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96"/>
  </bookViews>
  <sheets>
    <sheet name="2012-cap B1" sheetId="27" r:id="rId1"/>
    <sheet name="2012-cap B2" sheetId="53" r:id="rId2"/>
    <sheet name="2012 -cap B3" sheetId="32" r:id="rId3"/>
    <sheet name="2012-cap B5" sheetId="35" r:id="rId4"/>
    <sheet name="2012-cap B4" sheetId="33" r:id="rId5"/>
    <sheet name="2012-cap B6" sheetId="37" r:id="rId6"/>
    <sheet name="2012-cap B7" sheetId="39" r:id="rId7"/>
    <sheet name="2012 cap B8" sheetId="41" r:id="rId8"/>
    <sheet name="2011-CAP tot--A10" sheetId="52" state="hidden" r:id="rId9"/>
    <sheet name="2009-TOT A (senza 10)" sheetId="50" state="hidden" r:id="rId10"/>
  </sheets>
  <definedNames>
    <definedName name="_xlnm._FilterDatabase" localSheetId="2" hidden="1">'2012 -cap B3'!$A$4:$H$107</definedName>
    <definedName name="_xlnm._FilterDatabase" localSheetId="7" hidden="1">'2012 cap B8'!$A$4:$H$107</definedName>
    <definedName name="_xlnm._FilterDatabase" localSheetId="0" hidden="1">'2012-cap B1'!$A$4:$H$107</definedName>
    <definedName name="_xlnm._FilterDatabase" localSheetId="1" hidden="1">'2012-cap B2'!$A$4:$H$4</definedName>
    <definedName name="_xlnm._FilterDatabase" localSheetId="4" hidden="1">'2012-cap B4'!$A$4:$H$4</definedName>
    <definedName name="_xlnm._FilterDatabase" localSheetId="3" hidden="1">'2012-cap B5'!$A$4:$H$4</definedName>
    <definedName name="_xlnm._FilterDatabase" localSheetId="5" hidden="1">'2012-cap B6'!$A$4:$H$107</definedName>
    <definedName name="_xlnm._FilterDatabase" localSheetId="6" hidden="1">'2012-cap B7'!$A$4:$H$107</definedName>
    <definedName name="_xlnm.Print_Titles" localSheetId="8">'2011-CAP tot--A10'!$1:$3</definedName>
    <definedName name="_xlnm.Print_Titles" localSheetId="2">'2012 -cap B3'!$1:$4</definedName>
    <definedName name="_xlnm.Print_Titles" localSheetId="7">'2012 cap B8'!$1:$4</definedName>
    <definedName name="_xlnm.Print_Titles" localSheetId="0">'2012-cap B1'!$1:$4</definedName>
    <definedName name="_xlnm.Print_Titles" localSheetId="4">'2012-cap B4'!$1:$4</definedName>
    <definedName name="_xlnm.Print_Titles" localSheetId="3">'2012-cap B5'!$1:$4</definedName>
    <definedName name="_xlnm.Print_Titles" localSheetId="5">'2012-cap B6'!$1:$4</definedName>
    <definedName name="_xlnm.Print_Titles" localSheetId="6">'2012-cap B7'!$1:$4</definedName>
  </definedNames>
  <calcPr calcId="145621"/>
</workbook>
</file>

<file path=xl/calcChain.xml><?xml version="1.0" encoding="utf-8"?>
<calcChain xmlns="http://schemas.openxmlformats.org/spreadsheetml/2006/main">
  <c r="F3" i="33" l="1"/>
  <c r="G3" i="33"/>
  <c r="H3" i="33"/>
  <c r="H3" i="41" l="1"/>
  <c r="G3" i="41"/>
  <c r="F3" i="41"/>
  <c r="H3" i="39"/>
  <c r="G3" i="39"/>
  <c r="F3" i="39"/>
  <c r="H3" i="37"/>
  <c r="G3" i="37"/>
  <c r="F3" i="37"/>
  <c r="H3" i="35"/>
  <c r="G3" i="35"/>
  <c r="F3" i="35"/>
  <c r="H3" i="32"/>
  <c r="G3" i="32"/>
  <c r="F3" i="32"/>
  <c r="H3" i="53"/>
  <c r="G3" i="53"/>
  <c r="F3" i="53"/>
  <c r="F3" i="27"/>
  <c r="G3" i="27"/>
  <c r="H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<sst xmlns="http://schemas.openxmlformats.org/spreadsheetml/2006/main" count="4433" uniqueCount="367">
  <si>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</si>
  <si>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</si>
  <si>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</si>
  <si>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</si>
  <si>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</si>
  <si>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</si>
  <si>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</si>
  <si>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</si>
  <si>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</si>
  <si>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</si>
  <si>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</si>
  <si>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</si>
  <si>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</si>
  <si>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</si>
  <si>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</si>
  <si>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</si>
  <si>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</si>
  <si>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</si>
  <si>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</si>
  <si>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</si>
  <si>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</si>
  <si>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</si>
  <si>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</si>
  <si>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</si>
  <si>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</si>
  <si>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</si>
  <si>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</si>
  <si>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</si>
  <si>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</si>
  <si>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</si>
  <si>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</si>
  <si>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</si>
  <si>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</si>
  <si>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</si>
  <si>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</si>
  <si>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</si>
  <si>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</si>
  <si>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</si>
  <si>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</si>
  <si>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</si>
  <si>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</si>
  <si>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</si>
  <si>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</si>
  <si>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</si>
  <si>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</si>
  <si>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</si>
  <si>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</si>
  <si>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</si>
  <si>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</si>
  <si>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</si>
  <si>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</si>
  <si>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</si>
  <si>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</si>
  <si>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</si>
  <si>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</si>
  <si>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</si>
  <si>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</si>
  <si>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</si>
  <si>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</si>
  <si>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</si>
  <si>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</si>
  <si>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</si>
  <si>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</si>
  <si>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</si>
  <si>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</si>
  <si>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</si>
  <si>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</si>
  <si>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</si>
  <si>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</si>
  <si>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</si>
  <si>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</si>
  <si>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</si>
  <si>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</si>
  <si>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</si>
  <si>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</si>
  <si>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</si>
  <si>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</si>
  <si>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</si>
  <si>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</si>
  <si>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</si>
  <si>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</si>
  <si>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</si>
  <si>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</si>
  <si>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</si>
  <si>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</si>
  <si>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</si>
  <si>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</si>
  <si>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</si>
  <si>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</si>
  <si>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</si>
  <si>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</si>
  <si>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</si>
  <si>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</si>
  <si>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</si>
  <si>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</si>
  <si>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</si>
  <si>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</si>
  <si>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</si>
  <si>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</si>
  <si>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</si>
  <si>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</si>
  <si>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</si>
  <si>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</si>
  <si>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</si>
  <si>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</si>
  <si>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</si>
  <si>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</si>
  <si>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</si>
  <si>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</si>
  <si>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</si>
  <si>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</si>
  <si>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</si>
  <si>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</si>
  <si>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</si>
  <si>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</si>
  <si>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</si>
  <si>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</si>
  <si>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</si>
  <si>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</si>
  <si>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</si>
  <si>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</si>
  <si>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</si>
  <si>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</si>
  <si>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</si>
  <si>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</si>
  <si>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</si>
  <si>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</si>
  <si>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</si>
  <si>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</si>
  <si>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</si>
  <si>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</si>
  <si>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</si>
  <si>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</si>
  <si>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</si>
  <si>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</si>
  <si>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</si>
  <si>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</si>
  <si>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</si>
  <si>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</si>
  <si>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</si>
  <si>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</si>
  <si>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</si>
  <si>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</si>
  <si>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</si>
  <si>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</si>
  <si>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</si>
  <si>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</si>
  <si>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</si>
  <si>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</si>
  <si>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</si>
  <si>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</si>
  <si>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</si>
  <si>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</si>
  <si>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</si>
  <si>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</si>
  <si>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</si>
  <si>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</si>
  <si>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</si>
  <si>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</si>
  <si>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</si>
  <si>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</si>
  <si>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</si>
  <si>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</si>
  <si>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</si>
  <si>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</si>
  <si>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</si>
  <si>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</si>
  <si>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</si>
  <si>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</si>
  <si>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</si>
  <si>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</si>
  <si>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</si>
  <si>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</si>
  <si>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</si>
  <si>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</si>
  <si>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</si>
  <si>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</si>
  <si>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</si>
  <si>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</si>
  <si>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</si>
  <si>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</si>
  <si>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</si>
  <si>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</si>
  <si>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</si>
  <si>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</si>
  <si>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</si>
  <si>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</si>
  <si>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</si>
  <si>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</si>
  <si>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</si>
  <si>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</si>
  <si>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</si>
  <si>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</si>
  <si>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</si>
  <si>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</si>
  <si>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</si>
  <si>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</si>
  <si>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</si>
  <si>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</si>
  <si>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</si>
  <si>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</si>
  <si>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</si>
  <si>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</si>
  <si>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</si>
  <si>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</si>
  <si>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</si>
  <si>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</si>
  <si>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</si>
  <si>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</si>
  <si>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</si>
  <si>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</si>
  <si>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</si>
  <si>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</si>
  <si>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</si>
  <si>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</si>
  <si>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</si>
  <si>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</si>
  <si>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</si>
  <si>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</si>
  <si>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</si>
  <si>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</si>
  <si>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</si>
  <si>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</si>
  <si>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</si>
  <si>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</si>
  <si>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</si>
  <si>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</si>
  <si>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</si>
  <si>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</si>
  <si>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</si>
  <si>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</si>
  <si>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</si>
  <si>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</si>
  <si>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</si>
  <si>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</si>
  <si>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</si>
  <si>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</si>
  <si>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</si>
  <si>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</si>
  <si>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</si>
  <si>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</si>
  <si>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</si>
  <si>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</si>
  <si>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</si>
  <si>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cod cat</t>
  </si>
  <si>
    <t>TRENTO</t>
  </si>
  <si>
    <t>FORLì</t>
  </si>
  <si>
    <t>A345</t>
  </si>
  <si>
    <t>H224</t>
  </si>
  <si>
    <t>H223</t>
  </si>
  <si>
    <t>REGGIO NELL'EMILIA</t>
  </si>
  <si>
    <t>BOLZANO</t>
  </si>
  <si>
    <t>A952</t>
  </si>
  <si>
    <t>TRENTINO-ALTO-ADIGE</t>
  </si>
  <si>
    <t>A089</t>
  </si>
  <si>
    <t>A182</t>
  </si>
  <si>
    <t>A271</t>
  </si>
  <si>
    <t>A326</t>
  </si>
  <si>
    <t>A390</t>
  </si>
  <si>
    <t>A462</t>
  </si>
  <si>
    <t>A479</t>
  </si>
  <si>
    <t>A509</t>
  </si>
  <si>
    <t>A662</t>
  </si>
  <si>
    <t>A757</t>
  </si>
  <si>
    <t>A783</t>
  </si>
  <si>
    <t>A794</t>
  </si>
  <si>
    <t>A859</t>
  </si>
  <si>
    <t>A944</t>
  </si>
  <si>
    <t>B157</t>
  </si>
  <si>
    <t>B180</t>
  </si>
  <si>
    <t>B354</t>
  </si>
  <si>
    <t>B429</t>
  </si>
  <si>
    <t>B519</t>
  </si>
  <si>
    <t>B963</t>
  </si>
  <si>
    <t>C351</t>
  </si>
  <si>
    <t>C352</t>
  </si>
  <si>
    <t>C632</t>
  </si>
  <si>
    <t>C933</t>
  </si>
  <si>
    <t>D086</t>
  </si>
  <si>
    <t>D150</t>
  </si>
  <si>
    <t>D122</t>
  </si>
  <si>
    <t>D205</t>
  </si>
  <si>
    <t>C342</t>
  </si>
  <si>
    <t>D548</t>
  </si>
  <si>
    <t>D612</t>
  </si>
  <si>
    <t>D643</t>
  </si>
  <si>
    <t>D704</t>
  </si>
  <si>
    <t>D810</t>
  </si>
  <si>
    <t>D969</t>
  </si>
  <si>
    <t>E098</t>
  </si>
  <si>
    <t>E202</t>
  </si>
  <si>
    <t>E290</t>
  </si>
  <si>
    <t>E335</t>
  </si>
  <si>
    <t>E463</t>
  </si>
  <si>
    <t>E472</t>
  </si>
  <si>
    <t>E506</t>
  </si>
  <si>
    <t>E507</t>
  </si>
  <si>
    <t>E625</t>
  </si>
  <si>
    <t>E648</t>
  </si>
  <si>
    <t>E715</t>
  </si>
  <si>
    <t>E783</t>
  </si>
  <si>
    <t>E897</t>
  </si>
  <si>
    <t>F023</t>
  </si>
  <si>
    <t>F052</t>
  </si>
  <si>
    <t>F158</t>
  </si>
  <si>
    <t>F205</t>
  </si>
  <si>
    <t>F257</t>
  </si>
  <si>
    <t>F839</t>
  </si>
  <si>
    <t>F952</t>
  </si>
  <si>
    <t>F979</t>
  </si>
  <si>
    <t>G113</t>
  </si>
  <si>
    <t>G224</t>
  </si>
  <si>
    <t>G273</t>
  </si>
  <si>
    <t>G337</t>
  </si>
  <si>
    <t>G388</t>
  </si>
  <si>
    <t>G478</t>
  </si>
  <si>
    <t>G479</t>
  </si>
  <si>
    <t>G482</t>
  </si>
  <si>
    <t>G535</t>
  </si>
  <si>
    <t>G702</t>
  </si>
  <si>
    <t>G713</t>
  </si>
  <si>
    <t>G888</t>
  </si>
  <si>
    <t>G942</t>
  </si>
  <si>
    <t>G999</t>
  </si>
  <si>
    <t>H163</t>
  </si>
  <si>
    <t>H199</t>
  </si>
  <si>
    <t>H282</t>
  </si>
  <si>
    <t>H294</t>
  </si>
  <si>
    <t>H501</t>
  </si>
  <si>
    <t>H620</t>
  </si>
  <si>
    <t>H703</t>
  </si>
  <si>
    <t>I452</t>
  </si>
  <si>
    <t>I480</t>
  </si>
  <si>
    <t>I726</t>
  </si>
  <si>
    <t>I754</t>
  </si>
  <si>
    <t>I829</t>
  </si>
  <si>
    <t>L049</t>
  </si>
  <si>
    <t>L103</t>
  </si>
  <si>
    <t>L117</t>
  </si>
  <si>
    <t>L219</t>
  </si>
  <si>
    <t>L331</t>
  </si>
  <si>
    <t>L378</t>
  </si>
  <si>
    <t>L407</t>
  </si>
  <si>
    <t>L424</t>
  </si>
  <si>
    <t>L483</t>
  </si>
  <si>
    <t>L682</t>
  </si>
  <si>
    <t>L736</t>
  </si>
  <si>
    <t>L746</t>
  </si>
  <si>
    <t>L750</t>
  </si>
  <si>
    <t>L781</t>
  </si>
  <si>
    <t>F537</t>
  </si>
  <si>
    <t>L840</t>
  </si>
  <si>
    <t>M082</t>
  </si>
  <si>
    <t>BZ</t>
  </si>
  <si>
    <t>FO</t>
  </si>
  <si>
    <t>PS</t>
  </si>
  <si>
    <t>TN</t>
  </si>
  <si>
    <t>Cod. Cat.</t>
  </si>
  <si>
    <t>CATEGORIA B3 : PRIGIONI E RIFORMATORI</t>
  </si>
  <si>
    <t>CATEGORIA B5:SCUOLE E LABORATORI SCIENTIFICI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</si>
  <si>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</si>
  <si>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r>
      <t>CATEGORIA B1</t>
    </r>
    <r>
      <rPr>
        <sz val="10"/>
        <rFont val="Arial"/>
        <family val="2"/>
      </rPr>
      <t xml:space="preserve">: 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</si>
  <si>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t>CATEGORIA B2: CASE DI CURA E OSPEDALI</t>
  </si>
  <si>
    <t>CATEGORIA B4: UFFICI PUBBLICI</t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</si>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</sst>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5" fillId="0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B10" sqref="B10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361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13142</v>
      </c>
      <c r="G3" s="26">
        <f t="shared" ref="G3:H3" si="0">SUBTOTAL(9,G5:G107)</f>
        <v>184881476.05999994</v>
      </c>
      <c r="H3" s="26">
        <f t="shared" si="0"/>
        <v>149772031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244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46</v>
      </c>
      <c r="G5" s="31">
        <v>238992.97</v>
      </c>
      <c r="H5" s="31">
        <v>262087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73</v>
      </c>
      <c r="G6" s="31">
        <v>933111.63</v>
      </c>
      <c r="H6" s="31">
        <v>1895922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134</v>
      </c>
      <c r="G7" s="31">
        <v>720179.44</v>
      </c>
      <c r="H7" s="31">
        <v>900503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63</v>
      </c>
      <c r="G8" s="31">
        <v>675075.97</v>
      </c>
      <c r="H8" s="31">
        <v>712892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83</v>
      </c>
      <c r="G9" s="31">
        <v>393140.5</v>
      </c>
      <c r="H9" s="31">
        <v>527256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35</v>
      </c>
      <c r="G10" s="31">
        <v>444494.68</v>
      </c>
      <c r="H10" s="31">
        <v>410070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60</v>
      </c>
      <c r="G11" s="31">
        <v>443071.84</v>
      </c>
      <c r="H11" s="31">
        <v>685432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39</v>
      </c>
      <c r="G12" s="31">
        <v>533803.43999999994</v>
      </c>
      <c r="H12" s="31">
        <v>680599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129</v>
      </c>
      <c r="G13" s="31">
        <v>4471178.7699999996</v>
      </c>
      <c r="H13" s="31">
        <v>2395233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47</v>
      </c>
      <c r="G14" s="31">
        <v>683631.25</v>
      </c>
      <c r="H14" s="31">
        <v>665714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36</v>
      </c>
      <c r="G15" s="31">
        <v>638597.68000000005</v>
      </c>
      <c r="H15" s="31">
        <v>442737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150</v>
      </c>
      <c r="G16" s="31">
        <v>856746.44</v>
      </c>
      <c r="H16" s="31">
        <v>1815107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61</v>
      </c>
      <c r="G17" s="31">
        <v>259839.35</v>
      </c>
      <c r="H17" s="31">
        <v>497219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341</v>
      </c>
      <c r="G18" s="31">
        <v>3618576.76</v>
      </c>
      <c r="H18" s="31">
        <v>3261765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90</v>
      </c>
      <c r="G19" s="31">
        <v>1740911.93</v>
      </c>
      <c r="H19" s="31">
        <v>1323150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194</v>
      </c>
      <c r="G20" s="31">
        <v>2097342.77</v>
      </c>
      <c r="H20" s="31">
        <v>2753665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75</v>
      </c>
      <c r="G21" s="31">
        <v>418470.31</v>
      </c>
      <c r="H21" s="31">
        <v>599626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159</v>
      </c>
      <c r="G22" s="31">
        <v>1518381.2</v>
      </c>
      <c r="H22" s="31">
        <v>1554797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64</v>
      </c>
      <c r="G23" s="31">
        <v>635874.88</v>
      </c>
      <c r="H23" s="31">
        <v>571351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24</v>
      </c>
      <c r="G24" s="31">
        <v>376993.51</v>
      </c>
      <c r="H24" s="31">
        <v>411300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31</v>
      </c>
      <c r="G25" s="31">
        <v>1070859.57</v>
      </c>
      <c r="H25" s="31">
        <v>1244489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172</v>
      </c>
      <c r="G26" s="31">
        <v>3788595.55</v>
      </c>
      <c r="H26" s="31">
        <v>1991219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46</v>
      </c>
      <c r="G27" s="31">
        <v>236055.27</v>
      </c>
      <c r="H27" s="31">
        <v>397636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58</v>
      </c>
      <c r="G28" s="31">
        <v>644092.53</v>
      </c>
      <c r="H28" s="31">
        <v>733490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105</v>
      </c>
      <c r="G29" s="31">
        <v>770243.61</v>
      </c>
      <c r="H29" s="31">
        <v>1041585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52</v>
      </c>
      <c r="G30" s="31">
        <v>530167.81999999995</v>
      </c>
      <c r="H30" s="31">
        <v>523407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98</v>
      </c>
      <c r="G31" s="31">
        <v>803509.32</v>
      </c>
      <c r="H31" s="31">
        <v>1269877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30</v>
      </c>
      <c r="G32" s="31">
        <v>57712.57</v>
      </c>
      <c r="H32" s="31">
        <v>87046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99</v>
      </c>
      <c r="G33" s="31">
        <v>415128.88</v>
      </c>
      <c r="H33" s="31">
        <v>1051391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19</v>
      </c>
      <c r="G34" s="31">
        <v>143137.29</v>
      </c>
      <c r="H34" s="31">
        <v>198585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108</v>
      </c>
      <c r="G35" s="31">
        <v>707805.53</v>
      </c>
      <c r="H35" s="31">
        <v>752686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313</v>
      </c>
      <c r="G36" s="31">
        <v>9547923.3100000005</v>
      </c>
      <c r="H36" s="31">
        <v>4278592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113</v>
      </c>
      <c r="G37" s="31">
        <v>1216352.1499999999</v>
      </c>
      <c r="H37" s="31">
        <v>900462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102</v>
      </c>
      <c r="G38" s="31">
        <v>593770.82999999996</v>
      </c>
      <c r="H38" s="31">
        <v>671364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24</v>
      </c>
      <c r="G39" s="31">
        <v>215182.87</v>
      </c>
      <c r="H39" s="31">
        <v>184320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427</v>
      </c>
      <c r="G40" s="31">
        <v>3854747.18</v>
      </c>
      <c r="H40" s="31">
        <v>3285089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59</v>
      </c>
      <c r="G41" s="31">
        <v>555950.31000000006</v>
      </c>
      <c r="H41" s="31">
        <v>762245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55</v>
      </c>
      <c r="G42" s="31">
        <v>307847.8</v>
      </c>
      <c r="H42" s="31">
        <v>263724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54</v>
      </c>
      <c r="G43" s="31">
        <v>178416.2</v>
      </c>
      <c r="H43" s="31">
        <v>329306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23</v>
      </c>
      <c r="G44" s="31">
        <v>153538.17000000001</v>
      </c>
      <c r="H44" s="31">
        <v>158330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61</v>
      </c>
      <c r="G45" s="31">
        <v>1395454.63</v>
      </c>
      <c r="H45" s="31">
        <v>1522536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79</v>
      </c>
      <c r="G46" s="31">
        <v>1072646.43</v>
      </c>
      <c r="H46" s="31">
        <v>746389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24</v>
      </c>
      <c r="G47" s="31">
        <v>133753.17000000001</v>
      </c>
      <c r="H47" s="31">
        <v>123977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111</v>
      </c>
      <c r="G48" s="31">
        <v>1107111.67</v>
      </c>
      <c r="H48" s="31">
        <v>1438847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44</v>
      </c>
      <c r="G49" s="31">
        <v>264888.53000000003</v>
      </c>
      <c r="H49" s="31">
        <v>297354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118</v>
      </c>
      <c r="G50" s="31">
        <v>1512448.36</v>
      </c>
      <c r="H50" s="31">
        <v>1020418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46</v>
      </c>
      <c r="G51" s="31">
        <v>327864.12</v>
      </c>
      <c r="H51" s="31">
        <v>428794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79</v>
      </c>
      <c r="G52" s="31">
        <v>816735.69</v>
      </c>
      <c r="H52" s="31">
        <v>647333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86</v>
      </c>
      <c r="G53" s="31">
        <v>483784.19</v>
      </c>
      <c r="H53" s="31">
        <v>563421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49</v>
      </c>
      <c r="G54" s="31">
        <v>431342.46</v>
      </c>
      <c r="H54" s="31">
        <v>565303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55</v>
      </c>
      <c r="G55" s="31">
        <v>650859.74</v>
      </c>
      <c r="H55" s="31">
        <v>535613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29</v>
      </c>
      <c r="G56" s="31">
        <v>251776.1</v>
      </c>
      <c r="H56" s="31">
        <v>237427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133</v>
      </c>
      <c r="G57" s="31">
        <v>2480023.5699999998</v>
      </c>
      <c r="H57" s="31">
        <v>1597929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638</v>
      </c>
      <c r="G58" s="31">
        <v>15014779.41</v>
      </c>
      <c r="H58" s="31">
        <v>9094057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160</v>
      </c>
      <c r="G59" s="31">
        <v>1309616.02</v>
      </c>
      <c r="H59" s="31">
        <v>1135647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399</v>
      </c>
      <c r="G60" s="31">
        <v>14131716.68</v>
      </c>
      <c r="H60" s="31">
        <v>6333364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65</v>
      </c>
      <c r="G61" s="31">
        <v>1889933.11</v>
      </c>
      <c r="H61" s="31">
        <v>1145439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32</v>
      </c>
      <c r="G62" s="31">
        <v>158758.37</v>
      </c>
      <c r="H62" s="31">
        <v>181698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44</v>
      </c>
      <c r="G63" s="31">
        <v>419825.49</v>
      </c>
      <c r="H63" s="31">
        <v>252436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252</v>
      </c>
      <c r="G64" s="31">
        <v>4637146.6100000003</v>
      </c>
      <c r="H64" s="31">
        <v>3181991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254</v>
      </c>
      <c r="G65" s="31">
        <v>3888242.89</v>
      </c>
      <c r="H65" s="31">
        <v>3722637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122</v>
      </c>
      <c r="G66" s="31">
        <v>1648788.28</v>
      </c>
      <c r="H66" s="31">
        <v>1370887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107</v>
      </c>
      <c r="G67" s="31">
        <v>1224605.6299999999</v>
      </c>
      <c r="H67" s="31">
        <v>1198152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123</v>
      </c>
      <c r="G68" s="31">
        <v>1989093.56</v>
      </c>
      <c r="H68" s="31">
        <v>1509012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71</v>
      </c>
      <c r="G69" s="31">
        <v>422318.04</v>
      </c>
      <c r="H69" s="31">
        <v>574160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83</v>
      </c>
      <c r="G70" s="31">
        <v>345210.26</v>
      </c>
      <c r="H70" s="31">
        <v>401315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117</v>
      </c>
      <c r="G71" s="31">
        <v>2033718.44</v>
      </c>
      <c r="H71" s="31">
        <v>2206424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140</v>
      </c>
      <c r="G72" s="31">
        <v>1177299.07</v>
      </c>
      <c r="H72" s="31">
        <v>1163508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75</v>
      </c>
      <c r="G73" s="31">
        <v>215869.41</v>
      </c>
      <c r="H73" s="31">
        <v>700883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57</v>
      </c>
      <c r="G74" s="31">
        <v>769725.6</v>
      </c>
      <c r="H74" s="31">
        <v>822491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58</v>
      </c>
      <c r="G75" s="31">
        <v>613993.71</v>
      </c>
      <c r="H75" s="31">
        <v>501062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87</v>
      </c>
      <c r="G76" s="31">
        <v>1462347.1</v>
      </c>
      <c r="H76" s="31">
        <v>521535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58</v>
      </c>
      <c r="G77" s="31">
        <v>331519.23</v>
      </c>
      <c r="H77" s="31">
        <v>424063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150</v>
      </c>
      <c r="G78" s="31">
        <v>445043.93</v>
      </c>
      <c r="H78" s="31">
        <v>826271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122</v>
      </c>
      <c r="G79" s="31">
        <v>1078281.55</v>
      </c>
      <c r="H79" s="31">
        <v>827878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104</v>
      </c>
      <c r="G80" s="31">
        <v>828396.98</v>
      </c>
      <c r="H80" s="31">
        <v>745656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40</v>
      </c>
      <c r="G81" s="31">
        <v>418529.38</v>
      </c>
      <c r="H81" s="31">
        <v>403011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95</v>
      </c>
      <c r="G82" s="31">
        <v>835294.11</v>
      </c>
      <c r="H82" s="31">
        <v>728459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2117</v>
      </c>
      <c r="G83" s="31">
        <v>28886782.41</v>
      </c>
      <c r="H83" s="31">
        <v>26942895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35</v>
      </c>
      <c r="G84" s="31">
        <v>219210.67</v>
      </c>
      <c r="H84" s="31">
        <v>279379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76</v>
      </c>
      <c r="G85" s="31">
        <v>1058445.26</v>
      </c>
      <c r="H85" s="31">
        <v>961981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121</v>
      </c>
      <c r="G86" s="31">
        <v>368060.04</v>
      </c>
      <c r="H86" s="31">
        <v>855233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58</v>
      </c>
      <c r="G87" s="31">
        <v>550590.80000000005</v>
      </c>
      <c r="H87" s="31">
        <v>562985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86</v>
      </c>
      <c r="G88" s="31">
        <v>1531553.93</v>
      </c>
      <c r="H88" s="31">
        <v>903994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60</v>
      </c>
      <c r="G89" s="31">
        <v>415625.42</v>
      </c>
      <c r="H89" s="31">
        <v>481103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29</v>
      </c>
      <c r="G90" s="31">
        <v>150332.09</v>
      </c>
      <c r="H90" s="31">
        <v>222620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87</v>
      </c>
      <c r="G91" s="31">
        <v>1317521.6100000001</v>
      </c>
      <c r="H91" s="31">
        <v>1166767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37</v>
      </c>
      <c r="G92" s="31">
        <v>336859.79</v>
      </c>
      <c r="H92" s="31">
        <v>286390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41</v>
      </c>
      <c r="G93" s="31">
        <v>722800.87</v>
      </c>
      <c r="H93" s="31">
        <v>546012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519</v>
      </c>
      <c r="G94" s="31">
        <v>11419596.369999999</v>
      </c>
      <c r="H94" s="31">
        <v>6658628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80</v>
      </c>
      <c r="G95" s="31">
        <v>599007.06000000006</v>
      </c>
      <c r="H95" s="31">
        <v>607461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138</v>
      </c>
      <c r="G96" s="31">
        <v>2323974.75</v>
      </c>
      <c r="H96" s="31">
        <v>1736583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80</v>
      </c>
      <c r="G97" s="31">
        <v>1367794.09</v>
      </c>
      <c r="H97" s="31">
        <v>1140899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234</v>
      </c>
      <c r="G98" s="31">
        <v>1802710.25</v>
      </c>
      <c r="H98" s="31">
        <v>1930850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108</v>
      </c>
      <c r="G99" s="31">
        <v>1769151.13</v>
      </c>
      <c r="H99" s="31">
        <v>1788839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73</v>
      </c>
      <c r="G100" s="31">
        <v>391471.26</v>
      </c>
      <c r="H100" s="31">
        <v>627669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325</v>
      </c>
      <c r="G101" s="31">
        <v>4559493.42</v>
      </c>
      <c r="H101" s="31">
        <v>2775877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32</v>
      </c>
      <c r="G102" s="31">
        <v>628566.56999999995</v>
      </c>
      <c r="H102" s="31">
        <v>321301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67</v>
      </c>
      <c r="G103" s="31">
        <v>317849.61</v>
      </c>
      <c r="H103" s="31">
        <v>859564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268</v>
      </c>
      <c r="G104" s="31">
        <v>5747631.6299999999</v>
      </c>
      <c r="H104" s="31">
        <v>3665402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16</v>
      </c>
      <c r="G105" s="31">
        <v>122769.26</v>
      </c>
      <c r="H105" s="31">
        <v>153522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115</v>
      </c>
      <c r="G106" s="31">
        <v>1661517.89</v>
      </c>
      <c r="H106" s="31">
        <v>1487775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82</v>
      </c>
      <c r="G107" s="31">
        <v>903966.28</v>
      </c>
      <c r="H107" s="31">
        <v>619657</v>
      </c>
    </row>
  </sheetData>
  <autoFilter ref="A4:H107"/>
  <sortState ref="C4:C104">
    <sortCondition ref="C4"/>
  </sortState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38" t="s">
        <v>98</v>
      </c>
      <c r="B1" s="39"/>
      <c r="C1" s="39"/>
      <c r="D1" s="39"/>
      <c r="E1" s="39"/>
      <c r="F1" s="39"/>
      <c r="G1" s="39"/>
      <c r="H1" s="40"/>
    </row>
    <row r="2" spans="1:8" x14ac:dyDescent="0.2">
      <c r="A2" s="41"/>
      <c r="B2" s="42"/>
      <c r="C2" s="42"/>
      <c r="D2" s="42"/>
      <c r="E2" s="42"/>
      <c r="F2" s="42"/>
      <c r="G2" s="42"/>
      <c r="H2" s="43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'2012-cap B1'!F5+#REF!+'2012 -cap B3'!B5+'2012-cap B4'!B5+'2012-cap B5'!B5+'2012-cap B6'!B5+'2012-cap B7'!B5+'2012 cap B8'!B5+#REF!+#REF!</f>
        <v>#REF!</v>
      </c>
      <c r="C4" s="12" t="e">
        <f>'2012-cap B1'!G5+#REF!+'2012 -cap B3'!C5+'2012-cap B4'!C5+'2012-cap B5'!C5+'2012-cap B6'!C5+'2012-cap B7'!C5+'2012 cap B8'!C5+#REF!+#REF!</f>
        <v>#REF!</v>
      </c>
      <c r="D4" s="12" t="e">
        <f>'2012-cap B1'!H5+#REF!+'2012 -cap B3'!D5+'2012-cap B4'!D5+'2012-cap B5'!E5+'2012-cap B6'!D5+'2012-cap B7'!D5+'2012 cap B8'!D5+#REF!+#REF!</f>
        <v>#REF!</v>
      </c>
      <c r="E4" s="12" t="e">
        <f>'2012-cap B1'!#REF!+#REF!+'2012 -cap B3'!E5+'2012-cap B4'!E5+'2012-cap B5'!F5+'2012-cap B6'!E5+'2012-cap B7'!E5+'2012 cap B8'!E5+#REF!+#REF!</f>
        <v>#REF!</v>
      </c>
      <c r="F4" s="12" t="e">
        <f>'2012-cap B1'!#REF!+#REF!+'2012 -cap B3'!G6+'2012-cap B4'!F5+'2012-cap B5'!G5+'2012-cap B6'!F5+'2012-cap B7'!F5+'2012 cap B8'!F5+#REF!+#REF!</f>
        <v>#REF!</v>
      </c>
      <c r="G4" s="12" t="e">
        <f>'2012-cap B1'!#REF!+#REF!+'2012 -cap B3'!G5+'2012-cap B4'!G5+'2012-cap B5'!H5+'2012-cap B6'!G5+'2012-cap B7'!G5+'2012 cap B8'!G5+#REF!+#REF!</f>
        <v>#REF!</v>
      </c>
      <c r="H4" s="12" t="e">
        <f>'2012-cap B1'!#REF!+#REF!+'2012 -cap B3'!H5+'2012-cap B4'!H5+'2012-cap B5'!#REF!+'2012-cap B6'!H5+'2012-cap B7'!H5+'2012 cap B8'!H5+#REF!+#REF!</f>
        <v>#REF!</v>
      </c>
    </row>
    <row r="5" spans="1:8" x14ac:dyDescent="0.2">
      <c r="A5" s="20" t="s">
        <v>1</v>
      </c>
      <c r="B5" s="12" t="e">
        <f>'2012-cap B1'!F6+#REF!+'2012 -cap B3'!B6+'2012-cap B4'!B6+'2012-cap B5'!B6+'2012-cap B6'!B6+'2012-cap B7'!B6+'2012 cap B8'!B6+#REF!+#REF!</f>
        <v>#REF!</v>
      </c>
      <c r="C5" s="12" t="e">
        <f>'2012-cap B1'!G6+#REF!+'2012 -cap B3'!C6+'2012-cap B4'!C6+'2012-cap B5'!C6+'2012-cap B6'!C6+'2012-cap B7'!C6+'2012 cap B8'!C6+#REF!+#REF!</f>
        <v>#REF!</v>
      </c>
      <c r="D5" s="12" t="e">
        <f>'2012-cap B1'!H6+#REF!+'2012 -cap B3'!D6+'2012-cap B4'!D6+'2012-cap B5'!E6+'2012-cap B6'!D6+'2012-cap B7'!D6+'2012 cap B8'!D6+#REF!+#REF!</f>
        <v>#REF!</v>
      </c>
      <c r="E5" s="12" t="e">
        <f>'2012-cap B1'!#REF!+#REF!+'2012 -cap B3'!E6+'2012-cap B4'!E6+'2012-cap B5'!F6+'2012-cap B6'!E6+'2012-cap B7'!E6+'2012 cap B8'!E6+#REF!+#REF!</f>
        <v>#REF!</v>
      </c>
      <c r="F5" s="12" t="e">
        <f>'2012-cap B1'!#REF!+#REF!+'2012 -cap B3'!G7+'2012-cap B4'!F6+'2012-cap B5'!G6+'2012-cap B6'!F6+'2012-cap B7'!F6+'2012 cap B8'!F6+#REF!+#REF!</f>
        <v>#REF!</v>
      </c>
      <c r="G5" s="12" t="e">
        <f>'2012-cap B1'!#REF!+#REF!+'2012 -cap B3'!#REF!+'2012-cap B4'!G6+'2012-cap B5'!H6+'2012-cap B6'!G6+'2012-cap B7'!G6+'2012 cap B8'!G6+#REF!+#REF!</f>
        <v>#REF!</v>
      </c>
      <c r="H5" s="12" t="e">
        <f>'2012-cap B1'!#REF!+#REF!+'2012 -cap B3'!H6+'2012-cap B4'!H6+'2012-cap B5'!#REF!+'2012-cap B6'!H6+'2012-cap B7'!H6+'2012 cap B8'!H6+#REF!+#REF!</f>
        <v>#REF!</v>
      </c>
    </row>
    <row r="6" spans="1:8" x14ac:dyDescent="0.2">
      <c r="A6" s="20" t="s">
        <v>2</v>
      </c>
      <c r="B6" s="12" t="e">
        <f>'2012-cap B1'!F7+#REF!+'2012 -cap B3'!B7+'2012-cap B4'!B7+'2012-cap B5'!B7+'2012-cap B6'!B7+'2012-cap B7'!B7+'2012 cap B8'!B7+#REF!+#REF!</f>
        <v>#REF!</v>
      </c>
      <c r="C6" s="12" t="e">
        <f>'2012-cap B1'!G7+#REF!+'2012 -cap B3'!C7+'2012-cap B4'!C7+'2012-cap B5'!C7+'2012-cap B6'!C7+'2012-cap B7'!C7+'2012 cap B8'!C7+#REF!+#REF!</f>
        <v>#REF!</v>
      </c>
      <c r="D6" s="12" t="e">
        <f>'2012-cap B1'!H7+#REF!+'2012 -cap B3'!D7+'2012-cap B4'!D7+'2012-cap B5'!E7+'2012-cap B6'!D7+'2012-cap B7'!D7+'2012 cap B8'!D7+#REF!+#REF!</f>
        <v>#REF!</v>
      </c>
      <c r="E6" s="12" t="e">
        <f>'2012-cap B1'!#REF!+#REF!+'2012 -cap B3'!E7+'2012-cap B4'!E7+'2012-cap B5'!F7+'2012-cap B6'!E7+'2012-cap B7'!E7+'2012 cap B8'!E7+#REF!+#REF!</f>
        <v>#REF!</v>
      </c>
      <c r="F6" s="12" t="e">
        <f>'2012-cap B1'!#REF!+#REF!+'2012 -cap B3'!F7+'2012-cap B4'!F7+'2012-cap B5'!G7+'2012-cap B6'!F7+'2012-cap B7'!F7+'2012 cap B8'!F7+#REF!+#REF!</f>
        <v>#REF!</v>
      </c>
      <c r="G6" s="12" t="e">
        <f>'2012-cap B1'!#REF!+#REF!+'2012 -cap B3'!#REF!+'2012-cap B4'!G7+'2012-cap B5'!H7+'2012-cap B6'!G7+'2012-cap B7'!G7+'2012 cap B8'!G7+#REF!+#REF!</f>
        <v>#REF!</v>
      </c>
      <c r="H6" s="12" t="e">
        <f>'2012-cap B1'!#REF!+#REF!+'2012 -cap B3'!H7+'2012-cap B4'!H7+'2012-cap B5'!#REF!+'2012-cap B6'!H7+'2012-cap B7'!H7+'2012 cap B8'!H7+#REF!+#REF!</f>
        <v>#REF!</v>
      </c>
    </row>
    <row r="7" spans="1:8" x14ac:dyDescent="0.2">
      <c r="A7" s="20" t="s">
        <v>3</v>
      </c>
      <c r="B7" s="12" t="e">
        <f>'2012-cap B1'!F8+#REF!+'2012 -cap B3'!B8+'2012-cap B4'!B8+'2012-cap B5'!B8+'2012-cap B6'!B8+'2012-cap B7'!B8+'2012 cap B8'!B8+#REF!+#REF!</f>
        <v>#REF!</v>
      </c>
      <c r="C7" s="12" t="e">
        <f>'2012-cap B1'!G8+#REF!+'2012 -cap B3'!C8+'2012-cap B4'!C8+'2012-cap B5'!C8+'2012-cap B6'!C8+'2012-cap B7'!C8+'2012 cap B8'!C8+#REF!+#REF!</f>
        <v>#REF!</v>
      </c>
      <c r="D7" s="12" t="e">
        <f>'2012-cap B1'!H8+#REF!+'2012 -cap B3'!D8+'2012-cap B4'!D8+'2012-cap B5'!E8+'2012-cap B6'!D8+'2012-cap B7'!D8+'2012 cap B8'!D8+#REF!+#REF!</f>
        <v>#REF!</v>
      </c>
      <c r="E7" s="12" t="e">
        <f>'2012-cap B1'!#REF!+#REF!+'2012 -cap B3'!E8+'2012-cap B4'!E8+'2012-cap B5'!F8+'2012-cap B6'!E8+'2012-cap B7'!E8+'2012 cap B8'!E8+#REF!+#REF!</f>
        <v>#REF!</v>
      </c>
      <c r="F7" s="12" t="e">
        <f>'2012-cap B1'!#REF!+#REF!+'2012 -cap B3'!F8+'2012-cap B4'!F8+'2012-cap B5'!G8+'2012-cap B6'!F8+'2012-cap B7'!F8+'2012 cap B8'!F8+#REF!+#REF!</f>
        <v>#REF!</v>
      </c>
      <c r="G7" s="12" t="e">
        <f>'2012-cap B1'!#REF!+#REF!+'2012 -cap B3'!G8+'2012-cap B4'!G8+'2012-cap B5'!H8+'2012-cap B6'!G8+'2012-cap B7'!G8+'2012 cap B8'!G8+#REF!+#REF!</f>
        <v>#REF!</v>
      </c>
      <c r="H7" s="12" t="e">
        <f>'2012-cap B1'!#REF!+#REF!+'2012 -cap B3'!H8+'2012-cap B4'!H8+'2012-cap B5'!#REF!+'2012-cap B6'!H8+'2012-cap B7'!H8+'2012 cap B8'!H8+#REF!+#REF!</f>
        <v>#REF!</v>
      </c>
    </row>
    <row r="8" spans="1:8" x14ac:dyDescent="0.2">
      <c r="A8" s="20" t="s">
        <v>6</v>
      </c>
      <c r="B8" s="12" t="e">
        <f>'2012-cap B1'!F9+#REF!+'2012 -cap B3'!B9+'2012-cap B4'!B9+'2012-cap B5'!B9+'2012-cap B6'!B9+'2012-cap B7'!B9+'2012 cap B8'!B9+#REF!+#REF!</f>
        <v>#REF!</v>
      </c>
      <c r="C8" s="12" t="e">
        <f>'2012-cap B1'!G9+#REF!+'2012 -cap B3'!C9+'2012-cap B4'!C9+'2012-cap B5'!C9+'2012-cap B6'!C9+'2012-cap B7'!C9+'2012 cap B8'!C9+#REF!+#REF!</f>
        <v>#REF!</v>
      </c>
      <c r="D8" s="12" t="e">
        <f>'2012-cap B1'!H9+#REF!+'2012 -cap B3'!D9+'2012-cap B4'!D9+'2012-cap B5'!E9+'2012-cap B6'!D9+'2012-cap B7'!D9+'2012 cap B8'!D9+#REF!+#REF!</f>
        <v>#REF!</v>
      </c>
      <c r="E8" s="12" t="e">
        <f>'2012-cap B1'!#REF!+#REF!+'2012 -cap B3'!E9+'2012-cap B4'!E9+'2012-cap B5'!F9+'2012-cap B6'!E9+'2012-cap B7'!E9+'2012 cap B8'!E9+#REF!+#REF!</f>
        <v>#REF!</v>
      </c>
      <c r="F8" s="12" t="e">
        <f>'2012-cap B1'!#REF!+#REF!+'2012 -cap B3'!F9+'2012-cap B4'!F9+'2012-cap B5'!G9+'2012-cap B6'!F9+'2012-cap B7'!F9+'2012 cap B8'!F9+#REF!+#REF!</f>
        <v>#REF!</v>
      </c>
      <c r="G8" s="12" t="e">
        <f>'2012-cap B1'!#REF!+#REF!+'2012 -cap B3'!G9+'2012-cap B4'!G9+'2012-cap B5'!H9+'2012-cap B6'!G9+'2012-cap B7'!G9+'2012 cap B8'!G9+#REF!+#REF!</f>
        <v>#REF!</v>
      </c>
      <c r="H8" s="12" t="e">
        <f>'2012-cap B1'!#REF!+#REF!+'2012 -cap B3'!H9+'2012-cap B4'!H9+'2012-cap B5'!#REF!+'2012-cap B6'!H9+'2012-cap B7'!H9+'2012 cap B8'!H9+#REF!+#REF!</f>
        <v>#REF!</v>
      </c>
    </row>
    <row r="9" spans="1:8" x14ac:dyDescent="0.2">
      <c r="A9" s="20" t="s">
        <v>4</v>
      </c>
      <c r="B9" s="12" t="e">
        <f>'2012-cap B1'!F10+#REF!+'2012 -cap B3'!B10+'2012-cap B4'!B10+'2012-cap B5'!B10+'2012-cap B6'!B10+'2012-cap B7'!B10+'2012 cap B8'!B10+#REF!+#REF!</f>
        <v>#REF!</v>
      </c>
      <c r="C9" s="12" t="e">
        <f>'2012-cap B1'!G10+#REF!+'2012 -cap B3'!C10+'2012-cap B4'!C10+'2012-cap B5'!C10+'2012-cap B6'!C10+'2012-cap B7'!C10+'2012 cap B8'!C10+#REF!+#REF!</f>
        <v>#REF!</v>
      </c>
      <c r="D9" s="12" t="e">
        <f>'2012-cap B1'!H10+#REF!+'2012 -cap B3'!D10+'2012-cap B4'!D10+'2012-cap B5'!E10+'2012-cap B6'!D10+'2012-cap B7'!D10+'2012 cap B8'!D10+#REF!+#REF!</f>
        <v>#REF!</v>
      </c>
      <c r="E9" s="12" t="e">
        <f>'2012-cap B1'!#REF!+#REF!+'2012 -cap B3'!E10+'2012-cap B4'!E10+'2012-cap B5'!F10+'2012-cap B6'!E10+'2012-cap B7'!E10+'2012 cap B8'!E10+#REF!+#REF!</f>
        <v>#REF!</v>
      </c>
      <c r="F9" s="12" t="e">
        <f>'2012-cap B1'!#REF!+#REF!+'2012 -cap B3'!F10+'2012-cap B4'!F10+'2012-cap B5'!G10+'2012-cap B6'!F10+'2012-cap B7'!F10+'2012 cap B8'!F10+#REF!+#REF!</f>
        <v>#REF!</v>
      </c>
      <c r="G9" s="12" t="e">
        <f>'2012-cap B1'!#REF!+#REF!+'2012 -cap B3'!G10+'2012-cap B4'!G10+'2012-cap B5'!H10+'2012-cap B6'!G10+'2012-cap B7'!G10+'2012 cap B8'!G10+#REF!+#REF!</f>
        <v>#REF!</v>
      </c>
      <c r="H9" s="12" t="e">
        <f>'2012-cap B1'!#REF!+#REF!+'2012 -cap B3'!H10+'2012-cap B4'!H10+'2012-cap B5'!#REF!+'2012-cap B6'!H10+'2012-cap B7'!H10+'2012 cap B8'!H10+#REF!+#REF!</f>
        <v>#REF!</v>
      </c>
    </row>
    <row r="10" spans="1:8" x14ac:dyDescent="0.2">
      <c r="A10" s="20" t="s">
        <v>7</v>
      </c>
      <c r="B10" s="12" t="e">
        <f>'2012-cap B1'!F11+#REF!+'2012 -cap B3'!B11+'2012-cap B4'!B11+'2012-cap B5'!B11+'2012-cap B6'!B11+'2012-cap B7'!B11+'2012 cap B8'!B11+#REF!+#REF!</f>
        <v>#REF!</v>
      </c>
      <c r="C10" s="12" t="e">
        <f>'2012-cap B1'!G11+#REF!+'2012 -cap B3'!C11+'2012-cap B4'!C11+'2012-cap B5'!C11+'2012-cap B6'!C11+'2012-cap B7'!C11+'2012 cap B8'!C11+#REF!+#REF!</f>
        <v>#REF!</v>
      </c>
      <c r="D10" s="12" t="e">
        <f>'2012-cap B1'!H11+#REF!+'2012 -cap B3'!D11+'2012-cap B4'!D11+'2012-cap B5'!E11+'2012-cap B6'!D11+'2012-cap B7'!D11+'2012 cap B8'!D11+#REF!+#REF!</f>
        <v>#REF!</v>
      </c>
      <c r="E10" s="12" t="e">
        <f>'2012-cap B1'!#REF!+#REF!+'2012 -cap B3'!E11+'2012-cap B4'!E11+'2012-cap B5'!F11+'2012-cap B6'!E11+'2012-cap B7'!E11+'2012 cap B8'!E11+#REF!+#REF!</f>
        <v>#REF!</v>
      </c>
      <c r="F10" s="12" t="e">
        <f>'2012-cap B1'!#REF!+#REF!+'2012 -cap B3'!F11+'2012-cap B4'!F11+'2012-cap B5'!G11+'2012-cap B6'!F11+'2012-cap B7'!F11+'2012 cap B8'!F11+#REF!+#REF!</f>
        <v>#REF!</v>
      </c>
      <c r="G10" s="12" t="e">
        <f>'2012-cap B1'!#REF!+#REF!+'2012 -cap B3'!G11+'2012-cap B4'!G11+'2012-cap B5'!H11+'2012-cap B6'!G11+'2012-cap B7'!G11+'2012 cap B8'!G11+#REF!+#REF!</f>
        <v>#REF!</v>
      </c>
      <c r="H10" s="12" t="e">
        <f>'2012-cap B1'!#REF!+#REF!+'2012 -cap B3'!H11+'2012-cap B4'!H11+'2012-cap B5'!#REF!+'2012-cap B6'!H11+'2012-cap B7'!H11+'2012 cap B8'!H11+#REF!+#REF!</f>
        <v>#REF!</v>
      </c>
    </row>
    <row r="11" spans="1:8" x14ac:dyDescent="0.2">
      <c r="A11" s="20" t="s">
        <v>8</v>
      </c>
      <c r="B11" s="12" t="e">
        <f>'2012-cap B1'!F12+#REF!+'2012 -cap B3'!B12+'2012-cap B4'!B12+'2012-cap B5'!B12+'2012-cap B6'!B12+'2012-cap B7'!B12+'2012 cap B8'!B12+#REF!+#REF!</f>
        <v>#REF!</v>
      </c>
      <c r="C11" s="12" t="e">
        <f>'2012-cap B1'!G12+#REF!+'2012 -cap B3'!C12+'2012-cap B4'!C12+'2012-cap B5'!C12+'2012-cap B6'!C12+'2012-cap B7'!C12+'2012 cap B8'!C12+#REF!+#REF!</f>
        <v>#REF!</v>
      </c>
      <c r="D11" s="12" t="e">
        <f>'2012-cap B1'!H12+#REF!+'2012 -cap B3'!D12+'2012-cap B4'!D12+'2012-cap B5'!E12+'2012-cap B6'!D12+'2012-cap B7'!D12+'2012 cap B8'!D12+#REF!+#REF!</f>
        <v>#REF!</v>
      </c>
      <c r="E11" s="12" t="e">
        <f>'2012-cap B1'!#REF!+#REF!+'2012 -cap B3'!E12+'2012-cap B4'!E12+'2012-cap B5'!F12+'2012-cap B6'!E12+'2012-cap B7'!E12+'2012 cap B8'!E12+#REF!+#REF!</f>
        <v>#REF!</v>
      </c>
      <c r="F11" s="12" t="e">
        <f>'2012-cap B1'!#REF!+#REF!+'2012 -cap B3'!F12+'2012-cap B4'!F12+'2012-cap B5'!G12+'2012-cap B6'!F12+'2012-cap B7'!F12+'2012 cap B8'!F12+#REF!+#REF!</f>
        <v>#REF!</v>
      </c>
      <c r="G11" s="12" t="e">
        <f>'2012-cap B1'!#REF!+#REF!+'2012 -cap B3'!G12+'2012-cap B4'!G12+'2012-cap B5'!H12+'2012-cap B6'!G12+'2012-cap B7'!G12+'2012 cap B8'!G12+#REF!+#REF!</f>
        <v>#REF!</v>
      </c>
      <c r="H11" s="12" t="e">
        <f>'2012-cap B1'!#REF!+#REF!+'2012 -cap B3'!H12+'2012-cap B4'!H12+'2012-cap B5'!#REF!+'2012-cap B6'!H12+'2012-cap B7'!H12+'2012 cap B8'!H12+#REF!+#REF!</f>
        <v>#REF!</v>
      </c>
    </row>
    <row r="12" spans="1:8" x14ac:dyDescent="0.2">
      <c r="A12" s="20" t="s">
        <v>9</v>
      </c>
      <c r="B12" s="12" t="e">
        <f>'2012-cap B1'!F13+#REF!+'2012 -cap B3'!B13+'2012-cap B4'!B13+'2012-cap B5'!B13+'2012-cap B6'!B13+'2012-cap B7'!B13+'2012 cap B8'!B13+#REF!+#REF!</f>
        <v>#REF!</v>
      </c>
      <c r="C12" s="12" t="e">
        <f>'2012-cap B1'!G13+#REF!+'2012 -cap B3'!C13+'2012-cap B4'!C13+'2012-cap B5'!C13+'2012-cap B6'!C13+'2012-cap B7'!C13+'2012 cap B8'!C13+#REF!+#REF!</f>
        <v>#REF!</v>
      </c>
      <c r="D12" s="12" t="e">
        <f>'2012-cap B1'!H13+#REF!+'2012 -cap B3'!D13+'2012-cap B4'!D13+'2012-cap B5'!E13+'2012-cap B6'!D13+'2012-cap B7'!D13+'2012 cap B8'!D13+#REF!+#REF!</f>
        <v>#REF!</v>
      </c>
      <c r="E12" s="12" t="e">
        <f>'2012-cap B1'!#REF!+#REF!+'2012 -cap B3'!E13+'2012-cap B4'!E13+'2012-cap B5'!F13+'2012-cap B6'!E13+'2012-cap B7'!E13+'2012 cap B8'!E13+#REF!+#REF!</f>
        <v>#REF!</v>
      </c>
      <c r="F12" s="12" t="e">
        <f>'2012-cap B1'!#REF!+#REF!+'2012 -cap B3'!F13+'2012-cap B4'!F13+'2012-cap B5'!G13+'2012-cap B6'!F13+'2012-cap B7'!F13+'2012 cap B8'!F13+#REF!+#REF!</f>
        <v>#REF!</v>
      </c>
      <c r="G12" s="12" t="e">
        <f>'2012-cap B1'!#REF!+#REF!+'2012 -cap B3'!G13+'2012-cap B4'!G13+'2012-cap B5'!H13+'2012-cap B6'!G13+'2012-cap B7'!G13+'2012 cap B8'!G13+#REF!+#REF!</f>
        <v>#REF!</v>
      </c>
      <c r="H12" s="12" t="e">
        <f>'2012-cap B1'!#REF!+#REF!+'2012 -cap B3'!H13+'2012-cap B4'!H13+'2012-cap B5'!#REF!+'2012-cap B6'!H13+'2012-cap B7'!H13+'2012 cap B8'!H13+#REF!+#REF!</f>
        <v>#REF!</v>
      </c>
    </row>
    <row r="13" spans="1:8" x14ac:dyDescent="0.2">
      <c r="A13" s="20" t="s">
        <v>12</v>
      </c>
      <c r="B13" s="12" t="e">
        <f>'2012-cap B1'!F14+#REF!+'2012 -cap B3'!B14+'2012-cap B4'!B14+'2012-cap B5'!B14+'2012-cap B6'!B14+'2012-cap B7'!B14+'2012 cap B8'!B14+#REF!+#REF!</f>
        <v>#REF!</v>
      </c>
      <c r="C13" s="12" t="e">
        <f>'2012-cap B1'!G14+#REF!+'2012 -cap B3'!C14+'2012-cap B4'!C14+'2012-cap B5'!C14+'2012-cap B6'!C14+'2012-cap B7'!C14+'2012 cap B8'!C14+#REF!+#REF!</f>
        <v>#REF!</v>
      </c>
      <c r="D13" s="12" t="e">
        <f>'2012-cap B1'!H14+#REF!+'2012 -cap B3'!D14+'2012-cap B4'!D14+'2012-cap B5'!E14+'2012-cap B6'!D14+'2012-cap B7'!D14+'2012 cap B8'!D14+#REF!+#REF!</f>
        <v>#REF!</v>
      </c>
      <c r="E13" s="12" t="e">
        <f>'2012-cap B1'!#REF!+#REF!+'2012 -cap B3'!E14+'2012-cap B4'!E14+'2012-cap B5'!F14+'2012-cap B6'!E14+'2012-cap B7'!E14+'2012 cap B8'!E14+#REF!+#REF!</f>
        <v>#REF!</v>
      </c>
      <c r="F13" s="12" t="e">
        <f>'2012-cap B1'!#REF!+#REF!+'2012 -cap B3'!F14+'2012-cap B4'!F14+'2012-cap B5'!G14+'2012-cap B6'!F14+'2012-cap B7'!F14+'2012 cap B8'!F14+#REF!+#REF!</f>
        <v>#REF!</v>
      </c>
      <c r="G13" s="12" t="e">
        <f>'2012-cap B1'!#REF!+#REF!+'2012 -cap B3'!G14+'2012-cap B4'!G14+'2012-cap B5'!H14+'2012-cap B6'!G14+'2012-cap B7'!G14+'2012 cap B8'!G14+#REF!+#REF!</f>
        <v>#REF!</v>
      </c>
      <c r="H13" s="12" t="e">
        <f>'2012-cap B1'!#REF!+#REF!+'2012 -cap B3'!H14+'2012-cap B4'!H14+'2012-cap B5'!#REF!+'2012-cap B6'!H14+'2012-cap B7'!H14+'2012 cap B8'!H14+#REF!+#REF!</f>
        <v>#REF!</v>
      </c>
    </row>
    <row r="14" spans="1:8" x14ac:dyDescent="0.2">
      <c r="A14" s="20" t="s">
        <v>13</v>
      </c>
      <c r="B14" s="12" t="e">
        <f>'2012-cap B1'!F15+#REF!+'2012 -cap B3'!B15+'2012-cap B4'!B15+'2012-cap B5'!B15+'2012-cap B6'!B15+'2012-cap B7'!B15+'2012 cap B8'!B15+#REF!+#REF!</f>
        <v>#REF!</v>
      </c>
      <c r="C14" s="12" t="e">
        <f>'2012-cap B1'!G15+#REF!+'2012 -cap B3'!C15+'2012-cap B4'!C15+'2012-cap B5'!C15+'2012-cap B6'!C15+'2012-cap B7'!C15+'2012 cap B8'!C15+#REF!+#REF!</f>
        <v>#REF!</v>
      </c>
      <c r="D14" s="12" t="e">
        <f>'2012-cap B1'!H15+#REF!+'2012 -cap B3'!D15+'2012-cap B4'!D15+'2012-cap B5'!E15+'2012-cap B6'!D15+'2012-cap B7'!D15+'2012 cap B8'!D15+#REF!+#REF!</f>
        <v>#REF!</v>
      </c>
      <c r="E14" s="12" t="e">
        <f>'2012-cap B1'!#REF!+#REF!+'2012 -cap B3'!E15+'2012-cap B4'!E15+'2012-cap B5'!F15+'2012-cap B6'!E15+'2012-cap B7'!E15+'2012 cap B8'!E15+#REF!+#REF!</f>
        <v>#REF!</v>
      </c>
      <c r="F14" s="12" t="e">
        <f>'2012-cap B1'!#REF!+#REF!+'2012 -cap B3'!F15+'2012-cap B4'!F15+'2012-cap B5'!G15+'2012-cap B6'!F15+'2012-cap B7'!F15+'2012 cap B8'!F15+#REF!+#REF!</f>
        <v>#REF!</v>
      </c>
      <c r="G14" s="12" t="e">
        <f>'2012-cap B1'!#REF!+#REF!+'2012 -cap B3'!G15+'2012-cap B4'!G15+'2012-cap B5'!H15+'2012-cap B6'!G15+'2012-cap B7'!G15+'2012 cap B8'!G15+#REF!+#REF!</f>
        <v>#REF!</v>
      </c>
      <c r="H14" s="12" t="e">
        <f>'2012-cap B1'!#REF!+#REF!+'2012 -cap B3'!H15+'2012-cap B4'!H15+'2012-cap B5'!#REF!+'2012-cap B6'!H15+'2012-cap B7'!H15+'2012 cap B8'!H15+#REF!+#REF!</f>
        <v>#REF!</v>
      </c>
    </row>
    <row r="15" spans="1:8" x14ac:dyDescent="0.2">
      <c r="A15" s="20" t="s">
        <v>10</v>
      </c>
      <c r="B15" s="12" t="e">
        <f>'2012-cap B1'!F16+#REF!+'2012 -cap B3'!B16+'2012-cap B4'!B16+'2012-cap B5'!B16+'2012-cap B6'!B16+'2012-cap B7'!B16+'2012 cap B8'!B16+#REF!+#REF!</f>
        <v>#REF!</v>
      </c>
      <c r="C15" s="12" t="e">
        <f>'2012-cap B1'!G16+#REF!+'2012 -cap B3'!C16+'2012-cap B4'!C16+'2012-cap B5'!C16+'2012-cap B6'!C16+'2012-cap B7'!C16+'2012 cap B8'!C16+#REF!+#REF!</f>
        <v>#REF!</v>
      </c>
      <c r="D15" s="12" t="e">
        <f>'2012-cap B1'!H16+#REF!+'2012 -cap B3'!D16+'2012-cap B4'!D16+'2012-cap B5'!E16+'2012-cap B6'!D16+'2012-cap B7'!D16+'2012 cap B8'!D16+#REF!+#REF!</f>
        <v>#REF!</v>
      </c>
      <c r="E15" s="12" t="e">
        <f>'2012-cap B1'!#REF!+#REF!+'2012 -cap B3'!E16+'2012-cap B4'!E16+'2012-cap B5'!F16+'2012-cap B6'!E16+'2012-cap B7'!E16+'2012 cap B8'!E16+#REF!+#REF!</f>
        <v>#REF!</v>
      </c>
      <c r="F15" s="12" t="e">
        <f>'2012-cap B1'!#REF!+#REF!+'2012 -cap B3'!F16+'2012-cap B4'!F16+'2012-cap B5'!G16+'2012-cap B6'!F16+'2012-cap B7'!F16+'2012 cap B8'!F16+#REF!+#REF!</f>
        <v>#REF!</v>
      </c>
      <c r="G15" s="12" t="e">
        <f>'2012-cap B1'!#REF!+#REF!+'2012 -cap B3'!G16+'2012-cap B4'!G16+'2012-cap B5'!H16+'2012-cap B6'!G16+'2012-cap B7'!G16+'2012 cap B8'!G16+#REF!+#REF!</f>
        <v>#REF!</v>
      </c>
      <c r="H15" s="12" t="e">
        <f>'2012-cap B1'!#REF!+#REF!+'2012 -cap B3'!H16+'2012-cap B4'!H16+'2012-cap B5'!#REF!+'2012-cap B6'!H16+'2012-cap B7'!H16+'2012 cap B8'!H16+#REF!+#REF!</f>
        <v>#REF!</v>
      </c>
    </row>
    <row r="16" spans="1:8" x14ac:dyDescent="0.2">
      <c r="A16" s="20" t="s">
        <v>11</v>
      </c>
      <c r="B16" s="12" t="e">
        <f>'2012-cap B1'!F17+#REF!+'2012 -cap B3'!B17+'2012-cap B4'!B17+'2012-cap B5'!B17+'2012-cap B6'!B17+'2012-cap B7'!B17+'2012 cap B8'!B17+#REF!+#REF!</f>
        <v>#REF!</v>
      </c>
      <c r="C16" s="12" t="e">
        <f>'2012-cap B1'!G17+#REF!+'2012 -cap B3'!C17+'2012-cap B4'!C17+'2012-cap B5'!C17+'2012-cap B6'!C17+'2012-cap B7'!C17+'2012 cap B8'!C17+#REF!+#REF!</f>
        <v>#REF!</v>
      </c>
      <c r="D16" s="12" t="e">
        <f>'2012-cap B1'!H17+#REF!+'2012 -cap B3'!D17+'2012-cap B4'!D17+'2012-cap B5'!E17+'2012-cap B6'!D17+'2012-cap B7'!D17+'2012 cap B8'!D17+#REF!+#REF!</f>
        <v>#REF!</v>
      </c>
      <c r="E16" s="12" t="e">
        <f>'2012-cap B1'!#REF!+#REF!+'2012 -cap B3'!E17+'2012-cap B4'!E17+'2012-cap B5'!F17+'2012-cap B6'!E17+'2012-cap B7'!E17+'2012 cap B8'!E17+#REF!+#REF!</f>
        <v>#REF!</v>
      </c>
      <c r="F16" s="12" t="e">
        <f>'2012-cap B1'!#REF!+#REF!+'2012 -cap B3'!F17+'2012-cap B4'!F17+'2012-cap B5'!G17+'2012-cap B6'!F17+'2012-cap B7'!F17+'2012 cap B8'!F17+#REF!+#REF!</f>
        <v>#REF!</v>
      </c>
      <c r="G16" s="12" t="e">
        <f>'2012-cap B1'!#REF!+#REF!+'2012 -cap B3'!G17+'2012-cap B4'!G17+'2012-cap B5'!H17+'2012-cap B6'!G17+'2012-cap B7'!G17+'2012 cap B8'!G17+#REF!+#REF!</f>
        <v>#REF!</v>
      </c>
      <c r="H16" s="12" t="e">
        <f>'2012-cap B1'!#REF!+#REF!+'2012 -cap B3'!H17+'2012-cap B4'!H17+'2012-cap B5'!#REF!+'2012-cap B6'!H17+'2012-cap B7'!H17+'2012 cap B8'!H17+#REF!+#REF!</f>
        <v>#REF!</v>
      </c>
    </row>
    <row r="17" spans="1:8" x14ac:dyDescent="0.2">
      <c r="A17" s="20" t="s">
        <v>14</v>
      </c>
      <c r="B17" s="12" t="e">
        <f>'2012-cap B1'!F18+#REF!+'2012 -cap B3'!B18+'2012-cap B4'!B18+'2012-cap B5'!B18+'2012-cap B6'!B18+'2012-cap B7'!B18+'2012 cap B8'!B18+#REF!+#REF!</f>
        <v>#REF!</v>
      </c>
      <c r="C17" s="12" t="e">
        <f>'2012-cap B1'!G18+#REF!+'2012 -cap B3'!C18+'2012-cap B4'!C18+'2012-cap B5'!C18+'2012-cap B6'!C18+'2012-cap B7'!C18+'2012 cap B8'!C18+#REF!+#REF!</f>
        <v>#REF!</v>
      </c>
      <c r="D17" s="12" t="e">
        <f>'2012-cap B1'!H18+#REF!+'2012 -cap B3'!D18+'2012-cap B4'!D18+'2012-cap B5'!E18+'2012-cap B6'!D18+'2012-cap B7'!D18+'2012 cap B8'!D18+#REF!+#REF!</f>
        <v>#REF!</v>
      </c>
      <c r="E17" s="12" t="e">
        <f>'2012-cap B1'!#REF!+#REF!+'2012 -cap B3'!E18+'2012-cap B4'!E18+'2012-cap B5'!F18+'2012-cap B6'!E18+'2012-cap B7'!E18+'2012 cap B8'!E18+#REF!+#REF!</f>
        <v>#REF!</v>
      </c>
      <c r="F17" s="12" t="e">
        <f>'2012-cap B1'!#REF!+#REF!+'2012 -cap B3'!F18+'2012-cap B4'!F18+'2012-cap B5'!G18+'2012-cap B6'!F18+'2012-cap B7'!F18+'2012 cap B8'!F18+#REF!+#REF!</f>
        <v>#REF!</v>
      </c>
      <c r="G17" s="12" t="e">
        <f>'2012-cap B1'!#REF!+#REF!+'2012 -cap B3'!G18+'2012-cap B4'!G18+'2012-cap B5'!H18+'2012-cap B6'!G18+'2012-cap B7'!G18+'2012 cap B8'!G18+#REF!+#REF!</f>
        <v>#REF!</v>
      </c>
      <c r="H17" s="12" t="e">
        <f>'2012-cap B1'!#REF!+#REF!+'2012 -cap B3'!H18+'2012-cap B4'!H18+'2012-cap B5'!#REF!+'2012-cap B6'!H18+'2012-cap B7'!H18+'2012 cap B8'!H18+#REF!+#REF!</f>
        <v>#REF!</v>
      </c>
    </row>
    <row r="18" spans="1:8" x14ac:dyDescent="0.2">
      <c r="A18" s="20" t="s">
        <v>16</v>
      </c>
      <c r="B18" s="12" t="e">
        <f>'2012-cap B1'!F20+#REF!+'2012 -cap B3'!B19+'2012-cap B4'!B19+'2012-cap B5'!B19+'2012-cap B6'!B19+'2012-cap B7'!B19+'2012 cap B8'!B19+#REF!+#REF!</f>
        <v>#REF!</v>
      </c>
      <c r="C18" s="12" t="e">
        <f>'2012-cap B1'!G20+#REF!+'2012 -cap B3'!C19+'2012-cap B4'!C19+'2012-cap B5'!C19+'2012-cap B6'!C19+'2012-cap B7'!C19+'2012 cap B8'!C19+#REF!+#REF!</f>
        <v>#REF!</v>
      </c>
      <c r="D18" s="12" t="e">
        <f>'2012-cap B1'!H20+#REF!+'2012 -cap B3'!D19+'2012-cap B4'!D19+'2012-cap B5'!E19+'2012-cap B6'!D19+'2012-cap B7'!D19+'2012 cap B8'!D19+#REF!+#REF!</f>
        <v>#REF!</v>
      </c>
      <c r="E18" s="12" t="e">
        <f>'2012-cap B1'!#REF!+#REF!+'2012 -cap B3'!E19+'2012-cap B4'!E19+'2012-cap B5'!F19+'2012-cap B6'!E19+'2012-cap B7'!E19+'2012 cap B8'!E19+#REF!+#REF!</f>
        <v>#REF!</v>
      </c>
      <c r="F18" s="12" t="e">
        <f>'2012-cap B1'!#REF!+#REF!+'2012 -cap B3'!F19+'2012-cap B4'!F19+'2012-cap B5'!G19+'2012-cap B6'!F19+'2012-cap B7'!F19+'2012 cap B8'!F19+#REF!+#REF!</f>
        <v>#REF!</v>
      </c>
      <c r="G18" s="12" t="e">
        <f>'2012-cap B1'!#REF!+#REF!+'2012 -cap B3'!G19+'2012-cap B4'!G19+'2012-cap B5'!H19+'2012-cap B6'!G19+'2012-cap B7'!G19+'2012 cap B8'!G19+#REF!+#REF!</f>
        <v>#REF!</v>
      </c>
      <c r="H18" s="12" t="e">
        <f>'2012-cap B1'!#REF!+#REF!+'2012 -cap B3'!H19+'2012-cap B4'!H19+'2012-cap B5'!#REF!+'2012-cap B6'!H19+'2012-cap B7'!H19+'2012 cap B8'!H19+#REF!+#REF!</f>
        <v>#REF!</v>
      </c>
    </row>
    <row r="19" spans="1:8" x14ac:dyDescent="0.2">
      <c r="A19" s="20" t="s">
        <v>15</v>
      </c>
      <c r="B19" s="12" t="e">
        <f>'2012-cap B1'!F21+#REF!+'2012 -cap B3'!B20+'2012-cap B4'!B20+'2012-cap B5'!B20+'2012-cap B6'!B20+'2012-cap B7'!B20+'2012 cap B8'!B20+#REF!+#REF!</f>
        <v>#REF!</v>
      </c>
      <c r="C19" s="12" t="e">
        <f>'2012-cap B1'!G21+#REF!+'2012 -cap B3'!C20+'2012-cap B4'!C20+'2012-cap B5'!C20+'2012-cap B6'!C20+'2012-cap B7'!C20+'2012 cap B8'!C20+#REF!+#REF!</f>
        <v>#REF!</v>
      </c>
      <c r="D19" s="12" t="e">
        <f>'2012-cap B1'!H21+#REF!+'2012 -cap B3'!D20+'2012-cap B4'!D20+'2012-cap B5'!E20+'2012-cap B6'!D20+'2012-cap B7'!D20+'2012 cap B8'!D20+#REF!+#REF!</f>
        <v>#REF!</v>
      </c>
      <c r="E19" s="12" t="e">
        <f>'2012-cap B1'!#REF!+#REF!+'2012 -cap B3'!E20+'2012-cap B4'!E20+'2012-cap B5'!F20+'2012-cap B6'!E20+'2012-cap B7'!E20+'2012 cap B8'!E20+#REF!+#REF!</f>
        <v>#REF!</v>
      </c>
      <c r="F19" s="12" t="e">
        <f>'2012-cap B1'!#REF!+#REF!+'2012 -cap B3'!F20+'2012-cap B4'!F20+'2012-cap B5'!G20+'2012-cap B6'!F20+'2012-cap B7'!F20+'2012 cap B8'!F20+#REF!+#REF!</f>
        <v>#REF!</v>
      </c>
      <c r="G19" s="12" t="e">
        <f>'2012-cap B1'!#REF!+#REF!+'2012 -cap B3'!G20+'2012-cap B4'!G20+'2012-cap B5'!H20+'2012-cap B6'!G20+'2012-cap B7'!G20+'2012 cap B8'!G20+#REF!+#REF!</f>
        <v>#REF!</v>
      </c>
      <c r="H19" s="12" t="e">
        <f>'2012-cap B1'!#REF!+#REF!+'2012 -cap B3'!H20+'2012-cap B4'!H20+'2012-cap B5'!#REF!+'2012-cap B6'!H20+'2012-cap B7'!H20+'2012 cap B8'!H20+#REF!+#REF!</f>
        <v>#REF!</v>
      </c>
    </row>
    <row r="20" spans="1:8" x14ac:dyDescent="0.2">
      <c r="A20" s="20" t="s">
        <v>17</v>
      </c>
      <c r="B20" s="12" t="e">
        <f>'2012-cap B1'!F22+#REF!+'2012 -cap B3'!B21+'2012-cap B4'!B21+'2012-cap B5'!B21+'2012-cap B6'!B21+'2012-cap B7'!B21+'2012 cap B8'!B21+#REF!+#REF!</f>
        <v>#REF!</v>
      </c>
      <c r="C20" s="12" t="e">
        <f>'2012-cap B1'!G22+#REF!+'2012 -cap B3'!C21+'2012-cap B4'!C21+'2012-cap B5'!C21+'2012-cap B6'!C21+'2012-cap B7'!C21+'2012 cap B8'!C21+#REF!+#REF!</f>
        <v>#REF!</v>
      </c>
      <c r="D20" s="12" t="e">
        <f>'2012-cap B1'!H22+#REF!+'2012 -cap B3'!D21+'2012-cap B4'!D21+'2012-cap B5'!E21+'2012-cap B6'!D21+'2012-cap B7'!D21+'2012 cap B8'!D21+#REF!+#REF!</f>
        <v>#REF!</v>
      </c>
      <c r="E20" s="12" t="e">
        <f>'2012-cap B1'!#REF!+#REF!+'2012 -cap B3'!E21+'2012-cap B4'!E21+'2012-cap B5'!F21+'2012-cap B6'!E21+'2012-cap B7'!E21+'2012 cap B8'!E21+#REF!+#REF!</f>
        <v>#REF!</v>
      </c>
      <c r="F20" s="12" t="e">
        <f>'2012-cap B1'!#REF!+#REF!+'2012 -cap B3'!F21+'2012-cap B4'!F21+'2012-cap B5'!G21+'2012-cap B6'!F21+'2012-cap B7'!F21+'2012 cap B8'!F21+#REF!+#REF!</f>
        <v>#REF!</v>
      </c>
      <c r="G20" s="12" t="e">
        <f>'2012-cap B1'!#REF!+#REF!+'2012 -cap B3'!G21+'2012-cap B4'!G21+'2012-cap B5'!H21+'2012-cap B6'!G21+'2012-cap B7'!G21+'2012 cap B8'!G21+#REF!+#REF!</f>
        <v>#REF!</v>
      </c>
      <c r="H20" s="12" t="e">
        <f>'2012-cap B1'!#REF!+#REF!+'2012 -cap B3'!H21+'2012-cap B4'!H21+'2012-cap B5'!#REF!+'2012-cap B6'!H21+'2012-cap B7'!H21+'2012 cap B8'!H21+#REF!+#REF!</f>
        <v>#REF!</v>
      </c>
    </row>
    <row r="21" spans="1:8" x14ac:dyDescent="0.2">
      <c r="A21" s="20" t="s">
        <v>21</v>
      </c>
      <c r="B21" s="12" t="e">
        <f>'2012-cap B1'!F23+#REF!+'2012 -cap B3'!B22+'2012-cap B4'!B22+'2012-cap B5'!B22+'2012-cap B6'!B22+'2012-cap B7'!B22+'2012 cap B8'!B22+#REF!+#REF!</f>
        <v>#REF!</v>
      </c>
      <c r="C21" s="12" t="e">
        <f>'2012-cap B1'!G23+#REF!+'2012 -cap B3'!C22+'2012-cap B4'!C22+'2012-cap B5'!C22+'2012-cap B6'!C22+'2012-cap B7'!C22+'2012 cap B8'!C22+#REF!+#REF!</f>
        <v>#REF!</v>
      </c>
      <c r="D21" s="12" t="e">
        <f>'2012-cap B1'!H23+#REF!+'2012 -cap B3'!D22+'2012-cap B4'!D22+'2012-cap B5'!E22+'2012-cap B6'!D22+'2012-cap B7'!D22+'2012 cap B8'!D22+#REF!+#REF!</f>
        <v>#REF!</v>
      </c>
      <c r="E21" s="12" t="e">
        <f>'2012-cap B1'!#REF!+#REF!+'2012 -cap B3'!E22+'2012-cap B4'!E22+'2012-cap B5'!F22+'2012-cap B6'!E22+'2012-cap B7'!E22+'2012 cap B8'!E22+#REF!+#REF!</f>
        <v>#REF!</v>
      </c>
      <c r="F21" s="12" t="e">
        <f>'2012-cap B1'!#REF!+#REF!+'2012 -cap B3'!F22+'2012-cap B4'!F22+'2012-cap B5'!G22+'2012-cap B6'!F22+'2012-cap B7'!F22+'2012 cap B8'!F22+#REF!+#REF!</f>
        <v>#REF!</v>
      </c>
      <c r="G21" s="12" t="e">
        <f>'2012-cap B1'!#REF!+#REF!+'2012 -cap B3'!G22+'2012-cap B4'!G22+'2012-cap B5'!H22+'2012-cap B6'!G22+'2012-cap B7'!G22+'2012 cap B8'!G22+#REF!+#REF!</f>
        <v>#REF!</v>
      </c>
      <c r="H21" s="12" t="e">
        <f>'2012-cap B1'!#REF!+#REF!+'2012 -cap B3'!H22+'2012-cap B4'!H22+'2012-cap B5'!#REF!+'2012-cap B6'!H22+'2012-cap B7'!H22+'2012 cap B8'!H22+#REF!+#REF!</f>
        <v>#REF!</v>
      </c>
    </row>
    <row r="22" spans="1:8" x14ac:dyDescent="0.2">
      <c r="A22" s="20" t="s">
        <v>18</v>
      </c>
      <c r="B22" s="12" t="e">
        <f>'2012-cap B1'!F24+#REF!+'2012 -cap B3'!B23+'2012-cap B4'!B23+'2012-cap B5'!B23+'2012-cap B6'!B23+'2012-cap B7'!B23+'2012 cap B8'!B23+#REF!+#REF!</f>
        <v>#REF!</v>
      </c>
      <c r="C22" s="12" t="e">
        <f>'2012-cap B1'!G24+#REF!+'2012 -cap B3'!C23+'2012-cap B4'!C23+'2012-cap B5'!C23+'2012-cap B6'!C23+'2012-cap B7'!C23+'2012 cap B8'!C23+#REF!+#REF!</f>
        <v>#REF!</v>
      </c>
      <c r="D22" s="12" t="e">
        <f>'2012-cap B1'!H24+#REF!+'2012 -cap B3'!D23+'2012-cap B4'!D23+'2012-cap B5'!E23+'2012-cap B6'!D23+'2012-cap B7'!D23+'2012 cap B8'!D23+#REF!+#REF!</f>
        <v>#REF!</v>
      </c>
      <c r="E22" s="12" t="e">
        <f>'2012-cap B1'!#REF!+#REF!+'2012 -cap B3'!E23+'2012-cap B4'!E23+'2012-cap B5'!F23+'2012-cap B6'!E23+'2012-cap B7'!E23+'2012 cap B8'!E23+#REF!+#REF!</f>
        <v>#REF!</v>
      </c>
      <c r="F22" s="12" t="e">
        <f>'2012-cap B1'!#REF!+#REF!+'2012 -cap B3'!F23+'2012-cap B4'!F23+'2012-cap B5'!G23+'2012-cap B6'!F23+'2012-cap B7'!F23+'2012 cap B8'!F23+#REF!+#REF!</f>
        <v>#REF!</v>
      </c>
      <c r="G22" s="12" t="e">
        <f>'2012-cap B1'!#REF!+#REF!+'2012 -cap B3'!G23+'2012-cap B4'!G23+'2012-cap B5'!H23+'2012-cap B6'!G23+'2012-cap B7'!G23+'2012 cap B8'!G23+#REF!+#REF!</f>
        <v>#REF!</v>
      </c>
      <c r="H22" s="12" t="e">
        <f>'2012-cap B1'!#REF!+#REF!+'2012 -cap B3'!H23+'2012-cap B4'!H23+'2012-cap B5'!#REF!+'2012-cap B6'!H23+'2012-cap B7'!H23+'2012 cap B8'!H23+#REF!+#REF!</f>
        <v>#REF!</v>
      </c>
    </row>
    <row r="23" spans="1:8" x14ac:dyDescent="0.2">
      <c r="A23" s="20" t="s">
        <v>19</v>
      </c>
      <c r="B23" s="12" t="e">
        <f>'2012-cap B1'!F25+#REF!+'2012 -cap B3'!B24+'2012-cap B4'!B24+'2012-cap B5'!B24+'2012-cap B6'!B24+'2012-cap B7'!B24+'2012 cap B8'!B24+#REF!+#REF!</f>
        <v>#REF!</v>
      </c>
      <c r="C23" s="12" t="e">
        <f>'2012-cap B1'!G25+#REF!+'2012 -cap B3'!C24+'2012-cap B4'!C24+'2012-cap B5'!C24+'2012-cap B6'!C24+'2012-cap B7'!C24+'2012 cap B8'!C24+#REF!+#REF!</f>
        <v>#REF!</v>
      </c>
      <c r="D23" s="12" t="e">
        <f>'2012-cap B1'!H25+#REF!+'2012 -cap B3'!D24+'2012-cap B4'!D24+'2012-cap B5'!E24+'2012-cap B6'!D24+'2012-cap B7'!D24+'2012 cap B8'!D24+#REF!+#REF!</f>
        <v>#REF!</v>
      </c>
      <c r="E23" s="12" t="e">
        <f>'2012-cap B1'!#REF!+#REF!+'2012 -cap B3'!E24+'2012-cap B4'!E24+'2012-cap B5'!F24+'2012-cap B6'!E24+'2012-cap B7'!E24+'2012 cap B8'!E24+#REF!+#REF!</f>
        <v>#REF!</v>
      </c>
      <c r="F23" s="12" t="e">
        <f>'2012-cap B1'!#REF!+#REF!+'2012 -cap B3'!F24+'2012-cap B4'!F24+'2012-cap B5'!G24+'2012-cap B6'!F24+'2012-cap B7'!F24+'2012 cap B8'!F24+#REF!+#REF!</f>
        <v>#REF!</v>
      </c>
      <c r="G23" s="12" t="e">
        <f>'2012-cap B1'!#REF!+#REF!+'2012 -cap B3'!G24+'2012-cap B4'!G24+'2012-cap B5'!H24+'2012-cap B6'!G24+'2012-cap B7'!G24+'2012 cap B8'!G24+#REF!+#REF!</f>
        <v>#REF!</v>
      </c>
      <c r="H23" s="12" t="e">
        <f>'2012-cap B1'!#REF!+#REF!+'2012 -cap B3'!H24+'2012-cap B4'!H24+'2012-cap B5'!#REF!+'2012-cap B6'!H24+'2012-cap B7'!H24+'2012 cap B8'!H24+#REF!+#REF!</f>
        <v>#REF!</v>
      </c>
    </row>
    <row r="24" spans="1:8" x14ac:dyDescent="0.2">
      <c r="A24" s="20" t="s">
        <v>26</v>
      </c>
      <c r="B24" s="12" t="e">
        <f>'2012-cap B1'!F26+#REF!+'2012 -cap B3'!B25+'2012-cap B4'!B25+'2012-cap B5'!B25+'2012-cap B6'!B25+'2012-cap B7'!B25+'2012 cap B8'!B25+#REF!+#REF!</f>
        <v>#REF!</v>
      </c>
      <c r="C24" s="12" t="e">
        <f>'2012-cap B1'!G26+#REF!+'2012 -cap B3'!C25+'2012-cap B4'!C25+'2012-cap B5'!C25+'2012-cap B6'!C25+'2012-cap B7'!C25+'2012 cap B8'!C25+#REF!+#REF!</f>
        <v>#REF!</v>
      </c>
      <c r="D24" s="12" t="e">
        <f>'2012-cap B1'!H26+#REF!+'2012 -cap B3'!D25+'2012-cap B4'!D25+'2012-cap B5'!E25+'2012-cap B6'!D25+'2012-cap B7'!D25+'2012 cap B8'!D25+#REF!+#REF!</f>
        <v>#REF!</v>
      </c>
      <c r="E24" s="12" t="e">
        <f>'2012-cap B1'!#REF!+#REF!+'2012 -cap B3'!E25+'2012-cap B4'!E25+'2012-cap B5'!F25+'2012-cap B6'!E25+'2012-cap B7'!E25+'2012 cap B8'!E25+#REF!+#REF!</f>
        <v>#REF!</v>
      </c>
      <c r="F24" s="12" t="e">
        <f>'2012-cap B1'!#REF!+#REF!+'2012 -cap B3'!F25+'2012-cap B4'!F25+'2012-cap B5'!G25+'2012-cap B6'!F25+'2012-cap B7'!F25+'2012 cap B8'!F25+#REF!+#REF!</f>
        <v>#REF!</v>
      </c>
      <c r="G24" s="12" t="e">
        <f>'2012-cap B1'!#REF!+#REF!+'2012 -cap B3'!G25+'2012-cap B4'!G25+'2012-cap B5'!H25+'2012-cap B6'!G25+'2012-cap B7'!G25+'2012 cap B8'!G25+#REF!+#REF!</f>
        <v>#REF!</v>
      </c>
      <c r="H24" s="12" t="e">
        <f>'2012-cap B1'!#REF!+#REF!+'2012 -cap B3'!H25+'2012-cap B4'!H25+'2012-cap B5'!#REF!+'2012-cap B6'!H25+'2012-cap B7'!H25+'2012 cap B8'!H25+#REF!+#REF!</f>
        <v>#REF!</v>
      </c>
    </row>
    <row r="25" spans="1:8" x14ac:dyDescent="0.2">
      <c r="A25" s="20" t="s">
        <v>27</v>
      </c>
      <c r="B25" s="12" t="e">
        <f>'2012-cap B1'!F27+#REF!+'2012 -cap B3'!B26+'2012-cap B4'!B26+'2012-cap B5'!B26+'2012-cap B6'!B26+'2012-cap B7'!B26+'2012 cap B8'!B26+#REF!+#REF!</f>
        <v>#REF!</v>
      </c>
      <c r="C25" s="12" t="e">
        <f>'2012-cap B1'!G27+#REF!+'2012 -cap B3'!C26+'2012-cap B4'!C26+'2012-cap B5'!C26+'2012-cap B6'!C26+'2012-cap B7'!C26+'2012 cap B8'!C26+#REF!+#REF!</f>
        <v>#REF!</v>
      </c>
      <c r="D25" s="12" t="e">
        <f>'2012-cap B1'!H27+#REF!+'2012 -cap B3'!D26+'2012-cap B4'!D26+'2012-cap B5'!E26+'2012-cap B6'!D26+'2012-cap B7'!D26+'2012 cap B8'!D26+#REF!+#REF!</f>
        <v>#REF!</v>
      </c>
      <c r="E25" s="12" t="e">
        <f>'2012-cap B1'!#REF!+#REF!+'2012 -cap B3'!E26+'2012-cap B4'!E26+'2012-cap B5'!F26+'2012-cap B6'!E26+'2012-cap B7'!E26+'2012 cap B8'!E26+#REF!+#REF!</f>
        <v>#REF!</v>
      </c>
      <c r="F25" s="12" t="e">
        <f>'2012-cap B1'!#REF!+#REF!+'2012 -cap B3'!F26+'2012-cap B4'!F26+'2012-cap B5'!G26+'2012-cap B6'!F26+'2012-cap B7'!F26+'2012 cap B8'!F26+#REF!+#REF!</f>
        <v>#REF!</v>
      </c>
      <c r="G25" s="12" t="e">
        <f>'2012-cap B1'!#REF!+#REF!+'2012 -cap B3'!G26+'2012-cap B4'!G26+'2012-cap B5'!H26+'2012-cap B6'!G26+'2012-cap B7'!G26+'2012 cap B8'!G26+#REF!+#REF!</f>
        <v>#REF!</v>
      </c>
      <c r="H25" s="12" t="e">
        <f>'2012-cap B1'!#REF!+#REF!+'2012 -cap B3'!H26+'2012-cap B4'!H26+'2012-cap B5'!#REF!+'2012-cap B6'!H26+'2012-cap B7'!H26+'2012 cap B8'!H26+#REF!+#REF!</f>
        <v>#REF!</v>
      </c>
    </row>
    <row r="26" spans="1:8" x14ac:dyDescent="0.2">
      <c r="A26" s="20" t="s">
        <v>20</v>
      </c>
      <c r="B26" s="12" t="e">
        <f>'2012-cap B1'!F28+#REF!+'2012 -cap B3'!B27+'2012-cap B4'!B27+'2012-cap B5'!B27+'2012-cap B6'!B27+'2012-cap B7'!B27+'2012 cap B8'!B27+#REF!+#REF!</f>
        <v>#REF!</v>
      </c>
      <c r="C26" s="12" t="e">
        <f>'2012-cap B1'!G28+#REF!+'2012 -cap B3'!C27+'2012-cap B4'!C27+'2012-cap B5'!C27+'2012-cap B6'!C27+'2012-cap B7'!C27+'2012 cap B8'!C27+#REF!+#REF!</f>
        <v>#REF!</v>
      </c>
      <c r="D26" s="12" t="e">
        <f>'2012-cap B1'!H28+#REF!+'2012 -cap B3'!D27+'2012-cap B4'!D27+'2012-cap B5'!E27+'2012-cap B6'!D27+'2012-cap B7'!D27+'2012 cap B8'!D27+#REF!+#REF!</f>
        <v>#REF!</v>
      </c>
      <c r="E26" s="12" t="e">
        <f>'2012-cap B1'!#REF!+#REF!+'2012 -cap B3'!E27+'2012-cap B4'!E27+'2012-cap B5'!F27+'2012-cap B6'!E27+'2012-cap B7'!E27+'2012 cap B8'!E27+#REF!+#REF!</f>
        <v>#REF!</v>
      </c>
      <c r="F26" s="12" t="e">
        <f>'2012-cap B1'!#REF!+#REF!+'2012 -cap B3'!F27+'2012-cap B4'!F27+'2012-cap B5'!G27+'2012-cap B6'!F27+'2012-cap B7'!F27+'2012 cap B8'!F27+#REF!+#REF!</f>
        <v>#REF!</v>
      </c>
      <c r="G26" s="12" t="e">
        <f>'2012-cap B1'!#REF!+#REF!+'2012 -cap B3'!G27+'2012-cap B4'!G27+'2012-cap B5'!H27+'2012-cap B6'!G27+'2012-cap B7'!G27+'2012 cap B8'!G27+#REF!+#REF!</f>
        <v>#REF!</v>
      </c>
      <c r="H26" s="12" t="e">
        <f>'2012-cap B1'!#REF!+#REF!+'2012 -cap B3'!H27+'2012-cap B4'!H27+'2012-cap B5'!#REF!+'2012-cap B6'!H27+'2012-cap B7'!H27+'2012 cap B8'!H27+#REF!+#REF!</f>
        <v>#REF!</v>
      </c>
    </row>
    <row r="27" spans="1:8" x14ac:dyDescent="0.2">
      <c r="A27" s="20" t="s">
        <v>23</v>
      </c>
      <c r="B27" s="12" t="e">
        <f>'2012-cap B1'!F29+#REF!+'2012 -cap B3'!B28+'2012-cap B4'!B28+'2012-cap B5'!B28+'2012-cap B6'!B28+'2012-cap B7'!B28+'2012 cap B8'!B28+#REF!+#REF!</f>
        <v>#REF!</v>
      </c>
      <c r="C27" s="12" t="e">
        <f>'2012-cap B1'!G29+#REF!+'2012 -cap B3'!C28+'2012-cap B4'!C28+'2012-cap B5'!C28+'2012-cap B6'!C28+'2012-cap B7'!C28+'2012 cap B8'!C28+#REF!+#REF!</f>
        <v>#REF!</v>
      </c>
      <c r="D27" s="12" t="e">
        <f>'2012-cap B1'!H29+#REF!+'2012 -cap B3'!D28+'2012-cap B4'!D28+'2012-cap B5'!E28+'2012-cap B6'!D28+'2012-cap B7'!D28+'2012 cap B8'!D28+#REF!+#REF!</f>
        <v>#REF!</v>
      </c>
      <c r="E27" s="12" t="e">
        <f>'2012-cap B1'!#REF!+#REF!+'2012 -cap B3'!E28+'2012-cap B4'!E28+'2012-cap B5'!F28+'2012-cap B6'!E28+'2012-cap B7'!E28+'2012 cap B8'!E28+#REF!+#REF!</f>
        <v>#REF!</v>
      </c>
      <c r="F27" s="12" t="e">
        <f>'2012-cap B1'!#REF!+#REF!+'2012 -cap B3'!F28+'2012-cap B4'!F28+'2012-cap B5'!G28+'2012-cap B6'!F28+'2012-cap B7'!F28+'2012 cap B8'!F28+#REF!+#REF!</f>
        <v>#REF!</v>
      </c>
      <c r="G27" s="12" t="e">
        <f>'2012-cap B1'!#REF!+#REF!+'2012 -cap B3'!G28+'2012-cap B4'!G28+'2012-cap B5'!H28+'2012-cap B6'!G28+'2012-cap B7'!G28+'2012 cap B8'!G28+#REF!+#REF!</f>
        <v>#REF!</v>
      </c>
      <c r="H27" s="12" t="e">
        <f>'2012-cap B1'!#REF!+#REF!+'2012 -cap B3'!H28+'2012-cap B4'!H28+'2012-cap B5'!#REF!+'2012-cap B6'!H28+'2012-cap B7'!H28+'2012 cap B8'!H28+#REF!+#REF!</f>
        <v>#REF!</v>
      </c>
    </row>
    <row r="28" spans="1:8" x14ac:dyDescent="0.2">
      <c r="A28" s="20" t="s">
        <v>25</v>
      </c>
      <c r="B28" s="12" t="e">
        <f>'2012-cap B1'!F30+#REF!+'2012 -cap B3'!B29+'2012-cap B4'!B29+'2012-cap B5'!B29+'2012-cap B6'!B29+'2012-cap B7'!B29+'2012 cap B8'!B29+#REF!+#REF!</f>
        <v>#REF!</v>
      </c>
      <c r="C28" s="12" t="e">
        <f>'2012-cap B1'!G30+#REF!+'2012 -cap B3'!C29+'2012-cap B4'!C29+'2012-cap B5'!C29+'2012-cap B6'!C29+'2012-cap B7'!C29+'2012 cap B8'!C29+#REF!+#REF!</f>
        <v>#REF!</v>
      </c>
      <c r="D28" s="12" t="e">
        <f>'2012-cap B1'!H30+#REF!+'2012 -cap B3'!D29+'2012-cap B4'!D29+'2012-cap B5'!E29+'2012-cap B6'!D29+'2012-cap B7'!D29+'2012 cap B8'!D29+#REF!+#REF!</f>
        <v>#REF!</v>
      </c>
      <c r="E28" s="12" t="e">
        <f>'2012-cap B1'!#REF!+#REF!+'2012 -cap B3'!E29+'2012-cap B4'!E29+'2012-cap B5'!F29+'2012-cap B6'!E29+'2012-cap B7'!E29+'2012 cap B8'!E29+#REF!+#REF!</f>
        <v>#REF!</v>
      </c>
      <c r="F28" s="12" t="e">
        <f>'2012-cap B1'!#REF!+#REF!+'2012 -cap B3'!F29+'2012-cap B4'!F29+'2012-cap B5'!G29+'2012-cap B6'!F29+'2012-cap B7'!F29+'2012 cap B8'!F29+#REF!+#REF!</f>
        <v>#REF!</v>
      </c>
      <c r="G28" s="12" t="e">
        <f>'2012-cap B1'!#REF!+#REF!+'2012 -cap B3'!G29+'2012-cap B4'!G29+'2012-cap B5'!H29+'2012-cap B6'!G29+'2012-cap B7'!G29+'2012 cap B8'!G29+#REF!+#REF!</f>
        <v>#REF!</v>
      </c>
      <c r="H28" s="12" t="e">
        <f>'2012-cap B1'!#REF!+#REF!+'2012 -cap B3'!H29+'2012-cap B4'!H29+'2012-cap B5'!#REF!+'2012-cap B6'!H29+'2012-cap B7'!H29+'2012 cap B8'!H29+#REF!+#REF!</f>
        <v>#REF!</v>
      </c>
    </row>
    <row r="29" spans="1:8" x14ac:dyDescent="0.2">
      <c r="A29" s="20" t="s">
        <v>24</v>
      </c>
      <c r="B29" s="12" t="e">
        <f>'2012-cap B1'!F31+#REF!+'2012 -cap B3'!B30+'2012-cap B4'!B30+'2012-cap B5'!B30+'2012-cap B6'!B30+'2012-cap B7'!B30+'2012 cap B8'!B30+#REF!+#REF!</f>
        <v>#REF!</v>
      </c>
      <c r="C29" s="12" t="e">
        <f>'2012-cap B1'!G31+#REF!+'2012 -cap B3'!C30+'2012-cap B4'!C30+'2012-cap B5'!C30+'2012-cap B6'!C30+'2012-cap B7'!C30+'2012 cap B8'!C30+#REF!+#REF!</f>
        <v>#REF!</v>
      </c>
      <c r="D29" s="12" t="e">
        <f>'2012-cap B1'!H31+#REF!+'2012 -cap B3'!D30+'2012-cap B4'!D30+'2012-cap B5'!E30+'2012-cap B6'!D30+'2012-cap B7'!D30+'2012 cap B8'!D30+#REF!+#REF!</f>
        <v>#REF!</v>
      </c>
      <c r="E29" s="12" t="e">
        <f>'2012-cap B1'!#REF!+#REF!+'2012 -cap B3'!E30+'2012-cap B4'!E30+'2012-cap B5'!F30+'2012-cap B6'!E30+'2012-cap B7'!E30+'2012 cap B8'!E30+#REF!+#REF!</f>
        <v>#REF!</v>
      </c>
      <c r="F29" s="12" t="e">
        <f>'2012-cap B1'!#REF!+#REF!+'2012 -cap B3'!F30+'2012-cap B4'!F30+'2012-cap B5'!G30+'2012-cap B6'!F30+'2012-cap B7'!F30+'2012 cap B8'!F30+#REF!+#REF!</f>
        <v>#REF!</v>
      </c>
      <c r="G29" s="12" t="e">
        <f>'2012-cap B1'!#REF!+#REF!+'2012 -cap B3'!G30+'2012-cap B4'!G30+'2012-cap B5'!H30+'2012-cap B6'!G30+'2012-cap B7'!G30+'2012 cap B8'!G30+#REF!+#REF!</f>
        <v>#REF!</v>
      </c>
      <c r="H29" s="12" t="e">
        <f>'2012-cap B1'!#REF!+#REF!+'2012 -cap B3'!H30+'2012-cap B4'!H30+'2012-cap B5'!#REF!+'2012-cap B6'!H30+'2012-cap B7'!H30+'2012 cap B8'!H30+#REF!+#REF!</f>
        <v>#REF!</v>
      </c>
    </row>
    <row r="30" spans="1:8" x14ac:dyDescent="0.2">
      <c r="A30" s="20" t="s">
        <v>38</v>
      </c>
      <c r="B30" s="12" t="e">
        <f>'2012-cap B1'!F32+#REF!+'2012 -cap B3'!B31+'2012-cap B4'!B31+'2012-cap B5'!B31+'2012-cap B6'!B31+'2012-cap B7'!B31+'2012 cap B8'!B31+#REF!+#REF!</f>
        <v>#REF!</v>
      </c>
      <c r="C30" s="12" t="e">
        <f>'2012-cap B1'!G32+#REF!+'2012 -cap B3'!C31+'2012-cap B4'!C31+'2012-cap B5'!C31+'2012-cap B6'!C31+'2012-cap B7'!C31+'2012 cap B8'!C31+#REF!+#REF!</f>
        <v>#REF!</v>
      </c>
      <c r="D30" s="12" t="e">
        <f>'2012-cap B1'!H32+#REF!+'2012 -cap B3'!D31+'2012-cap B4'!D31+'2012-cap B5'!E31+'2012-cap B6'!D31+'2012-cap B7'!D31+'2012 cap B8'!D31+#REF!+#REF!</f>
        <v>#REF!</v>
      </c>
      <c r="E30" s="12" t="e">
        <f>'2012-cap B1'!#REF!+#REF!+'2012 -cap B3'!E31+'2012-cap B4'!E31+'2012-cap B5'!F31+'2012-cap B6'!E31+'2012-cap B7'!E31+'2012 cap B8'!E31+#REF!+#REF!</f>
        <v>#REF!</v>
      </c>
      <c r="F30" s="12" t="e">
        <f>'2012-cap B1'!#REF!+#REF!+'2012 -cap B3'!F31+'2012-cap B4'!F31+'2012-cap B5'!G31+'2012-cap B6'!F31+'2012-cap B7'!F31+'2012 cap B8'!F31+#REF!+#REF!</f>
        <v>#REF!</v>
      </c>
      <c r="G30" s="12" t="e">
        <f>'2012-cap B1'!#REF!+#REF!+'2012 -cap B3'!G31+'2012-cap B4'!G31+'2012-cap B5'!H31+'2012-cap B6'!G31+'2012-cap B7'!G31+'2012 cap B8'!G31+#REF!+#REF!</f>
        <v>#REF!</v>
      </c>
      <c r="H30" s="12" t="e">
        <f>'2012-cap B1'!#REF!+#REF!+'2012 -cap B3'!H31+'2012-cap B4'!H31+'2012-cap B5'!#REF!+'2012-cap B6'!H31+'2012-cap B7'!H31+'2012 cap B8'!H31+#REF!+#REF!</f>
        <v>#REF!</v>
      </c>
    </row>
    <row r="31" spans="1:8" x14ac:dyDescent="0.2">
      <c r="A31" s="20" t="s">
        <v>22</v>
      </c>
      <c r="B31" s="12" t="e">
        <f>'2012-cap B1'!F33+#REF!+'2012 -cap B3'!B32+'2012-cap B4'!B32+'2012-cap B5'!B32+'2012-cap B6'!B32+'2012-cap B7'!B32+'2012 cap B8'!B32+#REF!+#REF!</f>
        <v>#REF!</v>
      </c>
      <c r="C31" s="12" t="e">
        <f>'2012-cap B1'!G33+#REF!+'2012 -cap B3'!C32+'2012-cap B4'!C32+'2012-cap B5'!C32+'2012-cap B6'!C32+'2012-cap B7'!C32+'2012 cap B8'!C32+#REF!+#REF!</f>
        <v>#REF!</v>
      </c>
      <c r="D31" s="12" t="e">
        <f>'2012-cap B1'!H33+#REF!+'2012 -cap B3'!D32+'2012-cap B4'!D32+'2012-cap B5'!E32+'2012-cap B6'!D32+'2012-cap B7'!D32+'2012 cap B8'!D32+#REF!+#REF!</f>
        <v>#REF!</v>
      </c>
      <c r="E31" s="12" t="e">
        <f>'2012-cap B1'!#REF!+#REF!+'2012 -cap B3'!E32+'2012-cap B4'!E32+'2012-cap B5'!F32+'2012-cap B6'!E32+'2012-cap B7'!E32+'2012 cap B8'!E32+#REF!+#REF!</f>
        <v>#REF!</v>
      </c>
      <c r="F31" s="12" t="e">
        <f>'2012-cap B1'!#REF!+#REF!+'2012 -cap B3'!F32+'2012-cap B4'!F32+'2012-cap B5'!G32+'2012-cap B6'!F32+'2012-cap B7'!F32+'2012 cap B8'!F32+#REF!+#REF!</f>
        <v>#REF!</v>
      </c>
      <c r="G31" s="12" t="e">
        <f>'2012-cap B1'!#REF!+#REF!+'2012 -cap B3'!G32+'2012-cap B4'!G32+'2012-cap B5'!H32+'2012-cap B6'!G32+'2012-cap B7'!G32+'2012 cap B8'!G32+#REF!+#REF!</f>
        <v>#REF!</v>
      </c>
      <c r="H31" s="12" t="e">
        <f>'2012-cap B1'!#REF!+#REF!+'2012 -cap B3'!H32+'2012-cap B4'!H32+'2012-cap B5'!#REF!+'2012-cap B6'!H32+'2012-cap B7'!H32+'2012 cap B8'!H32+#REF!+#REF!</f>
        <v>#REF!</v>
      </c>
    </row>
    <row r="32" spans="1:8" x14ac:dyDescent="0.2">
      <c r="A32" s="20" t="s">
        <v>28</v>
      </c>
      <c r="B32" s="12" t="e">
        <f>'2012-cap B1'!F34+#REF!+'2012 -cap B3'!B33+'2012-cap B4'!B33+'2012-cap B5'!B33+'2012-cap B6'!B33+'2012-cap B7'!B33+'2012 cap B8'!B33+#REF!+#REF!</f>
        <v>#REF!</v>
      </c>
      <c r="C32" s="12" t="e">
        <f>'2012-cap B1'!G34+#REF!+'2012 -cap B3'!C33+'2012-cap B4'!C33+'2012-cap B5'!C33+'2012-cap B6'!C33+'2012-cap B7'!C33+'2012 cap B8'!C33+#REF!+#REF!</f>
        <v>#REF!</v>
      </c>
      <c r="D32" s="12" t="e">
        <f>'2012-cap B1'!H34+#REF!+'2012 -cap B3'!D33+'2012-cap B4'!D33+'2012-cap B5'!E33+'2012-cap B6'!D33+'2012-cap B7'!D33+'2012 cap B8'!D33+#REF!+#REF!</f>
        <v>#REF!</v>
      </c>
      <c r="E32" s="12" t="e">
        <f>'2012-cap B1'!#REF!+#REF!+'2012 -cap B3'!E33+'2012-cap B4'!E33+'2012-cap B5'!F33+'2012-cap B6'!E33+'2012-cap B7'!E33+'2012 cap B8'!E33+#REF!+#REF!</f>
        <v>#REF!</v>
      </c>
      <c r="F32" s="12" t="e">
        <f>'2012-cap B1'!#REF!+#REF!+'2012 -cap B3'!F33+'2012-cap B4'!F33+'2012-cap B5'!G33+'2012-cap B6'!F33+'2012-cap B7'!F33+'2012 cap B8'!F33+#REF!+#REF!</f>
        <v>#REF!</v>
      </c>
      <c r="G32" s="12" t="e">
        <f>'2012-cap B1'!#REF!+#REF!+'2012 -cap B3'!G33+'2012-cap B4'!G33+'2012-cap B5'!H33+'2012-cap B6'!G33+'2012-cap B7'!G33+'2012 cap B8'!G33+#REF!+#REF!</f>
        <v>#REF!</v>
      </c>
      <c r="H32" s="12" t="e">
        <f>'2012-cap B1'!#REF!+#REF!+'2012 -cap B3'!H33+'2012-cap B4'!H33+'2012-cap B5'!#REF!+'2012-cap B6'!H33+'2012-cap B7'!H33+'2012 cap B8'!H33+#REF!+#REF!</f>
        <v>#REF!</v>
      </c>
    </row>
    <row r="33" spans="1:8" x14ac:dyDescent="0.2">
      <c r="A33" s="20" t="s">
        <v>29</v>
      </c>
      <c r="B33" s="12" t="e">
        <f>'2012-cap B1'!F35+#REF!+'2012 -cap B3'!B34+'2012-cap B4'!B34+'2012-cap B5'!B34+'2012-cap B6'!B34+'2012-cap B7'!B34+'2012 cap B8'!B34+#REF!+#REF!</f>
        <v>#REF!</v>
      </c>
      <c r="C33" s="12" t="e">
        <f>'2012-cap B1'!G35+#REF!+'2012 -cap B3'!C34+'2012-cap B4'!C34+'2012-cap B5'!C34+'2012-cap B6'!C34+'2012-cap B7'!C34+'2012 cap B8'!C34+#REF!+#REF!</f>
        <v>#REF!</v>
      </c>
      <c r="D33" s="12" t="e">
        <f>'2012-cap B1'!H35+#REF!+'2012 -cap B3'!D34+'2012-cap B4'!D34+'2012-cap B5'!E34+'2012-cap B6'!D34+'2012-cap B7'!D34+'2012 cap B8'!D34+#REF!+#REF!</f>
        <v>#REF!</v>
      </c>
      <c r="E33" s="12" t="e">
        <f>'2012-cap B1'!#REF!+#REF!+'2012 -cap B3'!E34+'2012-cap B4'!E34+'2012-cap B5'!F34+'2012-cap B6'!E34+'2012-cap B7'!E34+'2012 cap B8'!E34+#REF!+#REF!</f>
        <v>#REF!</v>
      </c>
      <c r="F33" s="12" t="e">
        <f>'2012-cap B1'!#REF!+#REF!+'2012 -cap B3'!F34+'2012-cap B4'!F34+'2012-cap B5'!G34+'2012-cap B6'!F34+'2012-cap B7'!F34+'2012 cap B8'!F34+#REF!+#REF!</f>
        <v>#REF!</v>
      </c>
      <c r="G33" s="12" t="e">
        <f>'2012-cap B1'!#REF!+#REF!+'2012 -cap B3'!G34+'2012-cap B4'!G34+'2012-cap B5'!H34+'2012-cap B6'!G34+'2012-cap B7'!G34+'2012 cap B8'!G34+#REF!+#REF!</f>
        <v>#REF!</v>
      </c>
      <c r="H33" s="12" t="e">
        <f>'2012-cap B1'!#REF!+#REF!+'2012 -cap B3'!H34+'2012-cap B4'!H34+'2012-cap B5'!#REF!+'2012-cap B6'!H34+'2012-cap B7'!H34+'2012 cap B8'!H34+#REF!+#REF!</f>
        <v>#REF!</v>
      </c>
    </row>
    <row r="34" spans="1:8" x14ac:dyDescent="0.2">
      <c r="A34" s="20" t="s">
        <v>31</v>
      </c>
      <c r="B34" s="12" t="e">
        <f>'2012-cap B1'!F36+#REF!+'2012 -cap B3'!B35+'2012-cap B4'!B35+'2012-cap B5'!B35+'2012-cap B6'!B35+'2012-cap B7'!B35+'2012 cap B8'!B35+#REF!+#REF!</f>
        <v>#REF!</v>
      </c>
      <c r="C34" s="12" t="e">
        <f>'2012-cap B1'!G36+#REF!+'2012 -cap B3'!C35+'2012-cap B4'!C35+'2012-cap B5'!C35+'2012-cap B6'!C35+'2012-cap B7'!C35+'2012 cap B8'!C35+#REF!+#REF!</f>
        <v>#REF!</v>
      </c>
      <c r="D34" s="12" t="e">
        <f>'2012-cap B1'!H36+#REF!+'2012 -cap B3'!D35+'2012-cap B4'!D35+'2012-cap B5'!E35+'2012-cap B6'!D35+'2012-cap B7'!D35+'2012 cap B8'!D35+#REF!+#REF!</f>
        <v>#REF!</v>
      </c>
      <c r="E34" s="12" t="e">
        <f>'2012-cap B1'!#REF!+#REF!+'2012 -cap B3'!E35+'2012-cap B4'!E35+'2012-cap B5'!F35+'2012-cap B6'!E35+'2012-cap B7'!E35+'2012 cap B8'!E35+#REF!+#REF!</f>
        <v>#REF!</v>
      </c>
      <c r="F34" s="12" t="e">
        <f>'2012-cap B1'!#REF!+#REF!+'2012 -cap B3'!F35+'2012-cap B4'!F35+'2012-cap B5'!G35+'2012-cap B6'!F35+'2012-cap B7'!F35+'2012 cap B8'!F35+#REF!+#REF!</f>
        <v>#REF!</v>
      </c>
      <c r="G34" s="12" t="e">
        <f>'2012-cap B1'!#REF!+#REF!+'2012 -cap B3'!G35+'2012-cap B4'!G35+'2012-cap B5'!H35+'2012-cap B6'!G35+'2012-cap B7'!G35+'2012 cap B8'!G35+#REF!+#REF!</f>
        <v>#REF!</v>
      </c>
      <c r="H34" s="12" t="e">
        <f>'2012-cap B1'!#REF!+#REF!+'2012 -cap B3'!H35+'2012-cap B4'!H35+'2012-cap B5'!#REF!+'2012-cap B6'!H35+'2012-cap B7'!H35+'2012 cap B8'!H35+#REF!+#REF!</f>
        <v>#REF!</v>
      </c>
    </row>
    <row r="35" spans="1:8" x14ac:dyDescent="0.2">
      <c r="A35" s="20" t="s">
        <v>30</v>
      </c>
      <c r="B35" s="12" t="e">
        <f>'2012-cap B1'!F37+#REF!+'2012 -cap B3'!B36+'2012-cap B4'!B36+'2012-cap B5'!B36+'2012-cap B6'!B36+'2012-cap B7'!B36+'2012 cap B8'!B36+#REF!+#REF!</f>
        <v>#REF!</v>
      </c>
      <c r="C35" s="12" t="e">
        <f>'2012-cap B1'!G37+#REF!+'2012 -cap B3'!C36+'2012-cap B4'!C36+'2012-cap B5'!C36+'2012-cap B6'!C36+'2012-cap B7'!C36+'2012 cap B8'!C36+#REF!+#REF!</f>
        <v>#REF!</v>
      </c>
      <c r="D35" s="12" t="e">
        <f>'2012-cap B1'!H37+#REF!+'2012 -cap B3'!D36+'2012-cap B4'!D36+'2012-cap B5'!E36+'2012-cap B6'!D36+'2012-cap B7'!D36+'2012 cap B8'!D36+#REF!+#REF!</f>
        <v>#REF!</v>
      </c>
      <c r="E35" s="12" t="e">
        <f>'2012-cap B1'!#REF!+#REF!+'2012 -cap B3'!E36+'2012-cap B4'!E36+'2012-cap B5'!F36+'2012-cap B6'!E36+'2012-cap B7'!E36+'2012 cap B8'!E36+#REF!+#REF!</f>
        <v>#REF!</v>
      </c>
      <c r="F35" s="12" t="e">
        <f>'2012-cap B1'!#REF!+#REF!+'2012 -cap B3'!F36+'2012-cap B4'!F36+'2012-cap B5'!G36+'2012-cap B6'!F36+'2012-cap B7'!F36+'2012 cap B8'!F36+#REF!+#REF!</f>
        <v>#REF!</v>
      </c>
      <c r="G35" s="12" t="e">
        <f>'2012-cap B1'!#REF!+#REF!+'2012 -cap B3'!G36+'2012-cap B4'!G36+'2012-cap B5'!H36+'2012-cap B6'!G36+'2012-cap B7'!G36+'2012 cap B8'!G36+#REF!+#REF!</f>
        <v>#REF!</v>
      </c>
      <c r="H35" s="12" t="e">
        <f>'2012-cap B1'!#REF!+#REF!+'2012 -cap B3'!H36+'2012-cap B4'!H36+'2012-cap B5'!#REF!+'2012-cap B6'!H36+'2012-cap B7'!H36+'2012 cap B8'!H36+#REF!+#REF!</f>
        <v>#REF!</v>
      </c>
    </row>
    <row r="36" spans="1:8" x14ac:dyDescent="0.2">
      <c r="A36" s="20" t="s">
        <v>112</v>
      </c>
      <c r="B36" s="12" t="e">
        <f>'2012-cap B1'!F38+#REF!+'2012 -cap B3'!B37+'2012-cap B4'!B37+'2012-cap B5'!B37+'2012-cap B6'!B37+'2012-cap B7'!B37+'2012 cap B8'!B37+#REF!+#REF!</f>
        <v>#REF!</v>
      </c>
      <c r="C36" s="12" t="e">
        <f>'2012-cap B1'!G38+#REF!+'2012 -cap B3'!C37+'2012-cap B4'!C37+'2012-cap B5'!C37+'2012-cap B6'!C37+'2012-cap B7'!C37+'2012 cap B8'!C37+#REF!+#REF!</f>
        <v>#REF!</v>
      </c>
      <c r="D36" s="12" t="e">
        <f>'2012-cap B1'!H38+#REF!+'2012 -cap B3'!D37+'2012-cap B4'!D37+'2012-cap B5'!E37+'2012-cap B6'!D37+'2012-cap B7'!D37+'2012 cap B8'!D37+#REF!+#REF!</f>
        <v>#REF!</v>
      </c>
      <c r="E36" s="12" t="e">
        <f>'2012-cap B1'!#REF!+#REF!+'2012 -cap B3'!E37+'2012-cap B4'!E37+'2012-cap B5'!F37+'2012-cap B6'!E37+'2012-cap B7'!E37+'2012 cap B8'!E37+#REF!+#REF!</f>
        <v>#REF!</v>
      </c>
      <c r="F36" s="12" t="e">
        <f>'2012-cap B1'!#REF!+#REF!+'2012 -cap B3'!F37+'2012-cap B4'!F37+'2012-cap B5'!G37+'2012-cap B6'!F37+'2012-cap B7'!F37+'2012 cap B8'!F37+#REF!+#REF!</f>
        <v>#REF!</v>
      </c>
      <c r="G36" s="12" t="e">
        <f>'2012-cap B1'!#REF!+#REF!+'2012 -cap B3'!G37+'2012-cap B4'!G37+'2012-cap B5'!H37+'2012-cap B6'!G37+'2012-cap B7'!G37+'2012 cap B8'!G37+#REF!+#REF!</f>
        <v>#REF!</v>
      </c>
      <c r="H36" s="12" t="e">
        <f>'2012-cap B1'!#REF!+#REF!+'2012 -cap B3'!H37+'2012-cap B4'!H37+'2012-cap B5'!#REF!+'2012-cap B6'!H37+'2012-cap B7'!H37+'2012 cap B8'!H37+#REF!+#REF!</f>
        <v>#REF!</v>
      </c>
    </row>
    <row r="37" spans="1:8" x14ac:dyDescent="0.2">
      <c r="A37" s="20" t="s">
        <v>32</v>
      </c>
      <c r="B37" s="12" t="e">
        <f>'2012-cap B1'!F39+#REF!+'2012 -cap B3'!B38+'2012-cap B4'!B38+'2012-cap B5'!B38+'2012-cap B6'!B38+'2012-cap B7'!B38+'2012 cap B8'!B38+#REF!+#REF!</f>
        <v>#REF!</v>
      </c>
      <c r="C37" s="12" t="e">
        <f>'2012-cap B1'!G39+#REF!+'2012 -cap B3'!C38+'2012-cap B4'!C38+'2012-cap B5'!C38+'2012-cap B6'!C38+'2012-cap B7'!C38+'2012 cap B8'!C38+#REF!+#REF!</f>
        <v>#REF!</v>
      </c>
      <c r="D37" s="12" t="e">
        <f>'2012-cap B1'!H39+#REF!+'2012 -cap B3'!D38+'2012-cap B4'!D38+'2012-cap B5'!E38+'2012-cap B6'!D38+'2012-cap B7'!D38+'2012 cap B8'!D38+#REF!+#REF!</f>
        <v>#REF!</v>
      </c>
      <c r="E37" s="12" t="e">
        <f>'2012-cap B1'!#REF!+#REF!+'2012 -cap B3'!E38+'2012-cap B4'!E38+'2012-cap B5'!F38+'2012-cap B6'!E38+'2012-cap B7'!E38+'2012 cap B8'!E38+#REF!+#REF!</f>
        <v>#REF!</v>
      </c>
      <c r="F37" s="12" t="e">
        <f>'2012-cap B1'!#REF!+#REF!+'2012 -cap B3'!F38+'2012-cap B4'!F38+'2012-cap B5'!G38+'2012-cap B6'!F38+'2012-cap B7'!F38+'2012 cap B8'!F38+#REF!+#REF!</f>
        <v>#REF!</v>
      </c>
      <c r="G37" s="12" t="e">
        <f>'2012-cap B1'!#REF!+#REF!+'2012 -cap B3'!G38+'2012-cap B4'!G38+'2012-cap B5'!H38+'2012-cap B6'!G38+'2012-cap B7'!G38+'2012 cap B8'!G38+#REF!+#REF!</f>
        <v>#REF!</v>
      </c>
      <c r="H37" s="12" t="e">
        <f>'2012-cap B1'!#REF!+#REF!+'2012 -cap B3'!H38+'2012-cap B4'!H38+'2012-cap B5'!#REF!+'2012-cap B6'!H38+'2012-cap B7'!H38+'2012 cap B8'!H38+#REF!+#REF!</f>
        <v>#REF!</v>
      </c>
    </row>
    <row r="38" spans="1:8" x14ac:dyDescent="0.2">
      <c r="A38" s="20" t="s">
        <v>33</v>
      </c>
      <c r="B38" s="12" t="e">
        <f>'2012-cap B1'!F40+#REF!+'2012 -cap B3'!B39+'2012-cap B4'!B39+'2012-cap B5'!B39+'2012-cap B6'!B39+'2012-cap B7'!B39+'2012 cap B8'!B39+#REF!+#REF!</f>
        <v>#REF!</v>
      </c>
      <c r="C38" s="12" t="e">
        <f>'2012-cap B1'!G40+#REF!+'2012 -cap B3'!C39+'2012-cap B4'!C39+'2012-cap B5'!C39+'2012-cap B6'!C39+'2012-cap B7'!C39+'2012 cap B8'!C39+#REF!+#REF!</f>
        <v>#REF!</v>
      </c>
      <c r="D38" s="12" t="e">
        <f>'2012-cap B1'!H40+#REF!+'2012 -cap B3'!D39+'2012-cap B4'!D39+'2012-cap B5'!E39+'2012-cap B6'!D39+'2012-cap B7'!D39+'2012 cap B8'!D39+#REF!+#REF!</f>
        <v>#REF!</v>
      </c>
      <c r="E38" s="12" t="e">
        <f>'2012-cap B1'!#REF!+#REF!+'2012 -cap B3'!E39+'2012-cap B4'!E39+'2012-cap B5'!F39+'2012-cap B6'!E39+'2012-cap B7'!E39+'2012 cap B8'!E39+#REF!+#REF!</f>
        <v>#REF!</v>
      </c>
      <c r="F38" s="12" t="e">
        <f>'2012-cap B1'!#REF!+#REF!+'2012 -cap B3'!F39+'2012-cap B4'!F39+'2012-cap B5'!G39+'2012-cap B6'!F39+'2012-cap B7'!F39+'2012 cap B8'!F39+#REF!+#REF!</f>
        <v>#REF!</v>
      </c>
      <c r="G38" s="12" t="e">
        <f>'2012-cap B1'!#REF!+#REF!+'2012 -cap B3'!G39+'2012-cap B4'!G39+'2012-cap B5'!H39+'2012-cap B6'!G39+'2012-cap B7'!G39+'2012 cap B8'!G39+#REF!+#REF!</f>
        <v>#REF!</v>
      </c>
      <c r="H38" s="12" t="e">
        <f>'2012-cap B1'!#REF!+#REF!+'2012 -cap B3'!H39+'2012-cap B4'!H39+'2012-cap B5'!#REF!+'2012-cap B6'!H39+'2012-cap B7'!H39+'2012 cap B8'!H39+#REF!+#REF!</f>
        <v>#REF!</v>
      </c>
    </row>
    <row r="39" spans="1:8" x14ac:dyDescent="0.2">
      <c r="A39" s="20" t="s">
        <v>34</v>
      </c>
      <c r="B39" s="12" t="e">
        <f>'2012-cap B1'!F41+#REF!+'2012 -cap B3'!B40+'2012-cap B4'!B40+'2012-cap B5'!B40+'2012-cap B6'!B40+'2012-cap B7'!B40+'2012 cap B8'!B40+#REF!+#REF!</f>
        <v>#REF!</v>
      </c>
      <c r="C39" s="12" t="e">
        <f>'2012-cap B1'!G41+#REF!+'2012 -cap B3'!C40+'2012-cap B4'!C40+'2012-cap B5'!C40+'2012-cap B6'!C40+'2012-cap B7'!C40+'2012 cap B8'!C40+#REF!+#REF!</f>
        <v>#REF!</v>
      </c>
      <c r="D39" s="12" t="e">
        <f>'2012-cap B1'!H41+#REF!+'2012 -cap B3'!D40+'2012-cap B4'!D40+'2012-cap B5'!E40+'2012-cap B6'!D40+'2012-cap B7'!D40+'2012 cap B8'!D40+#REF!+#REF!</f>
        <v>#REF!</v>
      </c>
      <c r="E39" s="12" t="e">
        <f>'2012-cap B1'!#REF!+#REF!+'2012 -cap B3'!E40+'2012-cap B4'!E40+'2012-cap B5'!F40+'2012-cap B6'!E40+'2012-cap B7'!E40+'2012 cap B8'!E40+#REF!+#REF!</f>
        <v>#REF!</v>
      </c>
      <c r="F39" s="12" t="e">
        <f>'2012-cap B1'!#REF!+#REF!+'2012 -cap B3'!F40+'2012-cap B4'!F40+'2012-cap B5'!G40+'2012-cap B6'!F40+'2012-cap B7'!F40+'2012 cap B8'!F40+#REF!+#REF!</f>
        <v>#REF!</v>
      </c>
      <c r="G39" s="12" t="e">
        <f>'2012-cap B1'!#REF!+#REF!+'2012 -cap B3'!G40+'2012-cap B4'!G40+'2012-cap B5'!H40+'2012-cap B6'!G40+'2012-cap B7'!G40+'2012 cap B8'!G40+#REF!+#REF!</f>
        <v>#REF!</v>
      </c>
      <c r="H39" s="12" t="e">
        <f>'2012-cap B1'!#REF!+#REF!+'2012 -cap B3'!H40+'2012-cap B4'!H40+'2012-cap B5'!#REF!+'2012-cap B6'!H40+'2012-cap B7'!H40+'2012 cap B8'!H40+#REF!+#REF!</f>
        <v>#REF!</v>
      </c>
    </row>
    <row r="40" spans="1:8" x14ac:dyDescent="0.2">
      <c r="A40" s="20" t="s">
        <v>35</v>
      </c>
      <c r="B40" s="12" t="e">
        <f>'2012-cap B1'!F42+#REF!+'2012 -cap B3'!B41+'2012-cap B4'!B41+'2012-cap B5'!B41+'2012-cap B6'!B41+'2012-cap B7'!B41+'2012 cap B8'!B41+#REF!+#REF!</f>
        <v>#REF!</v>
      </c>
      <c r="C40" s="12" t="e">
        <f>'2012-cap B1'!G42+#REF!+'2012 -cap B3'!C41+'2012-cap B4'!C41+'2012-cap B5'!C41+'2012-cap B6'!C41+'2012-cap B7'!C41+'2012 cap B8'!C41+#REF!+#REF!</f>
        <v>#REF!</v>
      </c>
      <c r="D40" s="12" t="e">
        <f>'2012-cap B1'!H42+#REF!+'2012 -cap B3'!D41+'2012-cap B4'!D41+'2012-cap B5'!E41+'2012-cap B6'!D41+'2012-cap B7'!D41+'2012 cap B8'!D41+#REF!+#REF!</f>
        <v>#REF!</v>
      </c>
      <c r="E40" s="12" t="e">
        <f>'2012-cap B1'!#REF!+#REF!+'2012 -cap B3'!E41+'2012-cap B4'!E41+'2012-cap B5'!F41+'2012-cap B6'!E41+'2012-cap B7'!E41+'2012 cap B8'!E41+#REF!+#REF!</f>
        <v>#REF!</v>
      </c>
      <c r="F40" s="12" t="e">
        <f>'2012-cap B1'!#REF!+#REF!+'2012 -cap B3'!F41+'2012-cap B4'!F41+'2012-cap B5'!G41+'2012-cap B6'!F41+'2012-cap B7'!F41+'2012 cap B8'!F41+#REF!+#REF!</f>
        <v>#REF!</v>
      </c>
      <c r="G40" s="12" t="e">
        <f>'2012-cap B1'!#REF!+#REF!+'2012 -cap B3'!G41+'2012-cap B4'!G41+'2012-cap B5'!H41+'2012-cap B6'!G41+'2012-cap B7'!G41+'2012 cap B8'!G41+#REF!+#REF!</f>
        <v>#REF!</v>
      </c>
      <c r="H40" s="12" t="e">
        <f>'2012-cap B1'!#REF!+#REF!+'2012 -cap B3'!H41+'2012-cap B4'!H41+'2012-cap B5'!#REF!+'2012-cap B6'!H41+'2012-cap B7'!H41+'2012 cap B8'!H41+#REF!+#REF!</f>
        <v>#REF!</v>
      </c>
    </row>
    <row r="41" spans="1:8" x14ac:dyDescent="0.2">
      <c r="A41" s="20" t="s">
        <v>36</v>
      </c>
      <c r="B41" s="12" t="e">
        <f>'2012-cap B1'!F43+#REF!+'2012 -cap B3'!B42+'2012-cap B4'!B42+'2012-cap B5'!B42+'2012-cap B6'!B42+'2012-cap B7'!B42+'2012 cap B8'!B42+#REF!+#REF!</f>
        <v>#REF!</v>
      </c>
      <c r="C41" s="12" t="e">
        <f>'2012-cap B1'!G43+#REF!+'2012 -cap B3'!C42+'2012-cap B4'!C42+'2012-cap B5'!C42+'2012-cap B6'!C42+'2012-cap B7'!C42+'2012 cap B8'!C42+#REF!+#REF!</f>
        <v>#REF!</v>
      </c>
      <c r="D41" s="12" t="e">
        <f>'2012-cap B1'!H43+#REF!+'2012 -cap B3'!D42+'2012-cap B4'!D42+'2012-cap B5'!E42+'2012-cap B6'!D42+'2012-cap B7'!D42+'2012 cap B8'!D42+#REF!+#REF!</f>
        <v>#REF!</v>
      </c>
      <c r="E41" s="12" t="e">
        <f>'2012-cap B1'!#REF!+#REF!+'2012 -cap B3'!E42+'2012-cap B4'!E42+'2012-cap B5'!F42+'2012-cap B6'!E42+'2012-cap B7'!E42+'2012 cap B8'!E42+#REF!+#REF!</f>
        <v>#REF!</v>
      </c>
      <c r="F41" s="12" t="e">
        <f>'2012-cap B1'!#REF!+#REF!+'2012 -cap B3'!F42+'2012-cap B4'!F42+'2012-cap B5'!G42+'2012-cap B6'!F42+'2012-cap B7'!F42+'2012 cap B8'!F42+#REF!+#REF!</f>
        <v>#REF!</v>
      </c>
      <c r="G41" s="12" t="e">
        <f>'2012-cap B1'!#REF!+#REF!+'2012 -cap B3'!G42+'2012-cap B4'!G42+'2012-cap B5'!H42+'2012-cap B6'!G42+'2012-cap B7'!G42+'2012 cap B8'!G42+#REF!+#REF!</f>
        <v>#REF!</v>
      </c>
      <c r="H41" s="12" t="e">
        <f>'2012-cap B1'!#REF!+#REF!+'2012 -cap B3'!H42+'2012-cap B4'!H42+'2012-cap B5'!#REF!+'2012-cap B6'!H42+'2012-cap B7'!H42+'2012 cap B8'!H42+#REF!+#REF!</f>
        <v>#REF!</v>
      </c>
    </row>
    <row r="42" spans="1:8" x14ac:dyDescent="0.2">
      <c r="A42" s="20" t="s">
        <v>37</v>
      </c>
      <c r="B42" s="12" t="e">
        <f>'2012-cap B1'!F44+#REF!+'2012 -cap B3'!B43+'2012-cap B4'!B43+'2012-cap B5'!B43+'2012-cap B6'!B43+'2012-cap B7'!B43+'2012 cap B8'!B43+#REF!+#REF!</f>
        <v>#REF!</v>
      </c>
      <c r="C42" s="12" t="e">
        <f>'2012-cap B1'!G44+#REF!+'2012 -cap B3'!C43+'2012-cap B4'!C43+'2012-cap B5'!C43+'2012-cap B6'!C43+'2012-cap B7'!C43+'2012 cap B8'!C43+#REF!+#REF!</f>
        <v>#REF!</v>
      </c>
      <c r="D42" s="12" t="e">
        <f>'2012-cap B1'!H44+#REF!+'2012 -cap B3'!D43+'2012-cap B4'!D43+'2012-cap B5'!E43+'2012-cap B6'!D43+'2012-cap B7'!D43+'2012 cap B8'!D43+#REF!+#REF!</f>
        <v>#REF!</v>
      </c>
      <c r="E42" s="12" t="e">
        <f>'2012-cap B1'!#REF!+#REF!+'2012 -cap B3'!E43+'2012-cap B4'!E43+'2012-cap B5'!F43+'2012-cap B6'!E43+'2012-cap B7'!E43+'2012 cap B8'!E43+#REF!+#REF!</f>
        <v>#REF!</v>
      </c>
      <c r="F42" s="12" t="e">
        <f>'2012-cap B1'!#REF!+#REF!+'2012 -cap B3'!F43+'2012-cap B4'!F43+'2012-cap B5'!G43+'2012-cap B6'!F43+'2012-cap B7'!F43+'2012 cap B8'!F43+#REF!+#REF!</f>
        <v>#REF!</v>
      </c>
      <c r="G42" s="12" t="e">
        <f>'2012-cap B1'!#REF!+#REF!+'2012 -cap B3'!G43+'2012-cap B4'!G43+'2012-cap B5'!H43+'2012-cap B6'!G43+'2012-cap B7'!G43+'2012 cap B8'!G43+#REF!+#REF!</f>
        <v>#REF!</v>
      </c>
      <c r="H42" s="12" t="e">
        <f>'2012-cap B1'!#REF!+#REF!+'2012 -cap B3'!H43+'2012-cap B4'!H43+'2012-cap B5'!#REF!+'2012-cap B6'!H43+'2012-cap B7'!H43+'2012 cap B8'!H43+#REF!+#REF!</f>
        <v>#REF!</v>
      </c>
    </row>
    <row r="43" spans="1:8" x14ac:dyDescent="0.2">
      <c r="A43" s="20" t="s">
        <v>5</v>
      </c>
      <c r="B43" s="12" t="e">
        <f>'2012-cap B1'!F45+#REF!+'2012 -cap B3'!B44+'2012-cap B4'!B44+'2012-cap B5'!B44+'2012-cap B6'!B44+'2012-cap B7'!B44+'2012 cap B8'!B44+#REF!+#REF!</f>
        <v>#REF!</v>
      </c>
      <c r="C43" s="12" t="e">
        <f>'2012-cap B1'!G45+#REF!+'2012 -cap B3'!C44+'2012-cap B4'!C44+'2012-cap B5'!C44+'2012-cap B6'!C44+'2012-cap B7'!C44+'2012 cap B8'!C44+#REF!+#REF!</f>
        <v>#REF!</v>
      </c>
      <c r="D43" s="12" t="e">
        <f>'2012-cap B1'!H45+#REF!+'2012 -cap B3'!D44+'2012-cap B4'!D44+'2012-cap B5'!E44+'2012-cap B6'!D44+'2012-cap B7'!D44+'2012 cap B8'!D44+#REF!+#REF!</f>
        <v>#REF!</v>
      </c>
      <c r="E43" s="12" t="e">
        <f>'2012-cap B1'!#REF!+#REF!+'2012 -cap B3'!E44+'2012-cap B4'!E44+'2012-cap B5'!F44+'2012-cap B6'!E44+'2012-cap B7'!E44+'2012 cap B8'!E44+#REF!+#REF!</f>
        <v>#REF!</v>
      </c>
      <c r="F43" s="12" t="e">
        <f>'2012-cap B1'!#REF!+#REF!+'2012 -cap B3'!F44+'2012-cap B4'!F44+'2012-cap B5'!G44+'2012-cap B6'!F44+'2012-cap B7'!F44+'2012 cap B8'!F44+#REF!+#REF!</f>
        <v>#REF!</v>
      </c>
      <c r="G43" s="12" t="e">
        <f>'2012-cap B1'!#REF!+#REF!+'2012 -cap B3'!G44+'2012-cap B4'!G44+'2012-cap B5'!H44+'2012-cap B6'!G44+'2012-cap B7'!G44+'2012 cap B8'!G44+#REF!+#REF!</f>
        <v>#REF!</v>
      </c>
      <c r="H43" s="12" t="e">
        <f>'2012-cap B1'!#REF!+#REF!+'2012 -cap B3'!H44+'2012-cap B4'!H44+'2012-cap B5'!#REF!+'2012-cap B6'!H44+'2012-cap B7'!H44+'2012 cap B8'!H44+#REF!+#REF!</f>
        <v>#REF!</v>
      </c>
    </row>
    <row r="44" spans="1:8" x14ac:dyDescent="0.2">
      <c r="A44" s="20" t="s">
        <v>78</v>
      </c>
      <c r="B44" s="12" t="e">
        <f>'2012-cap B1'!F46+#REF!+'2012 -cap B3'!B45+'2012-cap B4'!B45+'2012-cap B5'!B45+'2012-cap B6'!B45+'2012-cap B7'!B45+'2012 cap B8'!B45+#REF!+#REF!</f>
        <v>#REF!</v>
      </c>
      <c r="C44" s="12" t="e">
        <f>'2012-cap B1'!G46+#REF!+'2012 -cap B3'!C45+'2012-cap B4'!C45+'2012-cap B5'!C45+'2012-cap B6'!C45+'2012-cap B7'!C45+'2012 cap B8'!C45+#REF!+#REF!</f>
        <v>#REF!</v>
      </c>
      <c r="D44" s="12" t="e">
        <f>'2012-cap B1'!H46+#REF!+'2012 -cap B3'!D45+'2012-cap B4'!D45+'2012-cap B5'!E45+'2012-cap B6'!D45+'2012-cap B7'!D45+'2012 cap B8'!D45+#REF!+#REF!</f>
        <v>#REF!</v>
      </c>
      <c r="E44" s="12" t="e">
        <f>'2012-cap B1'!#REF!+#REF!+'2012 -cap B3'!E45+'2012-cap B4'!E45+'2012-cap B5'!F45+'2012-cap B6'!E45+'2012-cap B7'!E45+'2012 cap B8'!E45+#REF!+#REF!</f>
        <v>#REF!</v>
      </c>
      <c r="F44" s="12" t="e">
        <f>'2012-cap B1'!#REF!+#REF!+'2012 -cap B3'!F45+'2012-cap B4'!F45+'2012-cap B5'!G45+'2012-cap B6'!F45+'2012-cap B7'!F45+'2012 cap B8'!F45+#REF!+#REF!</f>
        <v>#REF!</v>
      </c>
      <c r="G44" s="12" t="e">
        <f>'2012-cap B1'!#REF!+#REF!+'2012 -cap B3'!G45+'2012-cap B4'!G45+'2012-cap B5'!H45+'2012-cap B6'!G45+'2012-cap B7'!G45+'2012 cap B8'!G45+#REF!+#REF!</f>
        <v>#REF!</v>
      </c>
      <c r="H44" s="12" t="e">
        <f>'2012-cap B1'!#REF!+#REF!+'2012 -cap B3'!H45+'2012-cap B4'!H45+'2012-cap B5'!#REF!+'2012-cap B6'!H45+'2012-cap B7'!H45+'2012 cap B8'!H45+#REF!+#REF!</f>
        <v>#REF!</v>
      </c>
    </row>
    <row r="45" spans="1:8" x14ac:dyDescent="0.2">
      <c r="A45" s="20" t="s">
        <v>43</v>
      </c>
      <c r="B45" s="12" t="e">
        <f>'2012-cap B1'!F47+#REF!+'2012 -cap B3'!B46+'2012-cap B4'!B46+'2012-cap B5'!B46+'2012-cap B6'!B46+'2012-cap B7'!B46+'2012 cap B8'!B46+#REF!+#REF!</f>
        <v>#REF!</v>
      </c>
      <c r="C45" s="12" t="e">
        <f>'2012-cap B1'!G47+#REF!+'2012 -cap B3'!C46+'2012-cap B4'!C46+'2012-cap B5'!C46+'2012-cap B6'!C46+'2012-cap B7'!C46+'2012 cap B8'!C46+#REF!+#REF!</f>
        <v>#REF!</v>
      </c>
      <c r="D45" s="12" t="e">
        <f>'2012-cap B1'!H47+#REF!+'2012 -cap B3'!D46+'2012-cap B4'!D46+'2012-cap B5'!E46+'2012-cap B6'!D46+'2012-cap B7'!D46+'2012 cap B8'!D46+#REF!+#REF!</f>
        <v>#REF!</v>
      </c>
      <c r="E45" s="12" t="e">
        <f>'2012-cap B1'!#REF!+#REF!+'2012 -cap B3'!E46+'2012-cap B4'!E46+'2012-cap B5'!F46+'2012-cap B6'!E46+'2012-cap B7'!E46+'2012 cap B8'!E46+#REF!+#REF!</f>
        <v>#REF!</v>
      </c>
      <c r="F45" s="12" t="e">
        <f>'2012-cap B1'!#REF!+#REF!+'2012 -cap B3'!F46+'2012-cap B4'!F46+'2012-cap B5'!G46+'2012-cap B6'!F46+'2012-cap B7'!F46+'2012 cap B8'!F46+#REF!+#REF!</f>
        <v>#REF!</v>
      </c>
      <c r="G45" s="12" t="e">
        <f>'2012-cap B1'!#REF!+#REF!+'2012 -cap B3'!G46+'2012-cap B4'!G46+'2012-cap B5'!H46+'2012-cap B6'!G46+'2012-cap B7'!G46+'2012 cap B8'!G46+#REF!+#REF!</f>
        <v>#REF!</v>
      </c>
      <c r="H45" s="12" t="e">
        <f>'2012-cap B1'!#REF!+#REF!+'2012 -cap B3'!H46+'2012-cap B4'!H46+'2012-cap B5'!#REF!+'2012-cap B6'!H46+'2012-cap B7'!H46+'2012 cap B8'!H46+#REF!+#REF!</f>
        <v>#REF!</v>
      </c>
    </row>
    <row r="46" spans="1:8" x14ac:dyDescent="0.2">
      <c r="A46" s="20" t="s">
        <v>40</v>
      </c>
      <c r="B46" s="12" t="e">
        <f>'2012-cap B1'!F48+#REF!+'2012 -cap B3'!B47+'2012-cap B4'!B47+'2012-cap B5'!B47+'2012-cap B6'!B47+'2012-cap B7'!B47+'2012 cap B8'!B47+#REF!+#REF!</f>
        <v>#REF!</v>
      </c>
      <c r="C46" s="12" t="e">
        <f>'2012-cap B1'!G48+#REF!+'2012 -cap B3'!C47+'2012-cap B4'!C47+'2012-cap B5'!C47+'2012-cap B6'!C47+'2012-cap B7'!C47+'2012 cap B8'!C47+#REF!+#REF!</f>
        <v>#REF!</v>
      </c>
      <c r="D46" s="12" t="e">
        <f>'2012-cap B1'!H48+#REF!+'2012 -cap B3'!D47+'2012-cap B4'!D47+'2012-cap B5'!E47+'2012-cap B6'!D47+'2012-cap B7'!D47+'2012 cap B8'!D47+#REF!+#REF!</f>
        <v>#REF!</v>
      </c>
      <c r="E46" s="12" t="e">
        <f>'2012-cap B1'!#REF!+#REF!+'2012 -cap B3'!E47+'2012-cap B4'!E47+'2012-cap B5'!F47+'2012-cap B6'!E47+'2012-cap B7'!E47+'2012 cap B8'!E47+#REF!+#REF!</f>
        <v>#REF!</v>
      </c>
      <c r="F46" s="12" t="e">
        <f>'2012-cap B1'!#REF!+#REF!+'2012 -cap B3'!F47+'2012-cap B4'!F47+'2012-cap B5'!G47+'2012-cap B6'!F47+'2012-cap B7'!F47+'2012 cap B8'!F47+#REF!+#REF!</f>
        <v>#REF!</v>
      </c>
      <c r="G46" s="12" t="e">
        <f>'2012-cap B1'!#REF!+#REF!+'2012 -cap B3'!G47+'2012-cap B4'!G47+'2012-cap B5'!H47+'2012-cap B6'!G47+'2012-cap B7'!G47+'2012 cap B8'!G47+#REF!+#REF!</f>
        <v>#REF!</v>
      </c>
      <c r="H46" s="12" t="e">
        <f>'2012-cap B1'!#REF!+#REF!+'2012 -cap B3'!H47+'2012-cap B4'!H47+'2012-cap B5'!#REF!+'2012-cap B6'!H47+'2012-cap B7'!H47+'2012 cap B8'!H47+#REF!+#REF!</f>
        <v>#REF!</v>
      </c>
    </row>
    <row r="47" spans="1:8" x14ac:dyDescent="0.2">
      <c r="A47" s="20" t="s">
        <v>39</v>
      </c>
      <c r="B47" s="12" t="e">
        <f>'2012-cap B1'!F49+#REF!+'2012 -cap B3'!B48+'2012-cap B4'!B48+'2012-cap B5'!B48+'2012-cap B6'!B48+'2012-cap B7'!B48+'2012 cap B8'!B48+#REF!+#REF!</f>
        <v>#REF!</v>
      </c>
      <c r="C47" s="12" t="e">
        <f>'2012-cap B1'!G49+#REF!+'2012 -cap B3'!C48+'2012-cap B4'!C48+'2012-cap B5'!C48+'2012-cap B6'!C48+'2012-cap B7'!C48+'2012 cap B8'!C48+#REF!+#REF!</f>
        <v>#REF!</v>
      </c>
      <c r="D47" s="12" t="e">
        <f>'2012-cap B1'!H49+#REF!+'2012 -cap B3'!D48+'2012-cap B4'!D48+'2012-cap B5'!E48+'2012-cap B6'!D48+'2012-cap B7'!D48+'2012 cap B8'!D48+#REF!+#REF!</f>
        <v>#REF!</v>
      </c>
      <c r="E47" s="12" t="e">
        <f>'2012-cap B1'!#REF!+#REF!+'2012 -cap B3'!E48+'2012-cap B4'!E48+'2012-cap B5'!F48+'2012-cap B6'!E48+'2012-cap B7'!E48+'2012 cap B8'!E48+#REF!+#REF!</f>
        <v>#REF!</v>
      </c>
      <c r="F47" s="12" t="e">
        <f>'2012-cap B1'!#REF!+#REF!+'2012 -cap B3'!F48+'2012-cap B4'!F48+'2012-cap B5'!G48+'2012-cap B6'!F48+'2012-cap B7'!F48+'2012 cap B8'!F48+#REF!+#REF!</f>
        <v>#REF!</v>
      </c>
      <c r="G47" s="12" t="e">
        <f>'2012-cap B1'!#REF!+#REF!+'2012 -cap B3'!G48+'2012-cap B4'!G48+'2012-cap B5'!H48+'2012-cap B6'!G48+'2012-cap B7'!G48+'2012 cap B8'!G48+#REF!+#REF!</f>
        <v>#REF!</v>
      </c>
      <c r="H47" s="12" t="e">
        <f>'2012-cap B1'!#REF!+#REF!+'2012 -cap B3'!H48+'2012-cap B4'!H48+'2012-cap B5'!#REF!+'2012-cap B6'!H48+'2012-cap B7'!H48+'2012 cap B8'!H48+#REF!+#REF!</f>
        <v>#REF!</v>
      </c>
    </row>
    <row r="48" spans="1:8" x14ac:dyDescent="0.2">
      <c r="A48" s="20" t="s">
        <v>41</v>
      </c>
      <c r="B48" s="12" t="e">
        <f>'2012-cap B1'!F50+#REF!+'2012 -cap B3'!B49+'2012-cap B4'!B49+'2012-cap B5'!B49+'2012-cap B6'!B49+'2012-cap B7'!B49+'2012 cap B8'!B49+#REF!+#REF!</f>
        <v>#REF!</v>
      </c>
      <c r="C48" s="12" t="e">
        <f>'2012-cap B1'!G50+#REF!+'2012 -cap B3'!C49+'2012-cap B4'!C49+'2012-cap B5'!C49+'2012-cap B6'!C49+'2012-cap B7'!C49+'2012 cap B8'!C49+#REF!+#REF!</f>
        <v>#REF!</v>
      </c>
      <c r="D48" s="12" t="e">
        <f>'2012-cap B1'!H50+#REF!+'2012 -cap B3'!D49+'2012-cap B4'!D49+'2012-cap B5'!E49+'2012-cap B6'!D49+'2012-cap B7'!D49+'2012 cap B8'!D49+#REF!+#REF!</f>
        <v>#REF!</v>
      </c>
      <c r="E48" s="12" t="e">
        <f>'2012-cap B1'!#REF!+#REF!+'2012 -cap B3'!E49+'2012-cap B4'!E49+'2012-cap B5'!F49+'2012-cap B6'!E49+'2012-cap B7'!E49+'2012 cap B8'!E49+#REF!+#REF!</f>
        <v>#REF!</v>
      </c>
      <c r="F48" s="12" t="e">
        <f>'2012-cap B1'!#REF!+#REF!+'2012 -cap B3'!F49+'2012-cap B4'!F49+'2012-cap B5'!G49+'2012-cap B6'!F49+'2012-cap B7'!F49+'2012 cap B8'!F49+#REF!+#REF!</f>
        <v>#REF!</v>
      </c>
      <c r="G48" s="12" t="e">
        <f>'2012-cap B1'!#REF!+#REF!+'2012 -cap B3'!G49+'2012-cap B4'!G49+'2012-cap B5'!H49+'2012-cap B6'!G49+'2012-cap B7'!G49+'2012 cap B8'!G49+#REF!+#REF!</f>
        <v>#REF!</v>
      </c>
      <c r="H48" s="12" t="e">
        <f>'2012-cap B1'!#REF!+#REF!+'2012 -cap B3'!H49+'2012-cap B4'!H49+'2012-cap B5'!#REF!+'2012-cap B6'!H49+'2012-cap B7'!H49+'2012 cap B8'!H49+#REF!+#REF!</f>
        <v>#REF!</v>
      </c>
    </row>
    <row r="49" spans="1:8" x14ac:dyDescent="0.2">
      <c r="A49" s="20" t="s">
        <v>42</v>
      </c>
      <c r="B49" s="12" t="e">
        <f>'2012-cap B1'!F51+#REF!+'2012 -cap B3'!B50+'2012-cap B4'!B50+'2012-cap B5'!B50+'2012-cap B6'!B50+'2012-cap B7'!B50+'2012 cap B8'!B50+#REF!+#REF!</f>
        <v>#REF!</v>
      </c>
      <c r="C49" s="12" t="e">
        <f>'2012-cap B1'!G51+#REF!+'2012 -cap B3'!C50+'2012-cap B4'!C50+'2012-cap B5'!C50+'2012-cap B6'!C50+'2012-cap B7'!C50+'2012 cap B8'!C50+#REF!+#REF!</f>
        <v>#REF!</v>
      </c>
      <c r="D49" s="12" t="e">
        <f>'2012-cap B1'!H51+#REF!+'2012 -cap B3'!D50+'2012-cap B4'!D50+'2012-cap B5'!E50+'2012-cap B6'!D50+'2012-cap B7'!D50+'2012 cap B8'!D50+#REF!+#REF!</f>
        <v>#REF!</v>
      </c>
      <c r="E49" s="12" t="e">
        <f>'2012-cap B1'!#REF!+#REF!+'2012 -cap B3'!E50+'2012-cap B4'!E50+'2012-cap B5'!F50+'2012-cap B6'!E50+'2012-cap B7'!E50+'2012 cap B8'!E50+#REF!+#REF!</f>
        <v>#REF!</v>
      </c>
      <c r="F49" s="12" t="e">
        <f>'2012-cap B1'!#REF!+#REF!+'2012 -cap B3'!F50+'2012-cap B4'!F50+'2012-cap B5'!G50+'2012-cap B6'!F50+'2012-cap B7'!F50+'2012 cap B8'!F50+#REF!+#REF!</f>
        <v>#REF!</v>
      </c>
      <c r="G49" s="12" t="e">
        <f>'2012-cap B1'!#REF!+#REF!+'2012 -cap B3'!G50+'2012-cap B4'!G50+'2012-cap B5'!H50+'2012-cap B6'!G50+'2012-cap B7'!G50+'2012 cap B8'!G50+#REF!+#REF!</f>
        <v>#REF!</v>
      </c>
      <c r="H49" s="12" t="e">
        <f>'2012-cap B1'!#REF!+#REF!+'2012 -cap B3'!H50+'2012-cap B4'!H50+'2012-cap B5'!#REF!+'2012-cap B6'!H50+'2012-cap B7'!H50+'2012 cap B8'!H50+#REF!+#REF!</f>
        <v>#REF!</v>
      </c>
    </row>
    <row r="50" spans="1:8" x14ac:dyDescent="0.2">
      <c r="A50" s="20" t="s">
        <v>44</v>
      </c>
      <c r="B50" s="12" t="e">
        <f>'2012-cap B1'!F52+#REF!+'2012 -cap B3'!B51+'2012-cap B4'!B51+'2012-cap B5'!B51+'2012-cap B6'!B51+'2012-cap B7'!B51+'2012 cap B8'!B51+#REF!+#REF!</f>
        <v>#REF!</v>
      </c>
      <c r="C50" s="12" t="e">
        <f>'2012-cap B1'!G52+#REF!+'2012 -cap B3'!C51+'2012-cap B4'!C51+'2012-cap B5'!C51+'2012-cap B6'!C51+'2012-cap B7'!C51+'2012 cap B8'!C51+#REF!+#REF!</f>
        <v>#REF!</v>
      </c>
      <c r="D50" s="12" t="e">
        <f>'2012-cap B1'!H52+#REF!+'2012 -cap B3'!D51+'2012-cap B4'!D51+'2012-cap B5'!E51+'2012-cap B6'!D51+'2012-cap B7'!D51+'2012 cap B8'!D51+#REF!+#REF!</f>
        <v>#REF!</v>
      </c>
      <c r="E50" s="12" t="e">
        <f>'2012-cap B1'!#REF!+#REF!+'2012 -cap B3'!E51+'2012-cap B4'!E51+'2012-cap B5'!F51+'2012-cap B6'!E51+'2012-cap B7'!E51+'2012 cap B8'!E51+#REF!+#REF!</f>
        <v>#REF!</v>
      </c>
      <c r="F50" s="12" t="e">
        <f>'2012-cap B1'!#REF!+#REF!+'2012 -cap B3'!F51+'2012-cap B4'!F51+'2012-cap B5'!G51+'2012-cap B6'!F51+'2012-cap B7'!F51+'2012 cap B8'!F51+#REF!+#REF!</f>
        <v>#REF!</v>
      </c>
      <c r="G50" s="12" t="e">
        <f>'2012-cap B1'!#REF!+#REF!+'2012 -cap B3'!G51+'2012-cap B4'!G51+'2012-cap B5'!H51+'2012-cap B6'!G51+'2012-cap B7'!G51+'2012 cap B8'!G51+#REF!+#REF!</f>
        <v>#REF!</v>
      </c>
      <c r="H50" s="12" t="e">
        <f>'2012-cap B1'!#REF!+#REF!+'2012 -cap B3'!H51+'2012-cap B4'!H51+'2012-cap B5'!#REF!+'2012-cap B6'!H51+'2012-cap B7'!H51+'2012 cap B8'!H51+#REF!+#REF!</f>
        <v>#REF!</v>
      </c>
    </row>
    <row r="51" spans="1:8" x14ac:dyDescent="0.2">
      <c r="A51" s="20" t="s">
        <v>45</v>
      </c>
      <c r="B51" s="12" t="e">
        <f>'2012-cap B1'!F53+#REF!+'2012 -cap B3'!B52+'2012-cap B4'!B52+'2012-cap B5'!B52+'2012-cap B6'!B52+'2012-cap B7'!B52+'2012 cap B8'!B52+#REF!+#REF!</f>
        <v>#REF!</v>
      </c>
      <c r="C51" s="12" t="e">
        <f>'2012-cap B1'!G53+#REF!+'2012 -cap B3'!C52+'2012-cap B4'!C52+'2012-cap B5'!C52+'2012-cap B6'!C52+'2012-cap B7'!C52+'2012 cap B8'!C52+#REF!+#REF!</f>
        <v>#REF!</v>
      </c>
      <c r="D51" s="12" t="e">
        <f>'2012-cap B1'!H53+#REF!+'2012 -cap B3'!D52+'2012-cap B4'!D52+'2012-cap B5'!E52+'2012-cap B6'!D52+'2012-cap B7'!D52+'2012 cap B8'!D52+#REF!+#REF!</f>
        <v>#REF!</v>
      </c>
      <c r="E51" s="12" t="e">
        <f>'2012-cap B1'!#REF!+#REF!+'2012 -cap B3'!E52+'2012-cap B4'!E52+'2012-cap B5'!F52+'2012-cap B6'!E52+'2012-cap B7'!E52+'2012 cap B8'!E52+#REF!+#REF!</f>
        <v>#REF!</v>
      </c>
      <c r="F51" s="12" t="e">
        <f>'2012-cap B1'!#REF!+#REF!+'2012 -cap B3'!F52+'2012-cap B4'!F52+'2012-cap B5'!G52+'2012-cap B6'!F52+'2012-cap B7'!F52+'2012 cap B8'!F52+#REF!+#REF!</f>
        <v>#REF!</v>
      </c>
      <c r="G51" s="12" t="e">
        <f>'2012-cap B1'!#REF!+#REF!+'2012 -cap B3'!G52+'2012-cap B4'!G52+'2012-cap B5'!H52+'2012-cap B6'!G52+'2012-cap B7'!G52+'2012 cap B8'!G52+#REF!+#REF!</f>
        <v>#REF!</v>
      </c>
      <c r="H51" s="12" t="e">
        <f>'2012-cap B1'!#REF!+#REF!+'2012 -cap B3'!H52+'2012-cap B4'!H52+'2012-cap B5'!#REF!+'2012-cap B6'!H52+'2012-cap B7'!H52+'2012 cap B8'!H52+#REF!+#REF!</f>
        <v>#REF!</v>
      </c>
    </row>
    <row r="52" spans="1:8" x14ac:dyDescent="0.2">
      <c r="A52" s="20" t="s">
        <v>48</v>
      </c>
      <c r="B52" s="12" t="e">
        <f>'2012-cap B1'!F54+#REF!+'2012 -cap B3'!B53+'2012-cap B4'!B53+'2012-cap B5'!B53+'2012-cap B6'!B53+'2012-cap B7'!B53+'2012 cap B8'!B53+#REF!+#REF!</f>
        <v>#REF!</v>
      </c>
      <c r="C52" s="12" t="e">
        <f>'2012-cap B1'!G54+#REF!+'2012 -cap B3'!C53+'2012-cap B4'!C53+'2012-cap B5'!C53+'2012-cap B6'!C53+'2012-cap B7'!C53+'2012 cap B8'!C53+#REF!+#REF!</f>
        <v>#REF!</v>
      </c>
      <c r="D52" s="12" t="e">
        <f>'2012-cap B1'!H54+#REF!+'2012 -cap B3'!D53+'2012-cap B4'!D53+'2012-cap B5'!E53+'2012-cap B6'!D53+'2012-cap B7'!D53+'2012 cap B8'!D53+#REF!+#REF!</f>
        <v>#REF!</v>
      </c>
      <c r="E52" s="12" t="e">
        <f>'2012-cap B1'!#REF!+#REF!+'2012 -cap B3'!E53+'2012-cap B4'!E53+'2012-cap B5'!F53+'2012-cap B6'!E53+'2012-cap B7'!E53+'2012 cap B8'!E53+#REF!+#REF!</f>
        <v>#REF!</v>
      </c>
      <c r="F52" s="12" t="e">
        <f>'2012-cap B1'!#REF!+#REF!+'2012 -cap B3'!F53+'2012-cap B4'!F53+'2012-cap B5'!G53+'2012-cap B6'!F53+'2012-cap B7'!F53+'2012 cap B8'!F53+#REF!+#REF!</f>
        <v>#REF!</v>
      </c>
      <c r="G52" s="12" t="e">
        <f>'2012-cap B1'!#REF!+#REF!+'2012 -cap B3'!G53+'2012-cap B4'!G53+'2012-cap B5'!H53+'2012-cap B6'!G53+'2012-cap B7'!G53+'2012 cap B8'!G53+#REF!+#REF!</f>
        <v>#REF!</v>
      </c>
      <c r="H52" s="12" t="e">
        <f>'2012-cap B1'!#REF!+#REF!+'2012 -cap B3'!H53+'2012-cap B4'!H53+'2012-cap B5'!#REF!+'2012-cap B6'!H53+'2012-cap B7'!H53+'2012 cap B8'!H53+#REF!+#REF!</f>
        <v>#REF!</v>
      </c>
    </row>
    <row r="53" spans="1:8" x14ac:dyDescent="0.2">
      <c r="A53" s="20" t="s">
        <v>113</v>
      </c>
      <c r="B53" s="12" t="e">
        <f>'2012-cap B1'!F55+#REF!+'2012 -cap B3'!B54+'2012-cap B4'!B54+'2012-cap B5'!B54+'2012-cap B6'!B54+'2012-cap B7'!B54+'2012 cap B8'!B54+#REF!+#REF!</f>
        <v>#REF!</v>
      </c>
      <c r="C53" s="12" t="e">
        <f>'2012-cap B1'!G55+#REF!+'2012 -cap B3'!C54+'2012-cap B4'!C54+'2012-cap B5'!C54+'2012-cap B6'!C54+'2012-cap B7'!C54+'2012 cap B8'!C54+#REF!+#REF!</f>
        <v>#REF!</v>
      </c>
      <c r="D53" s="12" t="e">
        <f>'2012-cap B1'!H55+#REF!+'2012 -cap B3'!D54+'2012-cap B4'!D54+'2012-cap B5'!E54+'2012-cap B6'!D54+'2012-cap B7'!D54+'2012 cap B8'!D54+#REF!+#REF!</f>
        <v>#REF!</v>
      </c>
      <c r="E53" s="12" t="e">
        <f>'2012-cap B1'!#REF!+#REF!+'2012 -cap B3'!E54+'2012-cap B4'!E54+'2012-cap B5'!F54+'2012-cap B6'!E54+'2012-cap B7'!E54+'2012 cap B8'!E54+#REF!+#REF!</f>
        <v>#REF!</v>
      </c>
      <c r="F53" s="12" t="e">
        <f>'2012-cap B1'!#REF!+#REF!+'2012 -cap B3'!F54+'2012-cap B4'!F54+'2012-cap B5'!G54+'2012-cap B6'!F54+'2012-cap B7'!F54+'2012 cap B8'!F54+#REF!+#REF!</f>
        <v>#REF!</v>
      </c>
      <c r="G53" s="12" t="e">
        <f>'2012-cap B1'!#REF!+#REF!+'2012 -cap B3'!G54+'2012-cap B4'!G54+'2012-cap B5'!H54+'2012-cap B6'!G54+'2012-cap B7'!G54+'2012 cap B8'!G54+#REF!+#REF!</f>
        <v>#REF!</v>
      </c>
      <c r="H53" s="12" t="e">
        <f>'2012-cap B1'!#REF!+#REF!+'2012 -cap B3'!H54+'2012-cap B4'!H54+'2012-cap B5'!#REF!+'2012-cap B6'!H54+'2012-cap B7'!H54+'2012 cap B8'!H54+#REF!+#REF!</f>
        <v>#REF!</v>
      </c>
    </row>
    <row r="54" spans="1:8" x14ac:dyDescent="0.2">
      <c r="A54" s="20" t="s">
        <v>50</v>
      </c>
      <c r="B54" s="12" t="e">
        <f>'2012-cap B1'!F56+#REF!+'2012 -cap B3'!B55+'2012-cap B4'!B55+'2012-cap B5'!B55+'2012-cap B6'!B55+'2012-cap B7'!B55+'2012 cap B8'!B55+#REF!+#REF!</f>
        <v>#REF!</v>
      </c>
      <c r="C54" s="12" t="e">
        <f>'2012-cap B1'!G56+#REF!+'2012 -cap B3'!C55+'2012-cap B4'!C55+'2012-cap B5'!C55+'2012-cap B6'!C55+'2012-cap B7'!C55+'2012 cap B8'!C55+#REF!+#REF!</f>
        <v>#REF!</v>
      </c>
      <c r="D54" s="12" t="e">
        <f>'2012-cap B1'!H56+#REF!+'2012 -cap B3'!D55+'2012-cap B4'!D55+'2012-cap B5'!E55+'2012-cap B6'!D55+'2012-cap B7'!D55+'2012 cap B8'!D55+#REF!+#REF!</f>
        <v>#REF!</v>
      </c>
      <c r="E54" s="12" t="e">
        <f>'2012-cap B1'!#REF!+#REF!+'2012 -cap B3'!E55+'2012-cap B4'!E55+'2012-cap B5'!F55+'2012-cap B6'!E55+'2012-cap B7'!E55+'2012 cap B8'!E55+#REF!+#REF!</f>
        <v>#REF!</v>
      </c>
      <c r="F54" s="12" t="e">
        <f>'2012-cap B1'!#REF!+#REF!+'2012 -cap B3'!F55+'2012-cap B4'!F55+'2012-cap B5'!G55+'2012-cap B6'!F55+'2012-cap B7'!F55+'2012 cap B8'!F55+#REF!+#REF!</f>
        <v>#REF!</v>
      </c>
      <c r="G54" s="12" t="e">
        <f>'2012-cap B1'!#REF!+#REF!+'2012 -cap B3'!G55+'2012-cap B4'!G55+'2012-cap B5'!H55+'2012-cap B6'!G55+'2012-cap B7'!G55+'2012 cap B8'!G55+#REF!+#REF!</f>
        <v>#REF!</v>
      </c>
      <c r="H54" s="12" t="e">
        <f>'2012-cap B1'!#REF!+#REF!+'2012 -cap B3'!H55+'2012-cap B4'!H55+'2012-cap B5'!#REF!+'2012-cap B6'!H55+'2012-cap B7'!H55+'2012 cap B8'!H55+#REF!+#REF!</f>
        <v>#REF!</v>
      </c>
    </row>
    <row r="55" spans="1:8" x14ac:dyDescent="0.2">
      <c r="A55" s="20" t="s">
        <v>46</v>
      </c>
      <c r="B55" s="12" t="e">
        <f>'2012-cap B1'!F57+#REF!+'2012 -cap B3'!B56+'2012-cap B4'!B56+'2012-cap B5'!B56+'2012-cap B6'!B56+'2012-cap B7'!B56+'2012 cap B8'!B56+#REF!+#REF!</f>
        <v>#REF!</v>
      </c>
      <c r="C55" s="12" t="e">
        <f>'2012-cap B1'!G57+#REF!+'2012 -cap B3'!C56+'2012-cap B4'!C56+'2012-cap B5'!C56+'2012-cap B6'!C56+'2012-cap B7'!C56+'2012 cap B8'!C56+#REF!+#REF!</f>
        <v>#REF!</v>
      </c>
      <c r="D55" s="12" t="e">
        <f>'2012-cap B1'!H57+#REF!+'2012 -cap B3'!D56+'2012-cap B4'!D56+'2012-cap B5'!E56+'2012-cap B6'!D56+'2012-cap B7'!D56+'2012 cap B8'!D56+#REF!+#REF!</f>
        <v>#REF!</v>
      </c>
      <c r="E55" s="12" t="e">
        <f>'2012-cap B1'!#REF!+#REF!+'2012 -cap B3'!E56+'2012-cap B4'!E56+'2012-cap B5'!F56+'2012-cap B6'!E56+'2012-cap B7'!E56+'2012 cap B8'!E56+#REF!+#REF!</f>
        <v>#REF!</v>
      </c>
      <c r="F55" s="12" t="e">
        <f>'2012-cap B1'!#REF!+#REF!+'2012 -cap B3'!F56+'2012-cap B4'!F56+'2012-cap B5'!G56+'2012-cap B6'!F56+'2012-cap B7'!F56+'2012 cap B8'!F56+#REF!+#REF!</f>
        <v>#REF!</v>
      </c>
      <c r="G55" s="12" t="e">
        <f>'2012-cap B1'!#REF!+#REF!+'2012 -cap B3'!G56+'2012-cap B4'!G56+'2012-cap B5'!H56+'2012-cap B6'!G56+'2012-cap B7'!G56+'2012 cap B8'!G56+#REF!+#REF!</f>
        <v>#REF!</v>
      </c>
      <c r="H55" s="12" t="e">
        <f>'2012-cap B1'!#REF!+#REF!+'2012 -cap B3'!H56+'2012-cap B4'!H56+'2012-cap B5'!#REF!+'2012-cap B6'!H56+'2012-cap B7'!H56+'2012 cap B8'!H56+#REF!+#REF!</f>
        <v>#REF!</v>
      </c>
    </row>
    <row r="56" spans="1:8" x14ac:dyDescent="0.2">
      <c r="A56" s="20" t="s">
        <v>47</v>
      </c>
      <c r="B56" s="12" t="e">
        <f>'2012-cap B1'!F58+#REF!+'2012 -cap B3'!B57+'2012-cap B4'!B57+'2012-cap B5'!B57+'2012-cap B6'!B57+'2012-cap B7'!B57+'2012 cap B8'!B57+#REF!+#REF!</f>
        <v>#REF!</v>
      </c>
      <c r="C56" s="12" t="e">
        <f>'2012-cap B1'!G58+#REF!+'2012 -cap B3'!C57+'2012-cap B4'!C57+'2012-cap B5'!C57+'2012-cap B6'!C57+'2012-cap B7'!C57+'2012 cap B8'!C57+#REF!+#REF!</f>
        <v>#REF!</v>
      </c>
      <c r="D56" s="12" t="e">
        <f>'2012-cap B1'!H58+#REF!+'2012 -cap B3'!D57+'2012-cap B4'!D57+'2012-cap B5'!E57+'2012-cap B6'!D57+'2012-cap B7'!D57+'2012 cap B8'!D57+#REF!+#REF!</f>
        <v>#REF!</v>
      </c>
      <c r="E56" s="12" t="e">
        <f>'2012-cap B1'!#REF!+#REF!+'2012 -cap B3'!E57+'2012-cap B4'!E57+'2012-cap B5'!F57+'2012-cap B6'!E57+'2012-cap B7'!E57+'2012 cap B8'!E57+#REF!+#REF!</f>
        <v>#REF!</v>
      </c>
      <c r="F56" s="12" t="e">
        <f>'2012-cap B1'!#REF!+#REF!+'2012 -cap B3'!F57+'2012-cap B4'!F57+'2012-cap B5'!G57+'2012-cap B6'!F57+'2012-cap B7'!F57+'2012 cap B8'!F57+#REF!+#REF!</f>
        <v>#REF!</v>
      </c>
      <c r="G56" s="12" t="e">
        <f>'2012-cap B1'!#REF!+#REF!+'2012 -cap B3'!G57+'2012-cap B4'!G57+'2012-cap B5'!H57+'2012-cap B6'!G57+'2012-cap B7'!G57+'2012 cap B8'!G57+#REF!+#REF!</f>
        <v>#REF!</v>
      </c>
      <c r="H56" s="12" t="e">
        <f>'2012-cap B1'!#REF!+#REF!+'2012 -cap B3'!H57+'2012-cap B4'!H57+'2012-cap B5'!#REF!+'2012-cap B6'!H57+'2012-cap B7'!H57+'2012 cap B8'!H57+#REF!+#REF!</f>
        <v>#REF!</v>
      </c>
    </row>
    <row r="57" spans="1:8" x14ac:dyDescent="0.2">
      <c r="A57" s="20" t="s">
        <v>49</v>
      </c>
      <c r="B57" s="12" t="e">
        <f>'2012-cap B1'!F59+#REF!+'2012 -cap B3'!B58+'2012-cap B4'!B58+'2012-cap B5'!B58+'2012-cap B6'!B58+'2012-cap B7'!B58+'2012 cap B8'!B58+#REF!+#REF!</f>
        <v>#REF!</v>
      </c>
      <c r="C57" s="12" t="e">
        <f>'2012-cap B1'!G59+#REF!+'2012 -cap B3'!C58+'2012-cap B4'!C58+'2012-cap B5'!C58+'2012-cap B6'!C58+'2012-cap B7'!C58+'2012 cap B8'!C58+#REF!+#REF!</f>
        <v>#REF!</v>
      </c>
      <c r="D57" s="12" t="e">
        <f>'2012-cap B1'!H59+#REF!+'2012 -cap B3'!D58+'2012-cap B4'!D58+'2012-cap B5'!E58+'2012-cap B6'!D58+'2012-cap B7'!D58+'2012 cap B8'!D58+#REF!+#REF!</f>
        <v>#REF!</v>
      </c>
      <c r="E57" s="12" t="e">
        <f>'2012-cap B1'!#REF!+#REF!+'2012 -cap B3'!E58+'2012-cap B4'!E58+'2012-cap B5'!F58+'2012-cap B6'!E58+'2012-cap B7'!E58+'2012 cap B8'!E58+#REF!+#REF!</f>
        <v>#REF!</v>
      </c>
      <c r="F57" s="12" t="e">
        <f>'2012-cap B1'!#REF!+#REF!+'2012 -cap B3'!F58+'2012-cap B4'!F58+'2012-cap B5'!G58+'2012-cap B6'!F58+'2012-cap B7'!F58+'2012 cap B8'!F58+#REF!+#REF!</f>
        <v>#REF!</v>
      </c>
      <c r="G57" s="12" t="e">
        <f>'2012-cap B1'!#REF!+#REF!+'2012 -cap B3'!G58+'2012-cap B4'!G58+'2012-cap B5'!H58+'2012-cap B6'!G58+'2012-cap B7'!G58+'2012 cap B8'!G58+#REF!+#REF!</f>
        <v>#REF!</v>
      </c>
      <c r="H57" s="12" t="e">
        <f>'2012-cap B1'!#REF!+#REF!+'2012 -cap B3'!H58+'2012-cap B4'!H58+'2012-cap B5'!#REF!+'2012-cap B6'!H58+'2012-cap B7'!H58+'2012 cap B8'!H58+#REF!+#REF!</f>
        <v>#REF!</v>
      </c>
    </row>
    <row r="58" spans="1:8" x14ac:dyDescent="0.2">
      <c r="A58" s="20" t="s">
        <v>51</v>
      </c>
      <c r="B58" s="12" t="e">
        <f>'2012-cap B1'!F60+#REF!+'2012 -cap B3'!B59+'2012-cap B4'!B59+'2012-cap B5'!B59+'2012-cap B6'!B59+'2012-cap B7'!B59+'2012 cap B8'!B59+#REF!+#REF!</f>
        <v>#REF!</v>
      </c>
      <c r="C58" s="12" t="e">
        <f>'2012-cap B1'!G60+#REF!+'2012 -cap B3'!C59+'2012-cap B4'!C59+'2012-cap B5'!C59+'2012-cap B6'!C59+'2012-cap B7'!C59+'2012 cap B8'!C59+#REF!+#REF!</f>
        <v>#REF!</v>
      </c>
      <c r="D58" s="12" t="e">
        <f>'2012-cap B1'!H60+#REF!+'2012 -cap B3'!D59+'2012-cap B4'!D59+'2012-cap B5'!E59+'2012-cap B6'!D59+'2012-cap B7'!D59+'2012 cap B8'!D59+#REF!+#REF!</f>
        <v>#REF!</v>
      </c>
      <c r="E58" s="12" t="e">
        <f>'2012-cap B1'!#REF!+#REF!+'2012 -cap B3'!E59+'2012-cap B4'!E59+'2012-cap B5'!F59+'2012-cap B6'!E59+'2012-cap B7'!E59+'2012 cap B8'!E59+#REF!+#REF!</f>
        <v>#REF!</v>
      </c>
      <c r="F58" s="12" t="e">
        <f>'2012-cap B1'!#REF!+#REF!+'2012 -cap B3'!F59+'2012-cap B4'!F59+'2012-cap B5'!G59+'2012-cap B6'!F59+'2012-cap B7'!F59+'2012 cap B8'!F59+#REF!+#REF!</f>
        <v>#REF!</v>
      </c>
      <c r="G58" s="12" t="e">
        <f>'2012-cap B1'!#REF!+#REF!+'2012 -cap B3'!G59+'2012-cap B4'!G59+'2012-cap B5'!H59+'2012-cap B6'!G59+'2012-cap B7'!G59+'2012 cap B8'!G59+#REF!+#REF!</f>
        <v>#REF!</v>
      </c>
      <c r="H58" s="12" t="e">
        <f>'2012-cap B1'!#REF!+#REF!+'2012 -cap B3'!H59+'2012-cap B4'!H59+'2012-cap B5'!#REF!+'2012-cap B6'!H59+'2012-cap B7'!H59+'2012 cap B8'!H59+#REF!+#REF!</f>
        <v>#REF!</v>
      </c>
    </row>
    <row r="59" spans="1:8" x14ac:dyDescent="0.2">
      <c r="A59" s="20" t="s">
        <v>52</v>
      </c>
      <c r="B59" s="12" t="e">
        <f>'2012-cap B1'!F61+#REF!+'2012 -cap B3'!B60+'2012-cap B4'!B60+'2012-cap B5'!B60+'2012-cap B6'!B60+'2012-cap B7'!B60+'2012 cap B8'!B60+#REF!+#REF!</f>
        <v>#REF!</v>
      </c>
      <c r="C59" s="12" t="e">
        <f>'2012-cap B1'!G61+#REF!+'2012 -cap B3'!C60+'2012-cap B4'!C60+'2012-cap B5'!C60+'2012-cap B6'!C60+'2012-cap B7'!C60+'2012 cap B8'!C60+#REF!+#REF!</f>
        <v>#REF!</v>
      </c>
      <c r="D59" s="12" t="e">
        <f>'2012-cap B1'!H61+#REF!+'2012 -cap B3'!D60+'2012-cap B4'!D60+'2012-cap B5'!E60+'2012-cap B6'!D60+'2012-cap B7'!D60+'2012 cap B8'!D60+#REF!+#REF!</f>
        <v>#REF!</v>
      </c>
      <c r="E59" s="12" t="e">
        <f>'2012-cap B1'!#REF!+#REF!+'2012 -cap B3'!E60+'2012-cap B4'!E60+'2012-cap B5'!F60+'2012-cap B6'!E60+'2012-cap B7'!E60+'2012 cap B8'!E60+#REF!+#REF!</f>
        <v>#REF!</v>
      </c>
      <c r="F59" s="12" t="e">
        <f>'2012-cap B1'!#REF!+#REF!+'2012 -cap B3'!F60+'2012-cap B4'!F60+'2012-cap B5'!G60+'2012-cap B6'!F60+'2012-cap B7'!F60+'2012 cap B8'!F60+#REF!+#REF!</f>
        <v>#REF!</v>
      </c>
      <c r="G59" s="12" t="e">
        <f>'2012-cap B1'!#REF!+#REF!+'2012 -cap B3'!G60+'2012-cap B4'!G60+'2012-cap B5'!H60+'2012-cap B6'!G60+'2012-cap B7'!G60+'2012 cap B8'!G60+#REF!+#REF!</f>
        <v>#REF!</v>
      </c>
      <c r="H59" s="12" t="e">
        <f>'2012-cap B1'!#REF!+#REF!+'2012 -cap B3'!H60+'2012-cap B4'!H60+'2012-cap B5'!#REF!+'2012-cap B6'!H60+'2012-cap B7'!H60+'2012 cap B8'!H60+#REF!+#REF!</f>
        <v>#REF!</v>
      </c>
    </row>
    <row r="60" spans="1:8" x14ac:dyDescent="0.2">
      <c r="A60" s="20" t="s">
        <v>53</v>
      </c>
      <c r="B60" s="12" t="e">
        <f>'2012-cap B1'!F62+#REF!+'2012 -cap B3'!B61+'2012-cap B4'!B61+'2012-cap B5'!B61+'2012-cap B6'!B61+'2012-cap B7'!B61+'2012 cap B8'!B61+#REF!+#REF!</f>
        <v>#REF!</v>
      </c>
      <c r="C60" s="12" t="e">
        <f>'2012-cap B1'!G62+#REF!+'2012 -cap B3'!C61+'2012-cap B4'!C61+'2012-cap B5'!C61+'2012-cap B6'!C61+'2012-cap B7'!C61+'2012 cap B8'!C61+#REF!+#REF!</f>
        <v>#REF!</v>
      </c>
      <c r="D60" s="12" t="e">
        <f>'2012-cap B1'!H62+#REF!+'2012 -cap B3'!D61+'2012-cap B4'!D61+'2012-cap B5'!E61+'2012-cap B6'!D61+'2012-cap B7'!D61+'2012 cap B8'!D61+#REF!+#REF!</f>
        <v>#REF!</v>
      </c>
      <c r="E60" s="12" t="e">
        <f>'2012-cap B1'!#REF!+#REF!+'2012 -cap B3'!E61+'2012-cap B4'!E61+'2012-cap B5'!F61+'2012-cap B6'!E61+'2012-cap B7'!E61+'2012 cap B8'!E61+#REF!+#REF!</f>
        <v>#REF!</v>
      </c>
      <c r="F60" s="12" t="e">
        <f>'2012-cap B1'!#REF!+#REF!+'2012 -cap B3'!F61+'2012-cap B4'!F61+'2012-cap B5'!G61+'2012-cap B6'!F61+'2012-cap B7'!F61+'2012 cap B8'!F61+#REF!+#REF!</f>
        <v>#REF!</v>
      </c>
      <c r="G60" s="12" t="e">
        <f>'2012-cap B1'!#REF!+#REF!+'2012 -cap B3'!G61+'2012-cap B4'!G61+'2012-cap B5'!H61+'2012-cap B6'!G61+'2012-cap B7'!G61+'2012 cap B8'!G61+#REF!+#REF!</f>
        <v>#REF!</v>
      </c>
      <c r="H60" s="12" t="e">
        <f>'2012-cap B1'!#REF!+#REF!+'2012 -cap B3'!H61+'2012-cap B4'!H61+'2012-cap B5'!#REF!+'2012-cap B6'!H61+'2012-cap B7'!H61+'2012 cap B8'!H61+#REF!+#REF!</f>
        <v>#REF!</v>
      </c>
    </row>
    <row r="61" spans="1:8" x14ac:dyDescent="0.2">
      <c r="A61" s="20" t="s">
        <v>54</v>
      </c>
      <c r="B61" s="12" t="e">
        <f>'2012-cap B1'!F63+#REF!+'2012 -cap B3'!B62+'2012-cap B4'!B62+'2012-cap B5'!B62+'2012-cap B6'!B62+'2012-cap B7'!B62+'2012 cap B8'!B62+#REF!+#REF!</f>
        <v>#REF!</v>
      </c>
      <c r="C61" s="12" t="e">
        <f>'2012-cap B1'!G63+#REF!+'2012 -cap B3'!C62+'2012-cap B4'!C62+'2012-cap B5'!C62+'2012-cap B6'!C62+'2012-cap B7'!C62+'2012 cap B8'!C62+#REF!+#REF!</f>
        <v>#REF!</v>
      </c>
      <c r="D61" s="12" t="e">
        <f>'2012-cap B1'!H63+#REF!+'2012 -cap B3'!D62+'2012-cap B4'!D62+'2012-cap B5'!E62+'2012-cap B6'!D62+'2012-cap B7'!D62+'2012 cap B8'!D62+#REF!+#REF!</f>
        <v>#REF!</v>
      </c>
      <c r="E61" s="12" t="e">
        <f>'2012-cap B1'!#REF!+#REF!+'2012 -cap B3'!E62+'2012-cap B4'!E62+'2012-cap B5'!F62+'2012-cap B6'!E62+'2012-cap B7'!E62+'2012 cap B8'!E62+#REF!+#REF!</f>
        <v>#REF!</v>
      </c>
      <c r="F61" s="12" t="e">
        <f>'2012-cap B1'!#REF!+#REF!+'2012 -cap B3'!F62+'2012-cap B4'!F62+'2012-cap B5'!G62+'2012-cap B6'!F62+'2012-cap B7'!F62+'2012 cap B8'!F62+#REF!+#REF!</f>
        <v>#REF!</v>
      </c>
      <c r="G61" s="12" t="e">
        <f>'2012-cap B1'!#REF!+#REF!+'2012 -cap B3'!G62+'2012-cap B4'!G62+'2012-cap B5'!H62+'2012-cap B6'!G62+'2012-cap B7'!G62+'2012 cap B8'!G62+#REF!+#REF!</f>
        <v>#REF!</v>
      </c>
      <c r="H61" s="12" t="e">
        <f>'2012-cap B1'!#REF!+#REF!+'2012 -cap B3'!H62+'2012-cap B4'!H62+'2012-cap B5'!#REF!+'2012-cap B6'!H62+'2012-cap B7'!H62+'2012 cap B8'!H62+#REF!+#REF!</f>
        <v>#REF!</v>
      </c>
    </row>
    <row r="62" spans="1:8" x14ac:dyDescent="0.2">
      <c r="A62" s="20" t="s">
        <v>57</v>
      </c>
      <c r="B62" s="12" t="e">
        <f>'2012-cap B1'!F64+#REF!+'2012 -cap B3'!B63+'2012-cap B4'!B63+'2012-cap B5'!B63+'2012-cap B6'!B63+'2012-cap B7'!B63+'2012 cap B8'!B63+#REF!+#REF!</f>
        <v>#REF!</v>
      </c>
      <c r="C62" s="12" t="e">
        <f>'2012-cap B1'!G64+#REF!+'2012 -cap B3'!C63+'2012-cap B4'!C63+'2012-cap B5'!C63+'2012-cap B6'!C63+'2012-cap B7'!C63+'2012 cap B8'!C63+#REF!+#REF!</f>
        <v>#REF!</v>
      </c>
      <c r="D62" s="12" t="e">
        <f>'2012-cap B1'!H64+#REF!+'2012 -cap B3'!D63+'2012-cap B4'!D63+'2012-cap B5'!E63+'2012-cap B6'!D63+'2012-cap B7'!D63+'2012 cap B8'!D63+#REF!+#REF!</f>
        <v>#REF!</v>
      </c>
      <c r="E62" s="12" t="e">
        <f>'2012-cap B1'!#REF!+#REF!+'2012 -cap B3'!E63+'2012-cap B4'!E63+'2012-cap B5'!F63+'2012-cap B6'!E63+'2012-cap B7'!E63+'2012 cap B8'!E63+#REF!+#REF!</f>
        <v>#REF!</v>
      </c>
      <c r="F62" s="12" t="e">
        <f>'2012-cap B1'!#REF!+#REF!+'2012 -cap B3'!F63+'2012-cap B4'!F63+'2012-cap B5'!G63+'2012-cap B6'!F63+'2012-cap B7'!F63+'2012 cap B8'!F63+#REF!+#REF!</f>
        <v>#REF!</v>
      </c>
      <c r="G62" s="12" t="e">
        <f>'2012-cap B1'!#REF!+#REF!+'2012 -cap B3'!G63+'2012-cap B4'!G63+'2012-cap B5'!H63+'2012-cap B6'!G63+'2012-cap B7'!G63+'2012 cap B8'!G63+#REF!+#REF!</f>
        <v>#REF!</v>
      </c>
      <c r="H62" s="12" t="e">
        <f>'2012-cap B1'!#REF!+#REF!+'2012 -cap B3'!H63+'2012-cap B4'!H63+'2012-cap B5'!#REF!+'2012-cap B6'!H63+'2012-cap B7'!H63+'2012 cap B8'!H63+#REF!+#REF!</f>
        <v>#REF!</v>
      </c>
    </row>
    <row r="63" spans="1:8" x14ac:dyDescent="0.2">
      <c r="A63" s="20" t="s">
        <v>55</v>
      </c>
      <c r="B63" s="12" t="e">
        <f>'2012-cap B1'!F65+#REF!+'2012 -cap B3'!B64+'2012-cap B4'!B64+'2012-cap B5'!B64+'2012-cap B6'!B64+'2012-cap B7'!B64+'2012 cap B8'!B64+#REF!+#REF!</f>
        <v>#REF!</v>
      </c>
      <c r="C63" s="12" t="e">
        <f>'2012-cap B1'!G65+#REF!+'2012 -cap B3'!C64+'2012-cap B4'!C64+'2012-cap B5'!C64+'2012-cap B6'!C64+'2012-cap B7'!C64+'2012 cap B8'!C64+#REF!+#REF!</f>
        <v>#REF!</v>
      </c>
      <c r="D63" s="12" t="e">
        <f>'2012-cap B1'!H65+#REF!+'2012 -cap B3'!D64+'2012-cap B4'!D64+'2012-cap B5'!E64+'2012-cap B6'!D64+'2012-cap B7'!D64+'2012 cap B8'!D64+#REF!+#REF!</f>
        <v>#REF!</v>
      </c>
      <c r="E63" s="12" t="e">
        <f>'2012-cap B1'!#REF!+#REF!+'2012 -cap B3'!E64+'2012-cap B4'!E64+'2012-cap B5'!F64+'2012-cap B6'!E64+'2012-cap B7'!E64+'2012 cap B8'!E64+#REF!+#REF!</f>
        <v>#REF!</v>
      </c>
      <c r="F63" s="12" t="e">
        <f>'2012-cap B1'!#REF!+#REF!+'2012 -cap B3'!F64+'2012-cap B4'!F64+'2012-cap B5'!G64+'2012-cap B6'!F64+'2012-cap B7'!F64+'2012 cap B8'!F64+#REF!+#REF!</f>
        <v>#REF!</v>
      </c>
      <c r="G63" s="12" t="e">
        <f>'2012-cap B1'!#REF!+#REF!+'2012 -cap B3'!G64+'2012-cap B4'!G64+'2012-cap B5'!H64+'2012-cap B6'!G64+'2012-cap B7'!G64+'2012 cap B8'!G64+#REF!+#REF!</f>
        <v>#REF!</v>
      </c>
      <c r="H63" s="12" t="e">
        <f>'2012-cap B1'!#REF!+#REF!+'2012 -cap B3'!H64+'2012-cap B4'!H64+'2012-cap B5'!#REF!+'2012-cap B6'!H64+'2012-cap B7'!H64+'2012 cap B8'!H64+#REF!+#REF!</f>
        <v>#REF!</v>
      </c>
    </row>
    <row r="64" spans="1:8" x14ac:dyDescent="0.2">
      <c r="A64" s="20" t="s">
        <v>63</v>
      </c>
      <c r="B64" s="12" t="e">
        <f>'2012-cap B1'!F66+#REF!+'2012 -cap B3'!B65+'2012-cap B4'!B65+'2012-cap B5'!B65+'2012-cap B6'!B65+'2012-cap B7'!B65+'2012 cap B8'!B65+#REF!+#REF!</f>
        <v>#REF!</v>
      </c>
      <c r="C64" s="12" t="e">
        <f>'2012-cap B1'!G66+#REF!+'2012 -cap B3'!C65+'2012-cap B4'!C65+'2012-cap B5'!C65+'2012-cap B6'!C65+'2012-cap B7'!C65+'2012 cap B8'!C65+#REF!+#REF!</f>
        <v>#REF!</v>
      </c>
      <c r="D64" s="12" t="e">
        <f>'2012-cap B1'!H66+#REF!+'2012 -cap B3'!D65+'2012-cap B4'!D65+'2012-cap B5'!E65+'2012-cap B6'!D65+'2012-cap B7'!D65+'2012 cap B8'!D65+#REF!+#REF!</f>
        <v>#REF!</v>
      </c>
      <c r="E64" s="12" t="e">
        <f>'2012-cap B1'!#REF!+#REF!+'2012 -cap B3'!E65+'2012-cap B4'!E65+'2012-cap B5'!F65+'2012-cap B6'!E65+'2012-cap B7'!E65+'2012 cap B8'!E65+#REF!+#REF!</f>
        <v>#REF!</v>
      </c>
      <c r="F64" s="12" t="e">
        <f>'2012-cap B1'!#REF!+#REF!+'2012 -cap B3'!F65+'2012-cap B4'!F65+'2012-cap B5'!G65+'2012-cap B6'!F65+'2012-cap B7'!F65+'2012 cap B8'!F65+#REF!+#REF!</f>
        <v>#REF!</v>
      </c>
      <c r="G64" s="12" t="e">
        <f>'2012-cap B1'!#REF!+#REF!+'2012 -cap B3'!G65+'2012-cap B4'!G65+'2012-cap B5'!H65+'2012-cap B6'!G65+'2012-cap B7'!G65+'2012 cap B8'!G65+#REF!+#REF!</f>
        <v>#REF!</v>
      </c>
      <c r="H64" s="12" t="e">
        <f>'2012-cap B1'!#REF!+#REF!+'2012 -cap B3'!H65+'2012-cap B4'!H65+'2012-cap B5'!#REF!+'2012-cap B6'!H65+'2012-cap B7'!H65+'2012 cap B8'!H65+#REF!+#REF!</f>
        <v>#REF!</v>
      </c>
    </row>
    <row r="65" spans="1:8" x14ac:dyDescent="0.2">
      <c r="A65" s="20" t="s">
        <v>66</v>
      </c>
      <c r="B65" s="12" t="e">
        <f>'2012-cap B1'!F67+#REF!+'2012 -cap B3'!B66+'2012-cap B4'!B66+'2012-cap B5'!B66+'2012-cap B6'!B66+'2012-cap B7'!B66+'2012 cap B8'!B66+#REF!+#REF!</f>
        <v>#REF!</v>
      </c>
      <c r="C65" s="12" t="e">
        <f>'2012-cap B1'!G67+#REF!+'2012 -cap B3'!C66+'2012-cap B4'!C66+'2012-cap B5'!C66+'2012-cap B6'!C66+'2012-cap B7'!C66+'2012 cap B8'!C66+#REF!+#REF!</f>
        <v>#REF!</v>
      </c>
      <c r="D65" s="12" t="e">
        <f>'2012-cap B1'!H67+#REF!+'2012 -cap B3'!D66+'2012-cap B4'!D66+'2012-cap B5'!E66+'2012-cap B6'!D66+'2012-cap B7'!D66+'2012 cap B8'!D66+#REF!+#REF!</f>
        <v>#REF!</v>
      </c>
      <c r="E65" s="12" t="e">
        <f>'2012-cap B1'!#REF!+#REF!+'2012 -cap B3'!E66+'2012-cap B4'!E66+'2012-cap B5'!F66+'2012-cap B6'!E66+'2012-cap B7'!E66+'2012 cap B8'!E66+#REF!+#REF!</f>
        <v>#REF!</v>
      </c>
      <c r="F65" s="12" t="e">
        <f>'2012-cap B1'!#REF!+#REF!+'2012 -cap B3'!F66+'2012-cap B4'!F66+'2012-cap B5'!G66+'2012-cap B6'!F66+'2012-cap B7'!F66+'2012 cap B8'!F66+#REF!+#REF!</f>
        <v>#REF!</v>
      </c>
      <c r="G65" s="12" t="e">
        <f>'2012-cap B1'!#REF!+#REF!+'2012 -cap B3'!G66+'2012-cap B4'!G66+'2012-cap B5'!H66+'2012-cap B6'!G66+'2012-cap B7'!G66+'2012 cap B8'!G66+#REF!+#REF!</f>
        <v>#REF!</v>
      </c>
      <c r="H65" s="12" t="e">
        <f>'2012-cap B1'!#REF!+#REF!+'2012 -cap B3'!H66+'2012-cap B4'!H66+'2012-cap B5'!#REF!+'2012-cap B6'!H66+'2012-cap B7'!H66+'2012 cap B8'!H66+#REF!+#REF!</f>
        <v>#REF!</v>
      </c>
    </row>
    <row r="66" spans="1:8" x14ac:dyDescent="0.2">
      <c r="A66" s="20" t="s">
        <v>59</v>
      </c>
      <c r="B66" s="12" t="e">
        <f>'2012-cap B1'!F68+#REF!+'2012 -cap B3'!B67+'2012-cap B4'!B67+'2012-cap B5'!B67+'2012-cap B6'!B67+'2012-cap B7'!B67+'2012 cap B8'!B67+#REF!+#REF!</f>
        <v>#REF!</v>
      </c>
      <c r="C66" s="12" t="e">
        <f>'2012-cap B1'!G68+#REF!+'2012 -cap B3'!C67+'2012-cap B4'!C67+'2012-cap B5'!C67+'2012-cap B6'!C67+'2012-cap B7'!C67+'2012 cap B8'!C67+#REF!+#REF!</f>
        <v>#REF!</v>
      </c>
      <c r="D66" s="12" t="e">
        <f>'2012-cap B1'!H68+#REF!+'2012 -cap B3'!D67+'2012-cap B4'!D67+'2012-cap B5'!E67+'2012-cap B6'!D67+'2012-cap B7'!D67+'2012 cap B8'!D67+#REF!+#REF!</f>
        <v>#REF!</v>
      </c>
      <c r="E66" s="12" t="e">
        <f>'2012-cap B1'!#REF!+#REF!+'2012 -cap B3'!E67+'2012-cap B4'!E67+'2012-cap B5'!F67+'2012-cap B6'!E67+'2012-cap B7'!E67+'2012 cap B8'!E67+#REF!+#REF!</f>
        <v>#REF!</v>
      </c>
      <c r="F66" s="12" t="e">
        <f>'2012-cap B1'!#REF!+#REF!+'2012 -cap B3'!F67+'2012-cap B4'!F67+'2012-cap B5'!G67+'2012-cap B6'!F67+'2012-cap B7'!F67+'2012 cap B8'!F67+#REF!+#REF!</f>
        <v>#REF!</v>
      </c>
      <c r="G66" s="12" t="e">
        <f>'2012-cap B1'!#REF!+#REF!+'2012 -cap B3'!G67+'2012-cap B4'!G67+'2012-cap B5'!H67+'2012-cap B6'!G67+'2012-cap B7'!G67+'2012 cap B8'!G67+#REF!+#REF!</f>
        <v>#REF!</v>
      </c>
      <c r="H66" s="12" t="e">
        <f>'2012-cap B1'!#REF!+#REF!+'2012 -cap B3'!H67+'2012-cap B4'!H67+'2012-cap B5'!#REF!+'2012-cap B6'!H67+'2012-cap B7'!H67+'2012 cap B8'!H67+#REF!+#REF!</f>
        <v>#REF!</v>
      </c>
    </row>
    <row r="67" spans="1:8" x14ac:dyDescent="0.2">
      <c r="A67" s="20" t="s">
        <v>64</v>
      </c>
      <c r="B67" s="12" t="e">
        <f>'2012-cap B1'!F69+#REF!+'2012 -cap B3'!B68+'2012-cap B4'!B68+'2012-cap B5'!B68+'2012-cap B6'!B68+'2012-cap B7'!B68+'2012 cap B8'!B68+#REF!+#REF!</f>
        <v>#REF!</v>
      </c>
      <c r="C67" s="12" t="e">
        <f>'2012-cap B1'!G69+#REF!+'2012 -cap B3'!C68+'2012-cap B4'!C68+'2012-cap B5'!C68+'2012-cap B6'!C68+'2012-cap B7'!C68+'2012 cap B8'!C68+#REF!+#REF!</f>
        <v>#REF!</v>
      </c>
      <c r="D67" s="12" t="e">
        <f>'2012-cap B1'!H69+#REF!+'2012 -cap B3'!D68+'2012-cap B4'!D68+'2012-cap B5'!E68+'2012-cap B6'!D68+'2012-cap B7'!D68+'2012 cap B8'!D68+#REF!+#REF!</f>
        <v>#REF!</v>
      </c>
      <c r="E67" s="12" t="e">
        <f>'2012-cap B1'!#REF!+#REF!+'2012 -cap B3'!E68+'2012-cap B4'!E68+'2012-cap B5'!F68+'2012-cap B6'!E68+'2012-cap B7'!E68+'2012 cap B8'!E68+#REF!+#REF!</f>
        <v>#REF!</v>
      </c>
      <c r="F67" s="12" t="e">
        <f>'2012-cap B1'!#REF!+#REF!+'2012 -cap B3'!F68+'2012-cap B4'!F68+'2012-cap B5'!G68+'2012-cap B6'!F68+'2012-cap B7'!F68+'2012 cap B8'!F68+#REF!+#REF!</f>
        <v>#REF!</v>
      </c>
      <c r="G67" s="12" t="e">
        <f>'2012-cap B1'!#REF!+#REF!+'2012 -cap B3'!G68+'2012-cap B4'!G68+'2012-cap B5'!H68+'2012-cap B6'!G68+'2012-cap B7'!G68+'2012 cap B8'!G68+#REF!+#REF!</f>
        <v>#REF!</v>
      </c>
      <c r="H67" s="12" t="e">
        <f>'2012-cap B1'!#REF!+#REF!+'2012 -cap B3'!H68+'2012-cap B4'!H68+'2012-cap B5'!#REF!+'2012-cap B6'!H68+'2012-cap B7'!H68+'2012 cap B8'!H68+#REF!+#REF!</f>
        <v>#REF!</v>
      </c>
    </row>
    <row r="68" spans="1:8" x14ac:dyDescent="0.2">
      <c r="A68" s="20" t="s">
        <v>58</v>
      </c>
      <c r="B68" s="12" t="e">
        <f>'2012-cap B1'!F70+#REF!+'2012 -cap B3'!B69+'2012-cap B4'!B69+'2012-cap B5'!B69+'2012-cap B6'!B69+'2012-cap B7'!B69+'2012 cap B8'!B69+#REF!+#REF!</f>
        <v>#REF!</v>
      </c>
      <c r="C68" s="12" t="e">
        <f>'2012-cap B1'!G70+#REF!+'2012 -cap B3'!C69+'2012-cap B4'!C69+'2012-cap B5'!C69+'2012-cap B6'!C69+'2012-cap B7'!C69+'2012 cap B8'!C69+#REF!+#REF!</f>
        <v>#REF!</v>
      </c>
      <c r="D68" s="12" t="e">
        <f>'2012-cap B1'!H70+#REF!+'2012 -cap B3'!D69+'2012-cap B4'!D69+'2012-cap B5'!E69+'2012-cap B6'!D69+'2012-cap B7'!D69+'2012 cap B8'!D69+#REF!+#REF!</f>
        <v>#REF!</v>
      </c>
      <c r="E68" s="12" t="e">
        <f>'2012-cap B1'!#REF!+#REF!+'2012 -cap B3'!E69+'2012-cap B4'!E69+'2012-cap B5'!F69+'2012-cap B6'!E69+'2012-cap B7'!E69+'2012 cap B8'!E69+#REF!+#REF!</f>
        <v>#REF!</v>
      </c>
      <c r="F68" s="12" t="e">
        <f>'2012-cap B1'!#REF!+#REF!+'2012 -cap B3'!F69+'2012-cap B4'!F69+'2012-cap B5'!G69+'2012-cap B6'!F69+'2012-cap B7'!F69+'2012 cap B8'!F69+#REF!+#REF!</f>
        <v>#REF!</v>
      </c>
      <c r="G68" s="12" t="e">
        <f>'2012-cap B1'!#REF!+#REF!+'2012 -cap B3'!G69+'2012-cap B4'!G69+'2012-cap B5'!H69+'2012-cap B6'!G69+'2012-cap B7'!G69+'2012 cap B8'!G69+#REF!+#REF!</f>
        <v>#REF!</v>
      </c>
      <c r="H68" s="12" t="e">
        <f>'2012-cap B1'!#REF!+#REF!+'2012 -cap B3'!H69+'2012-cap B4'!H69+'2012-cap B5'!#REF!+'2012-cap B6'!H69+'2012-cap B7'!H69+'2012 cap B8'!H69+#REF!+#REF!</f>
        <v>#REF!</v>
      </c>
    </row>
    <row r="69" spans="1:8" x14ac:dyDescent="0.2">
      <c r="A69" s="20" t="s">
        <v>56</v>
      </c>
      <c r="B69" s="12" t="e">
        <f>'2012-cap B1'!F71+#REF!+'2012 -cap B3'!B70+'2012-cap B4'!B70+'2012-cap B5'!B70+'2012-cap B6'!B70+'2012-cap B7'!B70+'2012 cap B8'!B70+#REF!+#REF!</f>
        <v>#REF!</v>
      </c>
      <c r="C69" s="12" t="e">
        <f>'2012-cap B1'!G71+#REF!+'2012 -cap B3'!C70+'2012-cap B4'!C70+'2012-cap B5'!C70+'2012-cap B6'!C70+'2012-cap B7'!C70+'2012 cap B8'!C70+#REF!+#REF!</f>
        <v>#REF!</v>
      </c>
      <c r="D69" s="12" t="e">
        <f>'2012-cap B1'!H71+#REF!+'2012 -cap B3'!D70+'2012-cap B4'!D70+'2012-cap B5'!E70+'2012-cap B6'!D70+'2012-cap B7'!D70+'2012 cap B8'!D70+#REF!+#REF!</f>
        <v>#REF!</v>
      </c>
      <c r="E69" s="12" t="e">
        <f>'2012-cap B1'!#REF!+#REF!+'2012 -cap B3'!E70+'2012-cap B4'!E70+'2012-cap B5'!F70+'2012-cap B6'!E70+'2012-cap B7'!E70+'2012 cap B8'!E70+#REF!+#REF!</f>
        <v>#REF!</v>
      </c>
      <c r="F69" s="12" t="e">
        <f>'2012-cap B1'!#REF!+#REF!+'2012 -cap B3'!F70+'2012-cap B4'!F70+'2012-cap B5'!G70+'2012-cap B6'!F70+'2012-cap B7'!F70+'2012 cap B8'!F70+#REF!+#REF!</f>
        <v>#REF!</v>
      </c>
      <c r="G69" s="12" t="e">
        <f>'2012-cap B1'!#REF!+#REF!+'2012 -cap B3'!G70+'2012-cap B4'!G70+'2012-cap B5'!H70+'2012-cap B6'!G70+'2012-cap B7'!G70+'2012 cap B8'!G70+#REF!+#REF!</f>
        <v>#REF!</v>
      </c>
      <c r="H69" s="12" t="e">
        <f>'2012-cap B1'!#REF!+#REF!+'2012 -cap B3'!H70+'2012-cap B4'!H70+'2012-cap B5'!#REF!+'2012-cap B6'!H70+'2012-cap B7'!H70+'2012 cap B8'!H70+#REF!+#REF!</f>
        <v>#REF!</v>
      </c>
    </row>
    <row r="70" spans="1:8" x14ac:dyDescent="0.2">
      <c r="A70" s="20" t="s">
        <v>60</v>
      </c>
      <c r="B70" s="12" t="e">
        <f>'2012-cap B1'!F72+#REF!+'2012 -cap B3'!B71+'2012-cap B4'!B71+'2012-cap B5'!B71+'2012-cap B6'!B71+'2012-cap B7'!B71+'2012 cap B8'!B71+#REF!+#REF!</f>
        <v>#REF!</v>
      </c>
      <c r="C70" s="12" t="e">
        <f>'2012-cap B1'!G72+#REF!+'2012 -cap B3'!C71+'2012-cap B4'!C71+'2012-cap B5'!C71+'2012-cap B6'!C71+'2012-cap B7'!C71+'2012 cap B8'!C71+#REF!+#REF!</f>
        <v>#REF!</v>
      </c>
      <c r="D70" s="12" t="e">
        <f>'2012-cap B1'!H72+#REF!+'2012 -cap B3'!D71+'2012-cap B4'!D71+'2012-cap B5'!E71+'2012-cap B6'!D71+'2012-cap B7'!D71+'2012 cap B8'!D71+#REF!+#REF!</f>
        <v>#REF!</v>
      </c>
      <c r="E70" s="12" t="e">
        <f>'2012-cap B1'!#REF!+#REF!+'2012 -cap B3'!E71+'2012-cap B4'!E71+'2012-cap B5'!F71+'2012-cap B6'!E71+'2012-cap B7'!E71+'2012 cap B8'!E71+#REF!+#REF!</f>
        <v>#REF!</v>
      </c>
      <c r="F70" s="12" t="e">
        <f>'2012-cap B1'!#REF!+#REF!+'2012 -cap B3'!F71+'2012-cap B4'!F71+'2012-cap B5'!G71+'2012-cap B6'!F71+'2012-cap B7'!F71+'2012 cap B8'!F71+#REF!+#REF!</f>
        <v>#REF!</v>
      </c>
      <c r="G70" s="12" t="e">
        <f>'2012-cap B1'!#REF!+#REF!+'2012 -cap B3'!G71+'2012-cap B4'!G71+'2012-cap B5'!H71+'2012-cap B6'!G71+'2012-cap B7'!G71+'2012 cap B8'!G71+#REF!+#REF!</f>
        <v>#REF!</v>
      </c>
      <c r="H70" s="12" t="e">
        <f>'2012-cap B1'!#REF!+#REF!+'2012 -cap B3'!H71+'2012-cap B4'!H71+'2012-cap B5'!#REF!+'2012-cap B6'!H71+'2012-cap B7'!H71+'2012 cap B8'!H71+#REF!+#REF!</f>
        <v>#REF!</v>
      </c>
    </row>
    <row r="71" spans="1:8" x14ac:dyDescent="0.2">
      <c r="A71" s="20" t="s">
        <v>65</v>
      </c>
      <c r="B71" s="12" t="e">
        <f>'2012-cap B1'!F73+#REF!+'2012 -cap B3'!B72+'2012-cap B4'!B72+'2012-cap B5'!B72+'2012-cap B6'!B72+'2012-cap B7'!B72+'2012 cap B8'!B72+#REF!+#REF!</f>
        <v>#REF!</v>
      </c>
      <c r="C71" s="12" t="e">
        <f>'2012-cap B1'!G73+#REF!+'2012 -cap B3'!C72+'2012-cap B4'!C72+'2012-cap B5'!C72+'2012-cap B6'!C72+'2012-cap B7'!C72+'2012 cap B8'!C72+#REF!+#REF!</f>
        <v>#REF!</v>
      </c>
      <c r="D71" s="12" t="e">
        <f>'2012-cap B1'!H73+#REF!+'2012 -cap B3'!D72+'2012-cap B4'!D72+'2012-cap B5'!E72+'2012-cap B6'!D72+'2012-cap B7'!D72+'2012 cap B8'!D72+#REF!+#REF!</f>
        <v>#REF!</v>
      </c>
      <c r="E71" s="12" t="e">
        <f>'2012-cap B1'!#REF!+#REF!+'2012 -cap B3'!E72+'2012-cap B4'!E72+'2012-cap B5'!F72+'2012-cap B6'!E72+'2012-cap B7'!E72+'2012 cap B8'!E72+#REF!+#REF!</f>
        <v>#REF!</v>
      </c>
      <c r="F71" s="12" t="e">
        <f>'2012-cap B1'!#REF!+#REF!+'2012 -cap B3'!F72+'2012-cap B4'!F72+'2012-cap B5'!G72+'2012-cap B6'!F72+'2012-cap B7'!F72+'2012 cap B8'!F72+#REF!+#REF!</f>
        <v>#REF!</v>
      </c>
      <c r="G71" s="12" t="e">
        <f>'2012-cap B1'!#REF!+#REF!+'2012 -cap B3'!G72+'2012-cap B4'!G72+'2012-cap B5'!H72+'2012-cap B6'!G72+'2012-cap B7'!G72+'2012 cap B8'!G72+#REF!+#REF!</f>
        <v>#REF!</v>
      </c>
      <c r="H71" s="12" t="e">
        <f>'2012-cap B1'!#REF!+#REF!+'2012 -cap B3'!H72+'2012-cap B4'!H72+'2012-cap B5'!#REF!+'2012-cap B6'!H72+'2012-cap B7'!H72+'2012 cap B8'!H72+#REF!+#REF!</f>
        <v>#REF!</v>
      </c>
    </row>
    <row r="72" spans="1:8" x14ac:dyDescent="0.2">
      <c r="A72" s="20" t="s">
        <v>61</v>
      </c>
      <c r="B72" s="12" t="e">
        <f>'2012-cap B1'!F74+#REF!+'2012 -cap B3'!B73+'2012-cap B4'!B73+'2012-cap B5'!B73+'2012-cap B6'!B73+'2012-cap B7'!B73+'2012 cap B8'!B73+#REF!+#REF!</f>
        <v>#REF!</v>
      </c>
      <c r="C72" s="12" t="e">
        <f>'2012-cap B1'!G74+#REF!+'2012 -cap B3'!C73+'2012-cap B4'!C73+'2012-cap B5'!C73+'2012-cap B6'!C73+'2012-cap B7'!C73+'2012 cap B8'!C73+#REF!+#REF!</f>
        <v>#REF!</v>
      </c>
      <c r="D72" s="12" t="e">
        <f>'2012-cap B1'!H74+#REF!+'2012 -cap B3'!D73+'2012-cap B4'!D73+'2012-cap B5'!E73+'2012-cap B6'!D73+'2012-cap B7'!D73+'2012 cap B8'!D73+#REF!+#REF!</f>
        <v>#REF!</v>
      </c>
      <c r="E72" s="12" t="e">
        <f>'2012-cap B1'!#REF!+#REF!+'2012 -cap B3'!E73+'2012-cap B4'!E73+'2012-cap B5'!F73+'2012-cap B6'!E73+'2012-cap B7'!E73+'2012 cap B8'!E73+#REF!+#REF!</f>
        <v>#REF!</v>
      </c>
      <c r="F72" s="12" t="e">
        <f>'2012-cap B1'!#REF!+#REF!+'2012 -cap B3'!F73+'2012-cap B4'!F73+'2012-cap B5'!G73+'2012-cap B6'!F73+'2012-cap B7'!F73+'2012 cap B8'!F73+#REF!+#REF!</f>
        <v>#REF!</v>
      </c>
      <c r="G72" s="12" t="e">
        <f>'2012-cap B1'!#REF!+#REF!+'2012 -cap B3'!G73+'2012-cap B4'!G73+'2012-cap B5'!H73+'2012-cap B6'!G73+'2012-cap B7'!G73+'2012 cap B8'!G73+#REF!+#REF!</f>
        <v>#REF!</v>
      </c>
      <c r="H72" s="12" t="e">
        <f>'2012-cap B1'!#REF!+#REF!+'2012 -cap B3'!H73+'2012-cap B4'!H73+'2012-cap B5'!#REF!+'2012-cap B6'!H73+'2012-cap B7'!H73+'2012 cap B8'!H73+#REF!+#REF!</f>
        <v>#REF!</v>
      </c>
    </row>
    <row r="73" spans="1:8" x14ac:dyDescent="0.2">
      <c r="A73" s="20" t="s">
        <v>67</v>
      </c>
      <c r="B73" s="12" t="e">
        <f>'2012-cap B1'!F75+#REF!+'2012 -cap B3'!B74+'2012-cap B4'!B74+'2012-cap B5'!B74+'2012-cap B6'!B74+'2012-cap B7'!B74+'2012 cap B8'!B74+#REF!+#REF!</f>
        <v>#REF!</v>
      </c>
      <c r="C73" s="12" t="e">
        <f>'2012-cap B1'!G75+#REF!+'2012 -cap B3'!C74+'2012-cap B4'!C74+'2012-cap B5'!C74+'2012-cap B6'!C74+'2012-cap B7'!C74+'2012 cap B8'!C74+#REF!+#REF!</f>
        <v>#REF!</v>
      </c>
      <c r="D73" s="12" t="e">
        <f>'2012-cap B1'!H75+#REF!+'2012 -cap B3'!D74+'2012-cap B4'!D74+'2012-cap B5'!E74+'2012-cap B6'!D74+'2012-cap B7'!D74+'2012 cap B8'!D74+#REF!+#REF!</f>
        <v>#REF!</v>
      </c>
      <c r="E73" s="12" t="e">
        <f>'2012-cap B1'!#REF!+#REF!+'2012 -cap B3'!E74+'2012-cap B4'!E74+'2012-cap B5'!F74+'2012-cap B6'!E74+'2012-cap B7'!E74+'2012 cap B8'!E74+#REF!+#REF!</f>
        <v>#REF!</v>
      </c>
      <c r="F73" s="12" t="e">
        <f>'2012-cap B1'!#REF!+#REF!+'2012 -cap B3'!F74+'2012-cap B4'!F74+'2012-cap B5'!G74+'2012-cap B6'!F74+'2012-cap B7'!F74+'2012 cap B8'!F74+#REF!+#REF!</f>
        <v>#REF!</v>
      </c>
      <c r="G73" s="12" t="e">
        <f>'2012-cap B1'!#REF!+#REF!+'2012 -cap B3'!G74+'2012-cap B4'!G74+'2012-cap B5'!H74+'2012-cap B6'!G74+'2012-cap B7'!G74+'2012 cap B8'!G74+#REF!+#REF!</f>
        <v>#REF!</v>
      </c>
      <c r="H73" s="12" t="e">
        <f>'2012-cap B1'!#REF!+#REF!+'2012 -cap B3'!H74+'2012-cap B4'!H74+'2012-cap B5'!#REF!+'2012-cap B6'!H74+'2012-cap B7'!H74+'2012 cap B8'!H74+#REF!+#REF!</f>
        <v>#REF!</v>
      </c>
    </row>
    <row r="74" spans="1:8" x14ac:dyDescent="0.2">
      <c r="A74" s="20" t="s">
        <v>62</v>
      </c>
      <c r="B74" s="12" t="e">
        <f>'2012-cap B1'!F76+#REF!+'2012 -cap B3'!B75+'2012-cap B4'!B75+'2012-cap B5'!B75+'2012-cap B6'!B75+'2012-cap B7'!B75+'2012 cap B8'!B75+#REF!+#REF!</f>
        <v>#REF!</v>
      </c>
      <c r="C74" s="12" t="e">
        <f>'2012-cap B1'!G76+#REF!+'2012 -cap B3'!C75+'2012-cap B4'!C75+'2012-cap B5'!C75+'2012-cap B6'!C75+'2012-cap B7'!C75+'2012 cap B8'!C75+#REF!+#REF!</f>
        <v>#REF!</v>
      </c>
      <c r="D74" s="12" t="e">
        <f>'2012-cap B1'!H76+#REF!+'2012 -cap B3'!D75+'2012-cap B4'!D75+'2012-cap B5'!E75+'2012-cap B6'!D75+'2012-cap B7'!D75+'2012 cap B8'!D75+#REF!+#REF!</f>
        <v>#REF!</v>
      </c>
      <c r="E74" s="12" t="e">
        <f>'2012-cap B1'!#REF!+#REF!+'2012 -cap B3'!E75+'2012-cap B4'!E75+'2012-cap B5'!F75+'2012-cap B6'!E75+'2012-cap B7'!E75+'2012 cap B8'!E75+#REF!+#REF!</f>
        <v>#REF!</v>
      </c>
      <c r="F74" s="12" t="e">
        <f>'2012-cap B1'!#REF!+#REF!+'2012 -cap B3'!F75+'2012-cap B4'!F75+'2012-cap B5'!G75+'2012-cap B6'!F75+'2012-cap B7'!F75+'2012 cap B8'!F75+#REF!+#REF!</f>
        <v>#REF!</v>
      </c>
      <c r="G74" s="12" t="e">
        <f>'2012-cap B1'!#REF!+#REF!+'2012 -cap B3'!G75+'2012-cap B4'!G75+'2012-cap B5'!H75+'2012-cap B6'!G75+'2012-cap B7'!G75+'2012 cap B8'!G75+#REF!+#REF!</f>
        <v>#REF!</v>
      </c>
      <c r="H74" s="12" t="e">
        <f>'2012-cap B1'!#REF!+#REF!+'2012 -cap B3'!H75+'2012-cap B4'!H75+'2012-cap B5'!#REF!+'2012-cap B6'!H75+'2012-cap B7'!H75+'2012 cap B8'!H75+#REF!+#REF!</f>
        <v>#REF!</v>
      </c>
    </row>
    <row r="75" spans="1:8" x14ac:dyDescent="0.2">
      <c r="A75" s="20" t="s">
        <v>70</v>
      </c>
      <c r="B75" s="12" t="e">
        <f>'2012-cap B1'!F77+#REF!+'2012 -cap B3'!B76+'2012-cap B4'!B76+'2012-cap B5'!B76+'2012-cap B6'!B76+'2012-cap B7'!B76+'2012 cap B8'!B76+#REF!+#REF!</f>
        <v>#REF!</v>
      </c>
      <c r="C75" s="12" t="e">
        <f>'2012-cap B1'!G77+#REF!+'2012 -cap B3'!C76+'2012-cap B4'!C76+'2012-cap B5'!C76+'2012-cap B6'!C76+'2012-cap B7'!C76+'2012 cap B8'!C76+#REF!+#REF!</f>
        <v>#REF!</v>
      </c>
      <c r="D75" s="12" t="e">
        <f>'2012-cap B1'!H77+#REF!+'2012 -cap B3'!D76+'2012-cap B4'!D76+'2012-cap B5'!E76+'2012-cap B6'!D76+'2012-cap B7'!D76+'2012 cap B8'!D76+#REF!+#REF!</f>
        <v>#REF!</v>
      </c>
      <c r="E75" s="12" t="e">
        <f>'2012-cap B1'!#REF!+#REF!+'2012 -cap B3'!E76+'2012-cap B4'!E76+'2012-cap B5'!F76+'2012-cap B6'!E76+'2012-cap B7'!E76+'2012 cap B8'!E76+#REF!+#REF!</f>
        <v>#REF!</v>
      </c>
      <c r="F75" s="12" t="e">
        <f>'2012-cap B1'!#REF!+#REF!+'2012 -cap B3'!F76+'2012-cap B4'!F76+'2012-cap B5'!G76+'2012-cap B6'!F76+'2012-cap B7'!F76+'2012 cap B8'!F76+#REF!+#REF!</f>
        <v>#REF!</v>
      </c>
      <c r="G75" s="12" t="e">
        <f>'2012-cap B1'!#REF!+#REF!+'2012 -cap B3'!G76+'2012-cap B4'!G76+'2012-cap B5'!H76+'2012-cap B6'!G76+'2012-cap B7'!G76+'2012 cap B8'!G76+#REF!+#REF!</f>
        <v>#REF!</v>
      </c>
      <c r="H75" s="12" t="e">
        <f>'2012-cap B1'!#REF!+#REF!+'2012 -cap B3'!H76+'2012-cap B4'!H76+'2012-cap B5'!#REF!+'2012-cap B6'!H76+'2012-cap B7'!H76+'2012 cap B8'!H76+#REF!+#REF!</f>
        <v>#REF!</v>
      </c>
    </row>
    <row r="76" spans="1:8" x14ac:dyDescent="0.2">
      <c r="A76" s="20" t="s">
        <v>68</v>
      </c>
      <c r="B76" s="12" t="e">
        <f>'2012-cap B1'!F78+#REF!+'2012 -cap B3'!B77+'2012-cap B4'!B77+'2012-cap B5'!B77+'2012-cap B6'!B77+'2012-cap B7'!B77+'2012 cap B8'!B77+#REF!+#REF!</f>
        <v>#REF!</v>
      </c>
      <c r="C76" s="12" t="e">
        <f>'2012-cap B1'!G78+#REF!+'2012 -cap B3'!C77+'2012-cap B4'!C77+'2012-cap B5'!C77+'2012-cap B6'!C77+'2012-cap B7'!C77+'2012 cap B8'!C77+#REF!+#REF!</f>
        <v>#REF!</v>
      </c>
      <c r="D76" s="12" t="e">
        <f>'2012-cap B1'!H78+#REF!+'2012 -cap B3'!D77+'2012-cap B4'!D77+'2012-cap B5'!E77+'2012-cap B6'!D77+'2012-cap B7'!D77+'2012 cap B8'!D77+#REF!+#REF!</f>
        <v>#REF!</v>
      </c>
      <c r="E76" s="12" t="e">
        <f>'2012-cap B1'!#REF!+#REF!+'2012 -cap B3'!E77+'2012-cap B4'!E77+'2012-cap B5'!F77+'2012-cap B6'!E77+'2012-cap B7'!E77+'2012 cap B8'!E77+#REF!+#REF!</f>
        <v>#REF!</v>
      </c>
      <c r="F76" s="12" t="e">
        <f>'2012-cap B1'!#REF!+#REF!+'2012 -cap B3'!F77+'2012-cap B4'!F77+'2012-cap B5'!G77+'2012-cap B6'!F77+'2012-cap B7'!F77+'2012 cap B8'!F77+#REF!+#REF!</f>
        <v>#REF!</v>
      </c>
      <c r="G76" s="12" t="e">
        <f>'2012-cap B1'!#REF!+#REF!+'2012 -cap B3'!G77+'2012-cap B4'!G77+'2012-cap B5'!H77+'2012-cap B6'!G77+'2012-cap B7'!G77+'2012 cap B8'!G77+#REF!+#REF!</f>
        <v>#REF!</v>
      </c>
      <c r="H76" s="12" t="e">
        <f>'2012-cap B1'!#REF!+#REF!+'2012 -cap B3'!H77+'2012-cap B4'!H77+'2012-cap B5'!#REF!+'2012-cap B6'!H77+'2012-cap B7'!H77+'2012 cap B8'!H77+#REF!+#REF!</f>
        <v>#REF!</v>
      </c>
    </row>
    <row r="77" spans="1:8" x14ac:dyDescent="0.2">
      <c r="A77" s="20" t="s">
        <v>114</v>
      </c>
      <c r="B77" s="12" t="e">
        <f>'2012-cap B1'!F79+#REF!+'2012 -cap B3'!B78+'2012-cap B4'!B78+'2012-cap B5'!B78+'2012-cap B6'!B78+'2012-cap B7'!B78+'2012 cap B8'!B78+#REF!+#REF!</f>
        <v>#REF!</v>
      </c>
      <c r="C77" s="12" t="e">
        <f>'2012-cap B1'!G79+#REF!+'2012 -cap B3'!C78+'2012-cap B4'!C78+'2012-cap B5'!C78+'2012-cap B6'!C78+'2012-cap B7'!C78+'2012 cap B8'!C78+#REF!+#REF!</f>
        <v>#REF!</v>
      </c>
      <c r="D77" s="12" t="e">
        <f>'2012-cap B1'!H79+#REF!+'2012 -cap B3'!D78+'2012-cap B4'!D78+'2012-cap B5'!E78+'2012-cap B6'!D78+'2012-cap B7'!D78+'2012 cap B8'!D78+#REF!+#REF!</f>
        <v>#REF!</v>
      </c>
      <c r="E77" s="12" t="e">
        <f>'2012-cap B1'!#REF!+#REF!+'2012 -cap B3'!E78+'2012-cap B4'!E78+'2012-cap B5'!F78+'2012-cap B6'!E78+'2012-cap B7'!E78+'2012 cap B8'!E78+#REF!+#REF!</f>
        <v>#REF!</v>
      </c>
      <c r="F77" s="12" t="e">
        <f>'2012-cap B1'!#REF!+#REF!+'2012 -cap B3'!F78+'2012-cap B4'!F78+'2012-cap B5'!G78+'2012-cap B6'!F78+'2012-cap B7'!F78+'2012 cap B8'!F78+#REF!+#REF!</f>
        <v>#REF!</v>
      </c>
      <c r="G77" s="12" t="e">
        <f>'2012-cap B1'!#REF!+#REF!+'2012 -cap B3'!G78+'2012-cap B4'!G78+'2012-cap B5'!H78+'2012-cap B6'!G78+'2012-cap B7'!G78+'2012 cap B8'!G78+#REF!+#REF!</f>
        <v>#REF!</v>
      </c>
      <c r="H77" s="12" t="e">
        <f>'2012-cap B1'!#REF!+#REF!+'2012 -cap B3'!H78+'2012-cap B4'!H78+'2012-cap B5'!#REF!+'2012-cap B6'!H78+'2012-cap B7'!H78+'2012 cap B8'!H78+#REF!+#REF!</f>
        <v>#REF!</v>
      </c>
    </row>
    <row r="78" spans="1:8" x14ac:dyDescent="0.2">
      <c r="A78" s="20" t="s">
        <v>69</v>
      </c>
      <c r="B78" s="12" t="e">
        <f>'2012-cap B1'!F80+#REF!+'2012 -cap B3'!B79+'2012-cap B4'!B79+'2012-cap B5'!B79+'2012-cap B6'!B79+'2012-cap B7'!B79+'2012 cap B8'!B79+#REF!+#REF!</f>
        <v>#REF!</v>
      </c>
      <c r="C78" s="12" t="e">
        <f>'2012-cap B1'!G80+#REF!+'2012 -cap B3'!C79+'2012-cap B4'!C79+'2012-cap B5'!C79+'2012-cap B6'!C79+'2012-cap B7'!C79+'2012 cap B8'!C79+#REF!+#REF!</f>
        <v>#REF!</v>
      </c>
      <c r="D78" s="12" t="e">
        <f>'2012-cap B1'!H80+#REF!+'2012 -cap B3'!D79+'2012-cap B4'!D79+'2012-cap B5'!E79+'2012-cap B6'!D79+'2012-cap B7'!D79+'2012 cap B8'!D79+#REF!+#REF!</f>
        <v>#REF!</v>
      </c>
      <c r="E78" s="12" t="e">
        <f>'2012-cap B1'!#REF!+#REF!+'2012 -cap B3'!E79+'2012-cap B4'!E79+'2012-cap B5'!F79+'2012-cap B6'!E79+'2012-cap B7'!E79+'2012 cap B8'!E79+#REF!+#REF!</f>
        <v>#REF!</v>
      </c>
      <c r="F78" s="12" t="e">
        <f>'2012-cap B1'!#REF!+#REF!+'2012 -cap B3'!F79+'2012-cap B4'!F79+'2012-cap B5'!G79+'2012-cap B6'!F79+'2012-cap B7'!F79+'2012 cap B8'!F79+#REF!+#REF!</f>
        <v>#REF!</v>
      </c>
      <c r="G78" s="12" t="e">
        <f>'2012-cap B1'!#REF!+#REF!+'2012 -cap B3'!G79+'2012-cap B4'!G79+'2012-cap B5'!H79+'2012-cap B6'!G79+'2012-cap B7'!G79+'2012 cap B8'!G79+#REF!+#REF!</f>
        <v>#REF!</v>
      </c>
      <c r="H78" s="12" t="e">
        <f>'2012-cap B1'!#REF!+#REF!+'2012 -cap B3'!H79+'2012-cap B4'!H79+'2012-cap B5'!#REF!+'2012-cap B6'!H79+'2012-cap B7'!H79+'2012 cap B8'!H79+#REF!+#REF!</f>
        <v>#REF!</v>
      </c>
    </row>
    <row r="79" spans="1:8" x14ac:dyDescent="0.2">
      <c r="A79" s="20" t="s">
        <v>71</v>
      </c>
      <c r="B79" s="12" t="e">
        <f>'2012-cap B1'!F81+#REF!+'2012 -cap B3'!B80+'2012-cap B4'!B80+'2012-cap B5'!B80+'2012-cap B6'!B80+'2012-cap B7'!B80+'2012 cap B8'!B80+#REF!+#REF!</f>
        <v>#REF!</v>
      </c>
      <c r="C79" s="12" t="e">
        <f>'2012-cap B1'!G81+#REF!+'2012 -cap B3'!C80+'2012-cap B4'!C80+'2012-cap B5'!C80+'2012-cap B6'!C80+'2012-cap B7'!C80+'2012 cap B8'!C80+#REF!+#REF!</f>
        <v>#REF!</v>
      </c>
      <c r="D79" s="12" t="e">
        <f>'2012-cap B1'!H81+#REF!+'2012 -cap B3'!D80+'2012-cap B4'!D80+'2012-cap B5'!E80+'2012-cap B6'!D80+'2012-cap B7'!D80+'2012 cap B8'!D80+#REF!+#REF!</f>
        <v>#REF!</v>
      </c>
      <c r="E79" s="12" t="e">
        <f>'2012-cap B1'!#REF!+#REF!+'2012 -cap B3'!E80+'2012-cap B4'!E80+'2012-cap B5'!F80+'2012-cap B6'!E80+'2012-cap B7'!E80+'2012 cap B8'!E80+#REF!+#REF!</f>
        <v>#REF!</v>
      </c>
      <c r="F79" s="12" t="e">
        <f>'2012-cap B1'!#REF!+#REF!+'2012 -cap B3'!F80+'2012-cap B4'!F80+'2012-cap B5'!G80+'2012-cap B6'!F80+'2012-cap B7'!F80+'2012 cap B8'!F80+#REF!+#REF!</f>
        <v>#REF!</v>
      </c>
      <c r="G79" s="12" t="e">
        <f>'2012-cap B1'!#REF!+#REF!+'2012 -cap B3'!G80+'2012-cap B4'!G80+'2012-cap B5'!H80+'2012-cap B6'!G80+'2012-cap B7'!G80+'2012 cap B8'!G80+#REF!+#REF!</f>
        <v>#REF!</v>
      </c>
      <c r="H79" s="12" t="e">
        <f>'2012-cap B1'!#REF!+#REF!+'2012 -cap B3'!H80+'2012-cap B4'!H80+'2012-cap B5'!#REF!+'2012-cap B6'!H80+'2012-cap B7'!H80+'2012 cap B8'!H80+#REF!+#REF!</f>
        <v>#REF!</v>
      </c>
    </row>
    <row r="80" spans="1:8" x14ac:dyDescent="0.2">
      <c r="A80" s="20" t="s">
        <v>73</v>
      </c>
      <c r="B80" s="12" t="e">
        <f>'2012-cap B1'!F82+#REF!+'2012 -cap B3'!B81+'2012-cap B4'!B81+'2012-cap B5'!B81+'2012-cap B6'!B81+'2012-cap B7'!B81+'2012 cap B8'!B81+#REF!+#REF!</f>
        <v>#REF!</v>
      </c>
      <c r="C80" s="12" t="e">
        <f>'2012-cap B1'!G82+#REF!+'2012 -cap B3'!C81+'2012-cap B4'!C81+'2012-cap B5'!C81+'2012-cap B6'!C81+'2012-cap B7'!C81+'2012 cap B8'!C81+#REF!+#REF!</f>
        <v>#REF!</v>
      </c>
      <c r="D80" s="12" t="e">
        <f>'2012-cap B1'!H82+#REF!+'2012 -cap B3'!D81+'2012-cap B4'!D81+'2012-cap B5'!E81+'2012-cap B6'!D81+'2012-cap B7'!D81+'2012 cap B8'!D81+#REF!+#REF!</f>
        <v>#REF!</v>
      </c>
      <c r="E80" s="12" t="e">
        <f>'2012-cap B1'!#REF!+#REF!+'2012 -cap B3'!E81+'2012-cap B4'!E81+'2012-cap B5'!F81+'2012-cap B6'!E81+'2012-cap B7'!E81+'2012 cap B8'!E81+#REF!+#REF!</f>
        <v>#REF!</v>
      </c>
      <c r="F80" s="12" t="e">
        <f>'2012-cap B1'!#REF!+#REF!+'2012 -cap B3'!F81+'2012-cap B4'!F81+'2012-cap B5'!G81+'2012-cap B6'!F81+'2012-cap B7'!F81+'2012 cap B8'!F81+#REF!+#REF!</f>
        <v>#REF!</v>
      </c>
      <c r="G80" s="12" t="e">
        <f>'2012-cap B1'!#REF!+#REF!+'2012 -cap B3'!G81+'2012-cap B4'!G81+'2012-cap B5'!H81+'2012-cap B6'!G81+'2012-cap B7'!G81+'2012 cap B8'!G81+#REF!+#REF!</f>
        <v>#REF!</v>
      </c>
      <c r="H80" s="12" t="e">
        <f>'2012-cap B1'!#REF!+#REF!+'2012 -cap B3'!H81+'2012-cap B4'!H81+'2012-cap B5'!#REF!+'2012-cap B6'!H81+'2012-cap B7'!H81+'2012 cap B8'!H81+#REF!+#REF!</f>
        <v>#REF!</v>
      </c>
    </row>
    <row r="81" spans="1:8" x14ac:dyDescent="0.2">
      <c r="A81" s="20" t="s">
        <v>72</v>
      </c>
      <c r="B81" s="12" t="e">
        <f>'2012-cap B1'!F83+#REF!+'2012 -cap B3'!B82+'2012-cap B4'!B82+'2012-cap B5'!B82+'2012-cap B6'!B82+'2012-cap B7'!B82+'2012 cap B8'!B82+#REF!+#REF!</f>
        <v>#REF!</v>
      </c>
      <c r="C81" s="12" t="e">
        <f>'2012-cap B1'!G83+#REF!+'2012 -cap B3'!C82+'2012-cap B4'!C82+'2012-cap B5'!C82+'2012-cap B6'!C82+'2012-cap B7'!C82+'2012 cap B8'!C82+#REF!+#REF!</f>
        <v>#REF!</v>
      </c>
      <c r="D81" s="12" t="e">
        <f>'2012-cap B1'!H83+#REF!+'2012 -cap B3'!D82+'2012-cap B4'!D82+'2012-cap B5'!E82+'2012-cap B6'!D82+'2012-cap B7'!D82+'2012 cap B8'!D82+#REF!+#REF!</f>
        <v>#REF!</v>
      </c>
      <c r="E81" s="12" t="e">
        <f>'2012-cap B1'!#REF!+#REF!+'2012 -cap B3'!E82+'2012-cap B4'!E82+'2012-cap B5'!F82+'2012-cap B6'!E82+'2012-cap B7'!E82+'2012 cap B8'!E82+#REF!+#REF!</f>
        <v>#REF!</v>
      </c>
      <c r="F81" s="12" t="e">
        <f>'2012-cap B1'!#REF!+#REF!+'2012 -cap B3'!F82+'2012-cap B4'!F82+'2012-cap B5'!G82+'2012-cap B6'!F82+'2012-cap B7'!F82+'2012 cap B8'!F82+#REF!+#REF!</f>
        <v>#REF!</v>
      </c>
      <c r="G81" s="12" t="e">
        <f>'2012-cap B1'!#REF!+#REF!+'2012 -cap B3'!G82+'2012-cap B4'!G82+'2012-cap B5'!H82+'2012-cap B6'!G82+'2012-cap B7'!G82+'2012 cap B8'!G82+#REF!+#REF!</f>
        <v>#REF!</v>
      </c>
      <c r="H81" s="12" t="e">
        <f>'2012-cap B1'!#REF!+#REF!+'2012 -cap B3'!H82+'2012-cap B4'!H82+'2012-cap B5'!#REF!+'2012-cap B6'!H82+'2012-cap B7'!H82+'2012 cap B8'!H82+#REF!+#REF!</f>
        <v>#REF!</v>
      </c>
    </row>
    <row r="82" spans="1:8" x14ac:dyDescent="0.2">
      <c r="A82" s="20" t="s">
        <v>74</v>
      </c>
      <c r="B82" s="12" t="e">
        <f>'2012-cap B1'!F84+#REF!+'2012 -cap B3'!B83+'2012-cap B4'!B83+'2012-cap B5'!B83+'2012-cap B6'!B83+'2012-cap B7'!B83+'2012 cap B8'!B83+#REF!+#REF!</f>
        <v>#REF!</v>
      </c>
      <c r="C82" s="12" t="e">
        <f>'2012-cap B1'!G84+#REF!+'2012 -cap B3'!C83+'2012-cap B4'!C83+'2012-cap B5'!C83+'2012-cap B6'!C83+'2012-cap B7'!C83+'2012 cap B8'!C83+#REF!+#REF!</f>
        <v>#REF!</v>
      </c>
      <c r="D82" s="12" t="e">
        <f>'2012-cap B1'!H84+#REF!+'2012 -cap B3'!D83+'2012-cap B4'!D83+'2012-cap B5'!E83+'2012-cap B6'!D83+'2012-cap B7'!D83+'2012 cap B8'!D83+#REF!+#REF!</f>
        <v>#REF!</v>
      </c>
      <c r="E82" s="12" t="e">
        <f>'2012-cap B1'!#REF!+#REF!+'2012 -cap B3'!E83+'2012-cap B4'!E83+'2012-cap B5'!F83+'2012-cap B6'!E83+'2012-cap B7'!E83+'2012 cap B8'!E83+#REF!+#REF!</f>
        <v>#REF!</v>
      </c>
      <c r="F82" s="12" t="e">
        <f>'2012-cap B1'!#REF!+#REF!+'2012 -cap B3'!F83+'2012-cap B4'!F83+'2012-cap B5'!G83+'2012-cap B6'!F83+'2012-cap B7'!F83+'2012 cap B8'!F83+#REF!+#REF!</f>
        <v>#REF!</v>
      </c>
      <c r="G82" s="12" t="e">
        <f>'2012-cap B1'!#REF!+#REF!+'2012 -cap B3'!G83+'2012-cap B4'!G83+'2012-cap B5'!H83+'2012-cap B6'!G83+'2012-cap B7'!G83+'2012 cap B8'!G83+#REF!+#REF!</f>
        <v>#REF!</v>
      </c>
      <c r="H82" s="12" t="e">
        <f>'2012-cap B1'!#REF!+#REF!+'2012 -cap B3'!H83+'2012-cap B4'!H83+'2012-cap B5'!#REF!+'2012-cap B6'!H83+'2012-cap B7'!H83+'2012 cap B8'!H83+#REF!+#REF!</f>
        <v>#REF!</v>
      </c>
    </row>
    <row r="83" spans="1:8" x14ac:dyDescent="0.2">
      <c r="A83" s="20" t="s">
        <v>75</v>
      </c>
      <c r="B83" s="12" t="e">
        <f>'2012-cap B1'!F85+#REF!+'2012 -cap B3'!B84+'2012-cap B4'!B84+'2012-cap B5'!B84+'2012-cap B6'!B84+'2012-cap B7'!B84+'2012 cap B8'!B84+#REF!+#REF!</f>
        <v>#REF!</v>
      </c>
      <c r="C83" s="12" t="e">
        <f>'2012-cap B1'!G85+#REF!+'2012 -cap B3'!C84+'2012-cap B4'!C84+'2012-cap B5'!C84+'2012-cap B6'!C84+'2012-cap B7'!C84+'2012 cap B8'!C84+#REF!+#REF!</f>
        <v>#REF!</v>
      </c>
      <c r="D83" s="12" t="e">
        <f>'2012-cap B1'!H85+#REF!+'2012 -cap B3'!D84+'2012-cap B4'!D84+'2012-cap B5'!E84+'2012-cap B6'!D84+'2012-cap B7'!D84+'2012 cap B8'!D84+#REF!+#REF!</f>
        <v>#REF!</v>
      </c>
      <c r="E83" s="12" t="e">
        <f>'2012-cap B1'!#REF!+#REF!+'2012 -cap B3'!E84+'2012-cap B4'!E84+'2012-cap B5'!F84+'2012-cap B6'!E84+'2012-cap B7'!E84+'2012 cap B8'!E84+#REF!+#REF!</f>
        <v>#REF!</v>
      </c>
      <c r="F83" s="12" t="e">
        <f>'2012-cap B1'!#REF!+#REF!+'2012 -cap B3'!F84+'2012-cap B4'!F84+'2012-cap B5'!G84+'2012-cap B6'!F84+'2012-cap B7'!F84+'2012 cap B8'!F84+#REF!+#REF!</f>
        <v>#REF!</v>
      </c>
      <c r="G83" s="12" t="e">
        <f>'2012-cap B1'!#REF!+#REF!+'2012 -cap B3'!G84+'2012-cap B4'!G84+'2012-cap B5'!H84+'2012-cap B6'!G84+'2012-cap B7'!G84+'2012 cap B8'!G84+#REF!+#REF!</f>
        <v>#REF!</v>
      </c>
      <c r="H83" s="12" t="e">
        <f>'2012-cap B1'!#REF!+#REF!+'2012 -cap B3'!H84+'2012-cap B4'!H84+'2012-cap B5'!#REF!+'2012-cap B6'!H84+'2012-cap B7'!H84+'2012 cap B8'!H84+#REF!+#REF!</f>
        <v>#REF!</v>
      </c>
    </row>
    <row r="84" spans="1:8" x14ac:dyDescent="0.2">
      <c r="A84" s="20" t="s">
        <v>80</v>
      </c>
      <c r="B84" s="12" t="e">
        <f>'2012-cap B1'!F86+#REF!+'2012 -cap B3'!B85+'2012-cap B4'!B85+'2012-cap B5'!B85+'2012-cap B6'!B85+'2012-cap B7'!B85+'2012 cap B8'!B85+#REF!+#REF!</f>
        <v>#REF!</v>
      </c>
      <c r="C84" s="12" t="e">
        <f>'2012-cap B1'!G86+#REF!+'2012 -cap B3'!C85+'2012-cap B4'!C85+'2012-cap B5'!C85+'2012-cap B6'!C85+'2012-cap B7'!C85+'2012 cap B8'!C85+#REF!+#REF!</f>
        <v>#REF!</v>
      </c>
      <c r="D84" s="12" t="e">
        <f>'2012-cap B1'!H86+#REF!+'2012 -cap B3'!D85+'2012-cap B4'!D85+'2012-cap B5'!E85+'2012-cap B6'!D85+'2012-cap B7'!D85+'2012 cap B8'!D85+#REF!+#REF!</f>
        <v>#REF!</v>
      </c>
      <c r="E84" s="12" t="e">
        <f>'2012-cap B1'!#REF!+#REF!+'2012 -cap B3'!E85+'2012-cap B4'!E85+'2012-cap B5'!F85+'2012-cap B6'!E85+'2012-cap B7'!E85+'2012 cap B8'!E85+#REF!+#REF!</f>
        <v>#REF!</v>
      </c>
      <c r="F84" s="12" t="e">
        <f>'2012-cap B1'!#REF!+#REF!+'2012 -cap B3'!F85+'2012-cap B4'!F85+'2012-cap B5'!G85+'2012-cap B6'!F85+'2012-cap B7'!F85+'2012 cap B8'!F85+#REF!+#REF!</f>
        <v>#REF!</v>
      </c>
      <c r="G84" s="12" t="e">
        <f>'2012-cap B1'!#REF!+#REF!+'2012 -cap B3'!G85+'2012-cap B4'!G85+'2012-cap B5'!H85+'2012-cap B6'!G85+'2012-cap B7'!G85+'2012 cap B8'!G85+#REF!+#REF!</f>
        <v>#REF!</v>
      </c>
      <c r="H84" s="12" t="e">
        <f>'2012-cap B1'!#REF!+#REF!+'2012 -cap B3'!H85+'2012-cap B4'!H85+'2012-cap B5'!#REF!+'2012-cap B6'!H85+'2012-cap B7'!H85+'2012 cap B8'!H85+#REF!+#REF!</f>
        <v>#REF!</v>
      </c>
    </row>
    <row r="85" spans="1:8" x14ac:dyDescent="0.2">
      <c r="A85" s="20" t="s">
        <v>81</v>
      </c>
      <c r="B85" s="12" t="e">
        <f>'2012-cap B1'!F87+#REF!+'2012 -cap B3'!B86+'2012-cap B4'!B86+'2012-cap B5'!B86+'2012-cap B6'!B86+'2012-cap B7'!B86+'2012 cap B8'!B86+#REF!+#REF!</f>
        <v>#REF!</v>
      </c>
      <c r="C85" s="12" t="e">
        <f>'2012-cap B1'!G87+#REF!+'2012 -cap B3'!C86+'2012-cap B4'!C86+'2012-cap B5'!C86+'2012-cap B6'!C86+'2012-cap B7'!C86+'2012 cap B8'!C86+#REF!+#REF!</f>
        <v>#REF!</v>
      </c>
      <c r="D85" s="12" t="e">
        <f>'2012-cap B1'!H87+#REF!+'2012 -cap B3'!D86+'2012-cap B4'!D86+'2012-cap B5'!E86+'2012-cap B6'!D86+'2012-cap B7'!D86+'2012 cap B8'!D86+#REF!+#REF!</f>
        <v>#REF!</v>
      </c>
      <c r="E85" s="12" t="e">
        <f>'2012-cap B1'!#REF!+#REF!+'2012 -cap B3'!E86+'2012-cap B4'!E86+'2012-cap B5'!F86+'2012-cap B6'!E86+'2012-cap B7'!E86+'2012 cap B8'!E86+#REF!+#REF!</f>
        <v>#REF!</v>
      </c>
      <c r="F85" s="12" t="e">
        <f>'2012-cap B1'!#REF!+#REF!+'2012 -cap B3'!F86+'2012-cap B4'!F86+'2012-cap B5'!G86+'2012-cap B6'!F86+'2012-cap B7'!F86+'2012 cap B8'!F86+#REF!+#REF!</f>
        <v>#REF!</v>
      </c>
      <c r="G85" s="12" t="e">
        <f>'2012-cap B1'!#REF!+#REF!+'2012 -cap B3'!G86+'2012-cap B4'!G86+'2012-cap B5'!H86+'2012-cap B6'!G86+'2012-cap B7'!G86+'2012 cap B8'!G86+#REF!+#REF!</f>
        <v>#REF!</v>
      </c>
      <c r="H85" s="12" t="e">
        <f>'2012-cap B1'!#REF!+#REF!+'2012 -cap B3'!H86+'2012-cap B4'!H86+'2012-cap B5'!#REF!+'2012-cap B6'!H86+'2012-cap B7'!H86+'2012 cap B8'!H86+#REF!+#REF!</f>
        <v>#REF!</v>
      </c>
    </row>
    <row r="86" spans="1:8" x14ac:dyDescent="0.2">
      <c r="A86" s="20" t="s">
        <v>76</v>
      </c>
      <c r="B86" s="12" t="e">
        <f>'2012-cap B1'!F88+#REF!+'2012 -cap B3'!B87+'2012-cap B4'!B87+'2012-cap B5'!B87+'2012-cap B6'!B87+'2012-cap B7'!B87+'2012 cap B8'!B87+#REF!+#REF!</f>
        <v>#REF!</v>
      </c>
      <c r="C86" s="12" t="e">
        <f>'2012-cap B1'!G88+#REF!+'2012 -cap B3'!C87+'2012-cap B4'!C87+'2012-cap B5'!C87+'2012-cap B6'!C87+'2012-cap B7'!C87+'2012 cap B8'!C87+#REF!+#REF!</f>
        <v>#REF!</v>
      </c>
      <c r="D86" s="12" t="e">
        <f>'2012-cap B1'!H88+#REF!+'2012 -cap B3'!D87+'2012-cap B4'!D87+'2012-cap B5'!E87+'2012-cap B6'!D87+'2012-cap B7'!D87+'2012 cap B8'!D87+#REF!+#REF!</f>
        <v>#REF!</v>
      </c>
      <c r="E86" s="12" t="e">
        <f>'2012-cap B1'!#REF!+#REF!+'2012 -cap B3'!E87+'2012-cap B4'!E87+'2012-cap B5'!F87+'2012-cap B6'!E87+'2012-cap B7'!E87+'2012 cap B8'!E87+#REF!+#REF!</f>
        <v>#REF!</v>
      </c>
      <c r="F86" s="12" t="e">
        <f>'2012-cap B1'!#REF!+#REF!+'2012 -cap B3'!F87+'2012-cap B4'!F87+'2012-cap B5'!G87+'2012-cap B6'!F87+'2012-cap B7'!F87+'2012 cap B8'!F87+#REF!+#REF!</f>
        <v>#REF!</v>
      </c>
      <c r="G86" s="12" t="e">
        <f>'2012-cap B1'!#REF!+#REF!+'2012 -cap B3'!G87+'2012-cap B4'!G87+'2012-cap B5'!H87+'2012-cap B6'!G87+'2012-cap B7'!G87+'2012 cap B8'!G87+#REF!+#REF!</f>
        <v>#REF!</v>
      </c>
      <c r="H86" s="12" t="e">
        <f>'2012-cap B1'!#REF!+#REF!+'2012 -cap B3'!H87+'2012-cap B4'!H87+'2012-cap B5'!#REF!+'2012-cap B6'!H87+'2012-cap B7'!H87+'2012 cap B8'!H87+#REF!+#REF!</f>
        <v>#REF!</v>
      </c>
    </row>
    <row r="87" spans="1:8" x14ac:dyDescent="0.2">
      <c r="A87" s="20" t="s">
        <v>79</v>
      </c>
      <c r="B87" s="12" t="e">
        <f>'2012-cap B1'!F89+#REF!+'2012 -cap B3'!B88+'2012-cap B4'!B88+'2012-cap B5'!B88+'2012-cap B6'!B88+'2012-cap B7'!B88+'2012 cap B8'!B88+#REF!+#REF!</f>
        <v>#REF!</v>
      </c>
      <c r="C87" s="12" t="e">
        <f>'2012-cap B1'!G89+#REF!+'2012 -cap B3'!C88+'2012-cap B4'!C88+'2012-cap B5'!C88+'2012-cap B6'!C88+'2012-cap B7'!C88+'2012 cap B8'!C88+#REF!+#REF!</f>
        <v>#REF!</v>
      </c>
      <c r="D87" s="12" t="e">
        <f>'2012-cap B1'!H89+#REF!+'2012 -cap B3'!D88+'2012-cap B4'!D88+'2012-cap B5'!E88+'2012-cap B6'!D88+'2012-cap B7'!D88+'2012 cap B8'!D88+#REF!+#REF!</f>
        <v>#REF!</v>
      </c>
      <c r="E87" s="12" t="e">
        <f>'2012-cap B1'!#REF!+#REF!+'2012 -cap B3'!E88+'2012-cap B4'!E88+'2012-cap B5'!F88+'2012-cap B6'!E88+'2012-cap B7'!E88+'2012 cap B8'!E88+#REF!+#REF!</f>
        <v>#REF!</v>
      </c>
      <c r="F87" s="12" t="e">
        <f>'2012-cap B1'!#REF!+#REF!+'2012 -cap B3'!F88+'2012-cap B4'!F88+'2012-cap B5'!G88+'2012-cap B6'!F88+'2012-cap B7'!F88+'2012 cap B8'!F88+#REF!+#REF!</f>
        <v>#REF!</v>
      </c>
      <c r="G87" s="12" t="e">
        <f>'2012-cap B1'!#REF!+#REF!+'2012 -cap B3'!G88+'2012-cap B4'!G88+'2012-cap B5'!H88+'2012-cap B6'!G88+'2012-cap B7'!G88+'2012 cap B8'!G88+#REF!+#REF!</f>
        <v>#REF!</v>
      </c>
      <c r="H87" s="12" t="e">
        <f>'2012-cap B1'!#REF!+#REF!+'2012 -cap B3'!H88+'2012-cap B4'!H88+'2012-cap B5'!#REF!+'2012-cap B6'!H88+'2012-cap B7'!H88+'2012 cap B8'!H88+#REF!+#REF!</f>
        <v>#REF!</v>
      </c>
    </row>
    <row r="88" spans="1:8" x14ac:dyDescent="0.2">
      <c r="A88" s="20" t="s">
        <v>77</v>
      </c>
      <c r="B88" s="12" t="e">
        <f>'2012-cap B1'!F90+#REF!+'2012 -cap B3'!B89+'2012-cap B4'!B89+'2012-cap B5'!B89+'2012-cap B6'!B89+'2012-cap B7'!B89+'2012 cap B8'!B89+#REF!+#REF!</f>
        <v>#REF!</v>
      </c>
      <c r="C88" s="12" t="e">
        <f>'2012-cap B1'!G90+#REF!+'2012 -cap B3'!C89+'2012-cap B4'!C89+'2012-cap B5'!C89+'2012-cap B6'!C89+'2012-cap B7'!C89+'2012 cap B8'!C89+#REF!+#REF!</f>
        <v>#REF!</v>
      </c>
      <c r="D88" s="12" t="e">
        <f>'2012-cap B1'!H90+#REF!+'2012 -cap B3'!D89+'2012-cap B4'!D89+'2012-cap B5'!E89+'2012-cap B6'!D89+'2012-cap B7'!D89+'2012 cap B8'!D89+#REF!+#REF!</f>
        <v>#REF!</v>
      </c>
      <c r="E88" s="12" t="e">
        <f>'2012-cap B1'!#REF!+#REF!+'2012 -cap B3'!E89+'2012-cap B4'!E89+'2012-cap B5'!F89+'2012-cap B6'!E89+'2012-cap B7'!E89+'2012 cap B8'!E89+#REF!+#REF!</f>
        <v>#REF!</v>
      </c>
      <c r="F88" s="12" t="e">
        <f>'2012-cap B1'!#REF!+#REF!+'2012 -cap B3'!F89+'2012-cap B4'!F89+'2012-cap B5'!G89+'2012-cap B6'!F89+'2012-cap B7'!F89+'2012 cap B8'!F89+#REF!+#REF!</f>
        <v>#REF!</v>
      </c>
      <c r="G88" s="12" t="e">
        <f>'2012-cap B1'!#REF!+#REF!+'2012 -cap B3'!G89+'2012-cap B4'!G89+'2012-cap B5'!H89+'2012-cap B6'!G89+'2012-cap B7'!G89+'2012 cap B8'!G89+#REF!+#REF!</f>
        <v>#REF!</v>
      </c>
      <c r="H88" s="12" t="e">
        <f>'2012-cap B1'!#REF!+#REF!+'2012 -cap B3'!H89+'2012-cap B4'!H89+'2012-cap B5'!#REF!+'2012-cap B6'!H89+'2012-cap B7'!H89+'2012 cap B8'!H89+#REF!+#REF!</f>
        <v>#REF!</v>
      </c>
    </row>
    <row r="89" spans="1:8" x14ac:dyDescent="0.2">
      <c r="A89" s="20" t="s">
        <v>82</v>
      </c>
      <c r="B89" s="12" t="e">
        <f>'2012-cap B1'!F91+#REF!+'2012 -cap B3'!B90+'2012-cap B4'!B90+'2012-cap B5'!B90+'2012-cap B6'!B90+'2012-cap B7'!B90+'2012 cap B8'!B90+#REF!+#REF!</f>
        <v>#REF!</v>
      </c>
      <c r="C89" s="12" t="e">
        <f>'2012-cap B1'!G91+#REF!+'2012 -cap B3'!C90+'2012-cap B4'!C90+'2012-cap B5'!C90+'2012-cap B6'!C90+'2012-cap B7'!C90+'2012 cap B8'!C90+#REF!+#REF!</f>
        <v>#REF!</v>
      </c>
      <c r="D89" s="12" t="e">
        <f>'2012-cap B1'!H91+#REF!+'2012 -cap B3'!D90+'2012-cap B4'!D90+'2012-cap B5'!E90+'2012-cap B6'!D90+'2012-cap B7'!D90+'2012 cap B8'!D90+#REF!+#REF!</f>
        <v>#REF!</v>
      </c>
      <c r="E89" s="12" t="e">
        <f>'2012-cap B1'!#REF!+#REF!+'2012 -cap B3'!E90+'2012-cap B4'!E90+'2012-cap B5'!F90+'2012-cap B6'!E90+'2012-cap B7'!E90+'2012 cap B8'!E90+#REF!+#REF!</f>
        <v>#REF!</v>
      </c>
      <c r="F89" s="12" t="e">
        <f>'2012-cap B1'!#REF!+#REF!+'2012 -cap B3'!F90+'2012-cap B4'!F90+'2012-cap B5'!G90+'2012-cap B6'!F90+'2012-cap B7'!F90+'2012 cap B8'!F90+#REF!+#REF!</f>
        <v>#REF!</v>
      </c>
      <c r="G89" s="12" t="e">
        <f>'2012-cap B1'!#REF!+#REF!+'2012 -cap B3'!G90+'2012-cap B4'!G90+'2012-cap B5'!H90+'2012-cap B6'!G90+'2012-cap B7'!G90+'2012 cap B8'!G90+#REF!+#REF!</f>
        <v>#REF!</v>
      </c>
      <c r="H89" s="12" t="e">
        <f>'2012-cap B1'!#REF!+#REF!+'2012 -cap B3'!H90+'2012-cap B4'!H90+'2012-cap B5'!#REF!+'2012-cap B6'!H90+'2012-cap B7'!H90+'2012 cap B8'!H90+#REF!+#REF!</f>
        <v>#REF!</v>
      </c>
    </row>
    <row r="90" spans="1:8" x14ac:dyDescent="0.2">
      <c r="A90" s="20" t="s">
        <v>83</v>
      </c>
      <c r="B90" s="12" t="e">
        <f>'2012-cap B1'!F92+#REF!+'2012 -cap B3'!B91+'2012-cap B4'!B91+'2012-cap B5'!B91+'2012-cap B6'!B91+'2012-cap B7'!B91+'2012 cap B8'!B91+#REF!+#REF!</f>
        <v>#REF!</v>
      </c>
      <c r="C90" s="12" t="e">
        <f>'2012-cap B1'!G92+#REF!+'2012 -cap B3'!C91+'2012-cap B4'!C91+'2012-cap B5'!C91+'2012-cap B6'!C91+'2012-cap B7'!C91+'2012 cap B8'!C91+#REF!+#REF!</f>
        <v>#REF!</v>
      </c>
      <c r="D90" s="12" t="e">
        <f>'2012-cap B1'!H92+#REF!+'2012 -cap B3'!D91+'2012-cap B4'!D91+'2012-cap B5'!E91+'2012-cap B6'!D91+'2012-cap B7'!D91+'2012 cap B8'!D91+#REF!+#REF!</f>
        <v>#REF!</v>
      </c>
      <c r="E90" s="12" t="e">
        <f>'2012-cap B1'!#REF!+#REF!+'2012 -cap B3'!E91+'2012-cap B4'!E91+'2012-cap B5'!F91+'2012-cap B6'!E91+'2012-cap B7'!E91+'2012 cap B8'!E91+#REF!+#REF!</f>
        <v>#REF!</v>
      </c>
      <c r="F90" s="12" t="e">
        <f>'2012-cap B1'!#REF!+#REF!+'2012 -cap B3'!F91+'2012-cap B4'!F91+'2012-cap B5'!G91+'2012-cap B6'!F91+'2012-cap B7'!F91+'2012 cap B8'!F91+#REF!+#REF!</f>
        <v>#REF!</v>
      </c>
      <c r="G90" s="12" t="e">
        <f>'2012-cap B1'!#REF!+#REF!+'2012 -cap B3'!G91+'2012-cap B4'!G91+'2012-cap B5'!H91+'2012-cap B6'!G91+'2012-cap B7'!G91+'2012 cap B8'!G91+#REF!+#REF!</f>
        <v>#REF!</v>
      </c>
      <c r="H90" s="12" t="e">
        <f>'2012-cap B1'!#REF!+#REF!+'2012 -cap B3'!H91+'2012-cap B4'!H91+'2012-cap B5'!#REF!+'2012-cap B6'!H91+'2012-cap B7'!H91+'2012 cap B8'!H91+#REF!+#REF!</f>
        <v>#REF!</v>
      </c>
    </row>
    <row r="91" spans="1:8" x14ac:dyDescent="0.2">
      <c r="A91" s="20" t="s">
        <v>86</v>
      </c>
      <c r="B91" s="12" t="e">
        <f>'2012-cap B1'!F93+#REF!+'2012 -cap B3'!B92+'2012-cap B4'!B92+'2012-cap B5'!B92+'2012-cap B6'!B92+'2012-cap B7'!B92+'2012 cap B8'!B92+#REF!+#REF!</f>
        <v>#REF!</v>
      </c>
      <c r="C91" s="12" t="e">
        <f>'2012-cap B1'!G93+#REF!+'2012 -cap B3'!C92+'2012-cap B4'!C92+'2012-cap B5'!C92+'2012-cap B6'!C92+'2012-cap B7'!C92+'2012 cap B8'!C92+#REF!+#REF!</f>
        <v>#REF!</v>
      </c>
      <c r="D91" s="12" t="e">
        <f>'2012-cap B1'!H93+#REF!+'2012 -cap B3'!D92+'2012-cap B4'!D92+'2012-cap B5'!E92+'2012-cap B6'!D92+'2012-cap B7'!D92+'2012 cap B8'!D92+#REF!+#REF!</f>
        <v>#REF!</v>
      </c>
      <c r="E91" s="12" t="e">
        <f>'2012-cap B1'!#REF!+#REF!+'2012 -cap B3'!E92+'2012-cap B4'!E92+'2012-cap B5'!F92+'2012-cap B6'!E92+'2012-cap B7'!E92+'2012 cap B8'!E92+#REF!+#REF!</f>
        <v>#REF!</v>
      </c>
      <c r="F91" s="12" t="e">
        <f>'2012-cap B1'!#REF!+#REF!+'2012 -cap B3'!F92+'2012-cap B4'!F92+'2012-cap B5'!G92+'2012-cap B6'!F92+'2012-cap B7'!F92+'2012 cap B8'!F92+#REF!+#REF!</f>
        <v>#REF!</v>
      </c>
      <c r="G91" s="12" t="e">
        <f>'2012-cap B1'!#REF!+#REF!+'2012 -cap B3'!G92+'2012-cap B4'!G92+'2012-cap B5'!H92+'2012-cap B6'!G92+'2012-cap B7'!G92+'2012 cap B8'!G92+#REF!+#REF!</f>
        <v>#REF!</v>
      </c>
      <c r="H91" s="12" t="e">
        <f>'2012-cap B1'!#REF!+#REF!+'2012 -cap B3'!H92+'2012-cap B4'!H92+'2012-cap B5'!#REF!+'2012-cap B6'!H92+'2012-cap B7'!H92+'2012 cap B8'!H92+#REF!+#REF!</f>
        <v>#REF!</v>
      </c>
    </row>
    <row r="92" spans="1:8" x14ac:dyDescent="0.2">
      <c r="A92" s="20" t="s">
        <v>84</v>
      </c>
      <c r="B92" s="12" t="e">
        <f>'2012-cap B1'!F94+#REF!+'2012 -cap B3'!B93+'2012-cap B4'!B93+'2012-cap B5'!B93+'2012-cap B6'!B93+'2012-cap B7'!B93+'2012 cap B8'!B93+#REF!+#REF!</f>
        <v>#REF!</v>
      </c>
      <c r="C92" s="12" t="e">
        <f>'2012-cap B1'!G94+#REF!+'2012 -cap B3'!C93+'2012-cap B4'!C93+'2012-cap B5'!C93+'2012-cap B6'!C93+'2012-cap B7'!C93+'2012 cap B8'!C93+#REF!+#REF!</f>
        <v>#REF!</v>
      </c>
      <c r="D92" s="12" t="e">
        <f>'2012-cap B1'!H94+#REF!+'2012 -cap B3'!D93+'2012-cap B4'!D93+'2012-cap B5'!E93+'2012-cap B6'!D93+'2012-cap B7'!D93+'2012 cap B8'!D93+#REF!+#REF!</f>
        <v>#REF!</v>
      </c>
      <c r="E92" s="12" t="e">
        <f>'2012-cap B1'!#REF!+#REF!+'2012 -cap B3'!E93+'2012-cap B4'!E93+'2012-cap B5'!F93+'2012-cap B6'!E93+'2012-cap B7'!E93+'2012 cap B8'!E93+#REF!+#REF!</f>
        <v>#REF!</v>
      </c>
      <c r="F92" s="12" t="e">
        <f>'2012-cap B1'!#REF!+#REF!+'2012 -cap B3'!F93+'2012-cap B4'!F93+'2012-cap B5'!G93+'2012-cap B6'!F93+'2012-cap B7'!F93+'2012 cap B8'!F93+#REF!+#REF!</f>
        <v>#REF!</v>
      </c>
      <c r="G92" s="12" t="e">
        <f>'2012-cap B1'!#REF!+#REF!+'2012 -cap B3'!G93+'2012-cap B4'!G93+'2012-cap B5'!H93+'2012-cap B6'!G93+'2012-cap B7'!G93+'2012 cap B8'!G93+#REF!+#REF!</f>
        <v>#REF!</v>
      </c>
      <c r="H92" s="12" t="e">
        <f>'2012-cap B1'!#REF!+#REF!+'2012 -cap B3'!H93+'2012-cap B4'!H93+'2012-cap B5'!#REF!+'2012-cap B6'!H93+'2012-cap B7'!H93+'2012 cap B8'!H93+#REF!+#REF!</f>
        <v>#REF!</v>
      </c>
    </row>
    <row r="93" spans="1:8" x14ac:dyDescent="0.2">
      <c r="A93" s="20" t="s">
        <v>85</v>
      </c>
      <c r="B93" s="12" t="e">
        <f>'2012-cap B1'!F95+#REF!+'2012 -cap B3'!B94+'2012-cap B4'!B94+'2012-cap B5'!B94+'2012-cap B6'!B94+'2012-cap B7'!B94+'2012 cap B8'!B94+#REF!+#REF!</f>
        <v>#REF!</v>
      </c>
      <c r="C93" s="12" t="e">
        <f>'2012-cap B1'!G95+#REF!+'2012 -cap B3'!C94+'2012-cap B4'!C94+'2012-cap B5'!C94+'2012-cap B6'!C94+'2012-cap B7'!C94+'2012 cap B8'!C94+#REF!+#REF!</f>
        <v>#REF!</v>
      </c>
      <c r="D93" s="12" t="e">
        <f>'2012-cap B1'!H95+#REF!+'2012 -cap B3'!D94+'2012-cap B4'!D94+'2012-cap B5'!E94+'2012-cap B6'!D94+'2012-cap B7'!D94+'2012 cap B8'!D94+#REF!+#REF!</f>
        <v>#REF!</v>
      </c>
      <c r="E93" s="12" t="e">
        <f>'2012-cap B1'!#REF!+#REF!+'2012 -cap B3'!E94+'2012-cap B4'!E94+'2012-cap B5'!F94+'2012-cap B6'!E94+'2012-cap B7'!E94+'2012 cap B8'!E94+#REF!+#REF!</f>
        <v>#REF!</v>
      </c>
      <c r="F93" s="12" t="e">
        <f>'2012-cap B1'!#REF!+#REF!+'2012 -cap B3'!F94+'2012-cap B4'!F94+'2012-cap B5'!G94+'2012-cap B6'!F94+'2012-cap B7'!F94+'2012 cap B8'!F94+#REF!+#REF!</f>
        <v>#REF!</v>
      </c>
      <c r="G93" s="12" t="e">
        <f>'2012-cap B1'!#REF!+#REF!+'2012 -cap B3'!G94+'2012-cap B4'!G94+'2012-cap B5'!H94+'2012-cap B6'!G94+'2012-cap B7'!G94+'2012 cap B8'!G94+#REF!+#REF!</f>
        <v>#REF!</v>
      </c>
      <c r="H93" s="12" t="e">
        <f>'2012-cap B1'!#REF!+#REF!+'2012 -cap B3'!H94+'2012-cap B4'!H94+'2012-cap B5'!#REF!+'2012-cap B6'!H94+'2012-cap B7'!H94+'2012 cap B8'!H94+#REF!+#REF!</f>
        <v>#REF!</v>
      </c>
    </row>
    <row r="94" spans="1:8" x14ac:dyDescent="0.2">
      <c r="A94" s="20" t="s">
        <v>88</v>
      </c>
      <c r="B94" s="12" t="e">
        <f>'2012-cap B1'!F97+#REF!+'2012 -cap B3'!B95+'2012-cap B4'!B95+'2012-cap B5'!B95+'2012-cap B6'!B95+'2012-cap B7'!B95+'2012 cap B8'!B95+#REF!+#REF!</f>
        <v>#REF!</v>
      </c>
      <c r="C94" s="12" t="e">
        <f>'2012-cap B1'!G97+#REF!+'2012 -cap B3'!C95+'2012-cap B4'!C95+'2012-cap B5'!C95+'2012-cap B6'!C95+'2012-cap B7'!C95+'2012 cap B8'!C95+#REF!+#REF!</f>
        <v>#REF!</v>
      </c>
      <c r="D94" s="12" t="e">
        <f>'2012-cap B1'!H97+#REF!+'2012 -cap B3'!D95+'2012-cap B4'!D95+'2012-cap B5'!E95+'2012-cap B6'!D95+'2012-cap B7'!D95+'2012 cap B8'!D95+#REF!+#REF!</f>
        <v>#REF!</v>
      </c>
      <c r="E94" s="12" t="e">
        <f>'2012-cap B1'!#REF!+#REF!+'2012 -cap B3'!E95+'2012-cap B4'!E95+'2012-cap B5'!F95+'2012-cap B6'!E95+'2012-cap B7'!E95+'2012 cap B8'!E95+#REF!+#REF!</f>
        <v>#REF!</v>
      </c>
      <c r="F94" s="12" t="e">
        <f>'2012-cap B1'!#REF!+#REF!+'2012 -cap B3'!F95+'2012-cap B4'!F95+'2012-cap B5'!G95+'2012-cap B6'!F95+'2012-cap B7'!F95+'2012 cap B8'!F95+#REF!+#REF!</f>
        <v>#REF!</v>
      </c>
      <c r="G94" s="12" t="e">
        <f>'2012-cap B1'!#REF!+#REF!+'2012 -cap B3'!G95+'2012-cap B4'!G95+'2012-cap B5'!H95+'2012-cap B6'!G95+'2012-cap B7'!G95+'2012 cap B8'!G95+#REF!+#REF!</f>
        <v>#REF!</v>
      </c>
      <c r="H94" s="12" t="e">
        <f>'2012-cap B1'!#REF!+#REF!+'2012 -cap B3'!H95+'2012-cap B4'!H95+'2012-cap B5'!#REF!+'2012-cap B6'!H95+'2012-cap B7'!H95+'2012 cap B8'!H95+#REF!+#REF!</f>
        <v>#REF!</v>
      </c>
    </row>
    <row r="95" spans="1:8" x14ac:dyDescent="0.2">
      <c r="A95" s="20" t="s">
        <v>87</v>
      </c>
      <c r="B95" s="12" t="e">
        <f>'2012-cap B1'!F98+#REF!+'2012 -cap B3'!B96+'2012-cap B4'!B96+'2012-cap B5'!B96+'2012-cap B6'!B96+'2012-cap B7'!B96+'2012 cap B8'!B96+#REF!+#REF!</f>
        <v>#REF!</v>
      </c>
      <c r="C95" s="12" t="e">
        <f>'2012-cap B1'!G98+#REF!+'2012 -cap B3'!C96+'2012-cap B4'!C96+'2012-cap B5'!C96+'2012-cap B6'!C96+'2012-cap B7'!C96+'2012 cap B8'!C96+#REF!+#REF!</f>
        <v>#REF!</v>
      </c>
      <c r="D95" s="12" t="e">
        <f>'2012-cap B1'!H98+#REF!+'2012 -cap B3'!D96+'2012-cap B4'!D96+'2012-cap B5'!E96+'2012-cap B6'!D96+'2012-cap B7'!D96+'2012 cap B8'!D96+#REF!+#REF!</f>
        <v>#REF!</v>
      </c>
      <c r="E95" s="12" t="e">
        <f>'2012-cap B1'!#REF!+#REF!+'2012 -cap B3'!E96+'2012-cap B4'!E96+'2012-cap B5'!F96+'2012-cap B6'!E96+'2012-cap B7'!E96+'2012 cap B8'!E96+#REF!+#REF!</f>
        <v>#REF!</v>
      </c>
      <c r="F95" s="12" t="e">
        <f>'2012-cap B1'!#REF!+#REF!+'2012 -cap B3'!F96+'2012-cap B4'!F96+'2012-cap B5'!G96+'2012-cap B6'!F96+'2012-cap B7'!F96+'2012 cap B8'!F96+#REF!+#REF!</f>
        <v>#REF!</v>
      </c>
      <c r="G95" s="12" t="e">
        <f>'2012-cap B1'!#REF!+#REF!+'2012 -cap B3'!G96+'2012-cap B4'!G96+'2012-cap B5'!H96+'2012-cap B6'!G96+'2012-cap B7'!G96+'2012 cap B8'!G96+#REF!+#REF!</f>
        <v>#REF!</v>
      </c>
      <c r="H95" s="12" t="e">
        <f>'2012-cap B1'!#REF!+#REF!+'2012 -cap B3'!H96+'2012-cap B4'!H96+'2012-cap B5'!#REF!+'2012-cap B6'!H96+'2012-cap B7'!H96+'2012 cap B8'!H96+#REF!+#REF!</f>
        <v>#REF!</v>
      </c>
    </row>
    <row r="96" spans="1:8" x14ac:dyDescent="0.2">
      <c r="A96" s="20" t="s">
        <v>89</v>
      </c>
      <c r="B96" s="12" t="e">
        <f>'2012-cap B1'!F99+#REF!+'2012 -cap B3'!B97+'2012-cap B4'!B97+'2012-cap B5'!B97+'2012-cap B6'!B97+'2012-cap B7'!B97+'2012 cap B8'!B97+#REF!+#REF!</f>
        <v>#REF!</v>
      </c>
      <c r="C96" s="12" t="e">
        <f>'2012-cap B1'!G99+#REF!+'2012 -cap B3'!C97+'2012-cap B4'!C97+'2012-cap B5'!C97+'2012-cap B6'!C97+'2012-cap B7'!C97+'2012 cap B8'!C97+#REF!+#REF!</f>
        <v>#REF!</v>
      </c>
      <c r="D96" s="12" t="e">
        <f>'2012-cap B1'!H99+#REF!+'2012 -cap B3'!D97+'2012-cap B4'!D97+'2012-cap B5'!E97+'2012-cap B6'!D97+'2012-cap B7'!D97+'2012 cap B8'!D97+#REF!+#REF!</f>
        <v>#REF!</v>
      </c>
      <c r="E96" s="12" t="e">
        <f>'2012-cap B1'!#REF!+#REF!+'2012 -cap B3'!E97+'2012-cap B4'!E97+'2012-cap B5'!F97+'2012-cap B6'!E97+'2012-cap B7'!E97+'2012 cap B8'!E97+#REF!+#REF!</f>
        <v>#REF!</v>
      </c>
      <c r="F96" s="12" t="e">
        <f>'2012-cap B1'!#REF!+#REF!+'2012 -cap B3'!F97+'2012-cap B4'!F97+'2012-cap B5'!G97+'2012-cap B6'!F97+'2012-cap B7'!F97+'2012 cap B8'!F97+#REF!+#REF!</f>
        <v>#REF!</v>
      </c>
      <c r="G96" s="12" t="e">
        <f>'2012-cap B1'!#REF!+#REF!+'2012 -cap B3'!G97+'2012-cap B4'!G97+'2012-cap B5'!H97+'2012-cap B6'!G97+'2012-cap B7'!G97+'2012 cap B8'!G97+#REF!+#REF!</f>
        <v>#REF!</v>
      </c>
      <c r="H96" s="12" t="e">
        <f>'2012-cap B1'!#REF!+#REF!+'2012 -cap B3'!H97+'2012-cap B4'!H97+'2012-cap B5'!#REF!+'2012-cap B6'!H97+'2012-cap B7'!H97+'2012 cap B8'!H97+#REF!+#REF!</f>
        <v>#REF!</v>
      </c>
    </row>
    <row r="97" spans="1:8" x14ac:dyDescent="0.2">
      <c r="A97" s="20" t="s">
        <v>90</v>
      </c>
      <c r="B97" s="12" t="e">
        <f>'2012-cap B1'!F100+#REF!+'2012 -cap B3'!B98+'2012-cap B4'!B98+'2012-cap B5'!B98+'2012-cap B6'!B98+'2012-cap B7'!B98+'2012 cap B8'!B98+#REF!+#REF!</f>
        <v>#REF!</v>
      </c>
      <c r="C97" s="12" t="e">
        <f>'2012-cap B1'!G100+#REF!+'2012 -cap B3'!C98+'2012-cap B4'!C98+'2012-cap B5'!C98+'2012-cap B6'!C98+'2012-cap B7'!C98+'2012 cap B8'!C98+#REF!+#REF!</f>
        <v>#REF!</v>
      </c>
      <c r="D97" s="12" t="e">
        <f>'2012-cap B1'!H100+#REF!+'2012 -cap B3'!D98+'2012-cap B4'!D98+'2012-cap B5'!E98+'2012-cap B6'!D98+'2012-cap B7'!D98+'2012 cap B8'!D98+#REF!+#REF!</f>
        <v>#REF!</v>
      </c>
      <c r="E97" s="12" t="e">
        <f>'2012-cap B1'!#REF!+#REF!+'2012 -cap B3'!E98+'2012-cap B4'!E98+'2012-cap B5'!F98+'2012-cap B6'!E98+'2012-cap B7'!E98+'2012 cap B8'!E98+#REF!+#REF!</f>
        <v>#REF!</v>
      </c>
      <c r="F97" s="12" t="e">
        <f>'2012-cap B1'!#REF!+#REF!+'2012 -cap B3'!F98+'2012-cap B4'!F98+'2012-cap B5'!G98+'2012-cap B6'!F98+'2012-cap B7'!F98+'2012 cap B8'!F98+#REF!+#REF!</f>
        <v>#REF!</v>
      </c>
      <c r="G97" s="12" t="e">
        <f>'2012-cap B1'!#REF!+#REF!+'2012 -cap B3'!G98+'2012-cap B4'!G98+'2012-cap B5'!H98+'2012-cap B6'!G98+'2012-cap B7'!G98+'2012 cap B8'!G98+#REF!+#REF!</f>
        <v>#REF!</v>
      </c>
      <c r="H97" s="12" t="e">
        <f>'2012-cap B1'!#REF!+#REF!+'2012 -cap B3'!H98+'2012-cap B4'!H98+'2012-cap B5'!#REF!+'2012-cap B6'!H98+'2012-cap B7'!H98+'2012 cap B8'!H98+#REF!+#REF!</f>
        <v>#REF!</v>
      </c>
    </row>
    <row r="98" spans="1:8" x14ac:dyDescent="0.2">
      <c r="A98" s="20" t="s">
        <v>93</v>
      </c>
      <c r="B98" s="12" t="e">
        <f>'2012-cap B1'!F101+#REF!+'2012 -cap B3'!B99+'2012-cap B4'!B99+'2012-cap B5'!B99+'2012-cap B6'!B99+'2012-cap B7'!B99+'2012 cap B8'!B99+#REF!+#REF!</f>
        <v>#REF!</v>
      </c>
      <c r="C98" s="12" t="e">
        <f>'2012-cap B1'!G101+#REF!+'2012 -cap B3'!C99+'2012-cap B4'!C99+'2012-cap B5'!C99+'2012-cap B6'!C99+'2012-cap B7'!C99+'2012 cap B8'!C99+#REF!+#REF!</f>
        <v>#REF!</v>
      </c>
      <c r="D98" s="12" t="e">
        <f>'2012-cap B1'!H101+#REF!+'2012 -cap B3'!D99+'2012-cap B4'!D99+'2012-cap B5'!E99+'2012-cap B6'!D99+'2012-cap B7'!D99+'2012 cap B8'!D99+#REF!+#REF!</f>
        <v>#REF!</v>
      </c>
      <c r="E98" s="12" t="e">
        <f>'2012-cap B1'!#REF!+#REF!+'2012 -cap B3'!E99+'2012-cap B4'!E99+'2012-cap B5'!F99+'2012-cap B6'!E99+'2012-cap B7'!E99+'2012 cap B8'!E99+#REF!+#REF!</f>
        <v>#REF!</v>
      </c>
      <c r="F98" s="12" t="e">
        <f>'2012-cap B1'!#REF!+#REF!+'2012 -cap B3'!F99+'2012-cap B4'!F99+'2012-cap B5'!G99+'2012-cap B6'!F99+'2012-cap B7'!F99+'2012 cap B8'!F99+#REF!+#REF!</f>
        <v>#REF!</v>
      </c>
      <c r="G98" s="12" t="e">
        <f>'2012-cap B1'!#REF!+#REF!+'2012 -cap B3'!G99+'2012-cap B4'!G99+'2012-cap B5'!H99+'2012-cap B6'!G99+'2012-cap B7'!G99+'2012 cap B8'!G99+#REF!+#REF!</f>
        <v>#REF!</v>
      </c>
      <c r="H98" s="12" t="e">
        <f>'2012-cap B1'!#REF!+#REF!+'2012 -cap B3'!H99+'2012-cap B4'!H99+'2012-cap B5'!#REF!+'2012-cap B6'!H99+'2012-cap B7'!H99+'2012 cap B8'!H99+#REF!+#REF!</f>
        <v>#REF!</v>
      </c>
    </row>
    <row r="99" spans="1:8" x14ac:dyDescent="0.2">
      <c r="A99" s="20" t="s">
        <v>91</v>
      </c>
      <c r="B99" s="12" t="e">
        <f>'2012-cap B1'!F102+#REF!+'2012 -cap B3'!B100+'2012-cap B4'!B100+'2012-cap B5'!B100+'2012-cap B6'!B100+'2012-cap B7'!B100+'2012 cap B8'!B100+#REF!+#REF!</f>
        <v>#REF!</v>
      </c>
      <c r="C99" s="12" t="e">
        <f>'2012-cap B1'!G102+#REF!+'2012 -cap B3'!C100+'2012-cap B4'!C100+'2012-cap B5'!C100+'2012-cap B6'!C100+'2012-cap B7'!C100+'2012 cap B8'!C100+#REF!+#REF!</f>
        <v>#REF!</v>
      </c>
      <c r="D99" s="12" t="e">
        <f>'2012-cap B1'!H102+#REF!+'2012 -cap B3'!D100+'2012-cap B4'!D100+'2012-cap B5'!E100+'2012-cap B6'!D100+'2012-cap B7'!D100+'2012 cap B8'!D100+#REF!+#REF!</f>
        <v>#REF!</v>
      </c>
      <c r="E99" s="12" t="e">
        <f>'2012-cap B1'!#REF!+#REF!+'2012 -cap B3'!E100+'2012-cap B4'!E100+'2012-cap B5'!F100+'2012-cap B6'!E100+'2012-cap B7'!E100+'2012 cap B8'!E100+#REF!+#REF!</f>
        <v>#REF!</v>
      </c>
      <c r="F99" s="12" t="e">
        <f>'2012-cap B1'!#REF!+#REF!+'2012 -cap B3'!F100+'2012-cap B4'!F100+'2012-cap B5'!G100+'2012-cap B6'!F100+'2012-cap B7'!F100+'2012 cap B8'!F100+#REF!+#REF!</f>
        <v>#REF!</v>
      </c>
      <c r="G99" s="12" t="e">
        <f>'2012-cap B1'!#REF!+#REF!+'2012 -cap B3'!G100+'2012-cap B4'!G100+'2012-cap B5'!H100+'2012-cap B6'!G100+'2012-cap B7'!G100+'2012 cap B8'!G100+#REF!+#REF!</f>
        <v>#REF!</v>
      </c>
      <c r="H99" s="12" t="e">
        <f>'2012-cap B1'!#REF!+#REF!+'2012 -cap B3'!H100+'2012-cap B4'!H100+'2012-cap B5'!#REF!+'2012-cap B6'!H100+'2012-cap B7'!H100+'2012 cap B8'!H100+#REF!+#REF!</f>
        <v>#REF!</v>
      </c>
    </row>
    <row r="100" spans="1:8" x14ac:dyDescent="0.2">
      <c r="A100" s="20" t="s">
        <v>92</v>
      </c>
      <c r="B100" s="12" t="e">
        <f>'2012-cap B1'!F103+#REF!+'2012 -cap B3'!B101+'2012-cap B4'!B101+'2012-cap B5'!B101+'2012-cap B6'!B101+'2012-cap B7'!B101+'2012 cap B8'!B101+#REF!+#REF!</f>
        <v>#REF!</v>
      </c>
      <c r="C100" s="12" t="e">
        <f>'2012-cap B1'!G103+#REF!+'2012 -cap B3'!C101+'2012-cap B4'!C101+'2012-cap B5'!C101+'2012-cap B6'!C101+'2012-cap B7'!C101+'2012 cap B8'!C101+#REF!+#REF!</f>
        <v>#REF!</v>
      </c>
      <c r="D100" s="12" t="e">
        <f>'2012-cap B1'!H103+#REF!+'2012 -cap B3'!D101+'2012-cap B4'!D101+'2012-cap B5'!E101+'2012-cap B6'!D101+'2012-cap B7'!D101+'2012 cap B8'!D101+#REF!+#REF!</f>
        <v>#REF!</v>
      </c>
      <c r="E100" s="12" t="e">
        <f>'2012-cap B1'!#REF!+#REF!+'2012 -cap B3'!E101+'2012-cap B4'!E101+'2012-cap B5'!F101+'2012-cap B6'!E101+'2012-cap B7'!E101+'2012 cap B8'!E101+#REF!+#REF!</f>
        <v>#REF!</v>
      </c>
      <c r="F100" s="12" t="e">
        <f>'2012-cap B1'!#REF!+#REF!+'2012 -cap B3'!F101+'2012-cap B4'!F101+'2012-cap B5'!G101+'2012-cap B6'!F101+'2012-cap B7'!F101+'2012 cap B8'!F101+#REF!+#REF!</f>
        <v>#REF!</v>
      </c>
      <c r="G100" s="12" t="e">
        <f>'2012-cap B1'!#REF!+#REF!+'2012 -cap B3'!G101+'2012-cap B4'!G101+'2012-cap B5'!H101+'2012-cap B6'!G101+'2012-cap B7'!G101+'2012 cap B8'!G101+#REF!+#REF!</f>
        <v>#REF!</v>
      </c>
      <c r="H100" s="12" t="e">
        <f>'2012-cap B1'!#REF!+#REF!+'2012 -cap B3'!H101+'2012-cap B4'!H101+'2012-cap B5'!#REF!+'2012-cap B6'!H101+'2012-cap B7'!H101+'2012 cap B8'!H101+#REF!+#REF!</f>
        <v>#REF!</v>
      </c>
    </row>
    <row r="101" spans="1:8" x14ac:dyDescent="0.2">
      <c r="A101" s="20" t="s">
        <v>95</v>
      </c>
      <c r="B101" s="12" t="e">
        <f>'2012-cap B1'!F104+#REF!+'2012 -cap B3'!B102+'2012-cap B4'!B102+'2012-cap B5'!B102+'2012-cap B6'!B102+'2012-cap B7'!B102+'2012 cap B8'!B102+#REF!+#REF!</f>
        <v>#REF!</v>
      </c>
      <c r="C101" s="12" t="e">
        <f>'2012-cap B1'!G104+#REF!+'2012 -cap B3'!C102+'2012-cap B4'!C102+'2012-cap B5'!C102+'2012-cap B6'!C102+'2012-cap B7'!C102+'2012 cap B8'!C102+#REF!+#REF!</f>
        <v>#REF!</v>
      </c>
      <c r="D101" s="12" t="e">
        <f>'2012-cap B1'!H104+#REF!+'2012 -cap B3'!D102+'2012-cap B4'!D102+'2012-cap B5'!E102+'2012-cap B6'!D102+'2012-cap B7'!D102+'2012 cap B8'!D102+#REF!+#REF!</f>
        <v>#REF!</v>
      </c>
      <c r="E101" s="12" t="e">
        <f>'2012-cap B1'!#REF!+#REF!+'2012 -cap B3'!E102+'2012-cap B4'!E102+'2012-cap B5'!F102+'2012-cap B6'!E102+'2012-cap B7'!E102+'2012 cap B8'!E102+#REF!+#REF!</f>
        <v>#REF!</v>
      </c>
      <c r="F101" s="12" t="e">
        <f>'2012-cap B1'!#REF!+#REF!+'2012 -cap B3'!F102+'2012-cap B4'!F102+'2012-cap B5'!G102+'2012-cap B6'!F102+'2012-cap B7'!F102+'2012 cap B8'!F102+#REF!+#REF!</f>
        <v>#REF!</v>
      </c>
      <c r="G101" s="12" t="e">
        <f>'2012-cap B1'!#REF!+#REF!+'2012 -cap B3'!G102+'2012-cap B4'!G102+'2012-cap B5'!H102+'2012-cap B6'!G102+'2012-cap B7'!G102+'2012 cap B8'!G102+#REF!+#REF!</f>
        <v>#REF!</v>
      </c>
      <c r="H101" s="12" t="e">
        <f>'2012-cap B1'!#REF!+#REF!+'2012 -cap B3'!H102+'2012-cap B4'!H102+'2012-cap B5'!#REF!+'2012-cap B6'!H102+'2012-cap B7'!H102+'2012 cap B8'!H102+#REF!+#REF!</f>
        <v>#REF!</v>
      </c>
    </row>
    <row r="102" spans="1:8" x14ac:dyDescent="0.2">
      <c r="A102" s="20" t="s">
        <v>97</v>
      </c>
      <c r="B102" s="12" t="e">
        <f>'2012-cap B1'!F105+#REF!+'2012 -cap B3'!B103+'2012-cap B4'!B103+'2012-cap B5'!B103+'2012-cap B6'!B103+'2012-cap B7'!B103+'2012 cap B8'!B103+#REF!+#REF!</f>
        <v>#REF!</v>
      </c>
      <c r="C102" s="12" t="e">
        <f>'2012-cap B1'!G105+#REF!+'2012 -cap B3'!C103+'2012-cap B4'!C103+'2012-cap B5'!C103+'2012-cap B6'!C103+'2012-cap B7'!C103+'2012 cap B8'!C103+#REF!+#REF!</f>
        <v>#REF!</v>
      </c>
      <c r="D102" s="12" t="e">
        <f>'2012-cap B1'!H105+#REF!+'2012 -cap B3'!D103+'2012-cap B4'!D103+'2012-cap B5'!E103+'2012-cap B6'!D103+'2012-cap B7'!D103+'2012 cap B8'!D103+#REF!+#REF!</f>
        <v>#REF!</v>
      </c>
      <c r="E102" s="12" t="e">
        <f>'2012-cap B1'!#REF!+#REF!+'2012 -cap B3'!E103+'2012-cap B4'!E103+'2012-cap B5'!F103+'2012-cap B6'!E103+'2012-cap B7'!E103+'2012 cap B8'!E103+#REF!+#REF!</f>
        <v>#REF!</v>
      </c>
      <c r="F102" s="12" t="e">
        <f>'2012-cap B1'!#REF!+#REF!+'2012 -cap B3'!F103+'2012-cap B4'!F103+'2012-cap B5'!G103+'2012-cap B6'!F103+'2012-cap B7'!F103+'2012 cap B8'!F103+#REF!+#REF!</f>
        <v>#REF!</v>
      </c>
      <c r="G102" s="12" t="e">
        <f>'2012-cap B1'!#REF!+#REF!+'2012 -cap B3'!G103+'2012-cap B4'!G103+'2012-cap B5'!H103+'2012-cap B6'!G103+'2012-cap B7'!G103+'2012 cap B8'!G103+#REF!+#REF!</f>
        <v>#REF!</v>
      </c>
      <c r="H102" s="12" t="e">
        <f>'2012-cap B1'!#REF!+#REF!+'2012 -cap B3'!H103+'2012-cap B4'!H103+'2012-cap B5'!#REF!+'2012-cap B6'!H103+'2012-cap B7'!H103+'2012 cap B8'!H103+#REF!+#REF!</f>
        <v>#REF!</v>
      </c>
    </row>
    <row r="103" spans="1:8" x14ac:dyDescent="0.2">
      <c r="A103" s="20" t="s">
        <v>94</v>
      </c>
      <c r="B103" s="12" t="e">
        <f>'2012-cap B1'!F106+#REF!+'2012 -cap B3'!B104+'2012-cap B4'!B104+'2012-cap B5'!B104+'2012-cap B6'!B104+'2012-cap B7'!B104+'2012 cap B8'!B104+#REF!+#REF!</f>
        <v>#REF!</v>
      </c>
      <c r="C103" s="12" t="e">
        <f>'2012-cap B1'!G106+#REF!+'2012 -cap B3'!C104+'2012-cap B4'!C104+'2012-cap B5'!C104+'2012-cap B6'!C104+'2012-cap B7'!C104+'2012 cap B8'!C104+#REF!+#REF!</f>
        <v>#REF!</v>
      </c>
      <c r="D103" s="12" t="e">
        <f>'2012-cap B1'!H106+#REF!+'2012 -cap B3'!D104+'2012-cap B4'!D104+'2012-cap B5'!E104+'2012-cap B6'!D104+'2012-cap B7'!D104+'2012 cap B8'!D104+#REF!+#REF!</f>
        <v>#REF!</v>
      </c>
      <c r="E103" s="12" t="e">
        <f>'2012-cap B1'!#REF!+#REF!+'2012 -cap B3'!E104+'2012-cap B4'!E104+'2012-cap B5'!F104+'2012-cap B6'!E104+'2012-cap B7'!E104+'2012 cap B8'!E104+#REF!+#REF!</f>
        <v>#REF!</v>
      </c>
      <c r="F103" s="12" t="e">
        <f>'2012-cap B1'!#REF!+#REF!+'2012 -cap B3'!F104+'2012-cap B4'!F104+'2012-cap B5'!G104+'2012-cap B6'!F104+'2012-cap B7'!F104+'2012 cap B8'!F104+#REF!+#REF!</f>
        <v>#REF!</v>
      </c>
      <c r="G103" s="12" t="e">
        <f>'2012-cap B1'!#REF!+#REF!+'2012 -cap B3'!G104+'2012-cap B4'!G104+'2012-cap B5'!H104+'2012-cap B6'!G104+'2012-cap B7'!G104+'2012 cap B8'!G104+#REF!+#REF!</f>
        <v>#REF!</v>
      </c>
      <c r="H103" s="12" t="e">
        <f>'2012-cap B1'!#REF!+#REF!+'2012 -cap B3'!H104+'2012-cap B4'!H104+'2012-cap B5'!#REF!+'2012-cap B6'!H104+'2012-cap B7'!H104+'2012 cap B8'!H104+#REF!+#REF!</f>
        <v>#REF!</v>
      </c>
    </row>
    <row r="104" spans="1:8" x14ac:dyDescent="0.2">
      <c r="A104" s="20" t="s">
        <v>96</v>
      </c>
      <c r="B104" s="12" t="e">
        <f>'2012-cap B1'!F107+#REF!+'2012 -cap B3'!B105+'2012-cap B4'!B105+'2012-cap B5'!B105+'2012-cap B6'!B105+'2012-cap B7'!B105+'2012 cap B8'!B105+#REF!+#REF!</f>
        <v>#REF!</v>
      </c>
      <c r="C104" s="12" t="e">
        <f>'2012-cap B1'!G107+#REF!+'2012 -cap B3'!C105+'2012-cap B4'!C105+'2012-cap B5'!C105+'2012-cap B6'!C105+'2012-cap B7'!C105+'2012 cap B8'!C105+#REF!+#REF!</f>
        <v>#REF!</v>
      </c>
      <c r="D104" s="12" t="e">
        <f>'2012-cap B1'!H107+#REF!+'2012 -cap B3'!D105+'2012-cap B4'!D105+'2012-cap B5'!E105+'2012-cap B6'!D105+'2012-cap B7'!D105+'2012 cap B8'!D105+#REF!+#REF!</f>
        <v>#REF!</v>
      </c>
      <c r="E104" s="12" t="e">
        <f>'2012-cap B1'!#REF!+#REF!+'2012 -cap B3'!E105+'2012-cap B4'!E105+'2012-cap B5'!F105+'2012-cap B6'!E105+'2012-cap B7'!E105+'2012 cap B8'!E105+#REF!+#REF!</f>
        <v>#REF!</v>
      </c>
      <c r="F104" s="12" t="e">
        <f>'2012-cap B1'!#REF!+#REF!+'2012 -cap B3'!F105+'2012-cap B4'!F105+'2012-cap B5'!G105+'2012-cap B6'!F105+'2012-cap B7'!F105+'2012 cap B8'!F105+#REF!+#REF!</f>
        <v>#REF!</v>
      </c>
      <c r="G104" s="12" t="e">
        <f>'2012-cap B1'!#REF!+#REF!+'2012 -cap B3'!G105+'2012-cap B4'!G105+'2012-cap B5'!H105+'2012-cap B6'!G105+'2012-cap B7'!G105+'2012 cap B8'!G105+#REF!+#REF!</f>
        <v>#REF!</v>
      </c>
      <c r="H104" s="12" t="e">
        <f>'2012-cap B1'!#REF!+#REF!+'2012 -cap B3'!H105+'2012-cap B4'!H105+'2012-cap B5'!#REF!+'2012-cap B6'!H105+'2012-cap B7'!H105+'2012 cap B8'!H105+#REF!+#REF!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21" sqref="H21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362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2466</v>
      </c>
      <c r="G3" s="26">
        <f t="shared" ref="G3:H3" si="0">SUBTOTAL(9,G5:G107)</f>
        <v>114484120.82999997</v>
      </c>
      <c r="H3" s="26">
        <f t="shared" si="0"/>
        <v>78601974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244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7</v>
      </c>
      <c r="G5" s="31">
        <v>337391.19</v>
      </c>
      <c r="H5" s="31">
        <v>191251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18</v>
      </c>
      <c r="G6" s="31">
        <v>317988.84999999998</v>
      </c>
      <c r="H6" s="31">
        <v>538660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29</v>
      </c>
      <c r="G7" s="31">
        <v>1446825.02</v>
      </c>
      <c r="H7" s="31">
        <v>914870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9</v>
      </c>
      <c r="G8" s="31">
        <v>280257.52</v>
      </c>
      <c r="H8" s="31">
        <v>297850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31</v>
      </c>
      <c r="G9" s="31">
        <v>1131611.98</v>
      </c>
      <c r="H9" s="31">
        <v>490856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20</v>
      </c>
      <c r="G10" s="31">
        <v>357870.93</v>
      </c>
      <c r="H10" s="31">
        <v>369253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9</v>
      </c>
      <c r="G11" s="31">
        <v>490197.22</v>
      </c>
      <c r="H11" s="31">
        <v>558326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9</v>
      </c>
      <c r="G12" s="31">
        <v>516583.4</v>
      </c>
      <c r="H12" s="31">
        <v>400098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16</v>
      </c>
      <c r="G13" s="31">
        <v>1221213.01</v>
      </c>
      <c r="H13" s="31">
        <v>696836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6</v>
      </c>
      <c r="G14" s="31">
        <v>382450.52</v>
      </c>
      <c r="H14" s="31">
        <v>296211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7</v>
      </c>
      <c r="G15" s="31">
        <v>290058.56</v>
      </c>
      <c r="H15" s="31">
        <v>327618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91</v>
      </c>
      <c r="G16" s="31">
        <v>1421109.98</v>
      </c>
      <c r="H16" s="31">
        <v>1476420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5</v>
      </c>
      <c r="G17" s="31">
        <v>140452.62</v>
      </c>
      <c r="H17" s="31">
        <v>194253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54</v>
      </c>
      <c r="G18" s="31">
        <v>4446772.01</v>
      </c>
      <c r="H18" s="31">
        <v>2848711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13</v>
      </c>
      <c r="G19" s="31">
        <v>1010045.17</v>
      </c>
      <c r="H19" s="31">
        <v>674384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38</v>
      </c>
      <c r="G20" s="31">
        <v>1343584.88</v>
      </c>
      <c r="H20" s="31">
        <v>1441071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7</v>
      </c>
      <c r="G21" s="31">
        <v>529591.46</v>
      </c>
      <c r="H21" s="31">
        <v>571213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20</v>
      </c>
      <c r="G22" s="31">
        <v>980463.66</v>
      </c>
      <c r="H22" s="31">
        <v>886681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13</v>
      </c>
      <c r="G23" s="31">
        <v>217576.95999999999</v>
      </c>
      <c r="H23" s="31">
        <v>207334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8</v>
      </c>
      <c r="G24" s="31">
        <v>426120.15</v>
      </c>
      <c r="H24" s="31">
        <v>392897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7</v>
      </c>
      <c r="G25" s="31">
        <v>706260.68</v>
      </c>
      <c r="H25" s="31">
        <v>484389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37</v>
      </c>
      <c r="G26" s="31">
        <v>1370661.05</v>
      </c>
      <c r="H26" s="31">
        <v>1326985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34</v>
      </c>
      <c r="G27" s="31">
        <v>523076.79</v>
      </c>
      <c r="H27" s="31">
        <v>670256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8</v>
      </c>
      <c r="G28" s="31">
        <v>638182.52</v>
      </c>
      <c r="H28" s="31">
        <v>507825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11</v>
      </c>
      <c r="G29" s="31">
        <v>253942.04</v>
      </c>
      <c r="H29" s="31">
        <v>379951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5</v>
      </c>
      <c r="G30" s="31">
        <v>357868.46</v>
      </c>
      <c r="H30" s="31">
        <v>138586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10</v>
      </c>
      <c r="G31" s="31">
        <v>679014.27</v>
      </c>
      <c r="H31" s="31">
        <v>654672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10</v>
      </c>
      <c r="G32" s="31">
        <v>24090.83</v>
      </c>
      <c r="H32" s="31">
        <v>29154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10</v>
      </c>
      <c r="G33" s="31">
        <v>153591.98000000001</v>
      </c>
      <c r="H33" s="31">
        <v>483313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10</v>
      </c>
      <c r="G34" s="31">
        <v>129422.95</v>
      </c>
      <c r="H34" s="31">
        <v>170017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39</v>
      </c>
      <c r="G35" s="31">
        <v>1329269.06</v>
      </c>
      <c r="H35" s="31">
        <v>1185890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68</v>
      </c>
      <c r="G36" s="31">
        <v>7157574.4900000002</v>
      </c>
      <c r="H36" s="31">
        <v>1901340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22</v>
      </c>
      <c r="G37" s="31">
        <v>1202038.3500000001</v>
      </c>
      <c r="H37" s="31">
        <v>803886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4</v>
      </c>
      <c r="G38" s="31">
        <v>701807.59</v>
      </c>
      <c r="H38" s="31">
        <v>452963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6</v>
      </c>
      <c r="G39" s="31">
        <v>601037.24</v>
      </c>
      <c r="H39" s="31">
        <v>447604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104</v>
      </c>
      <c r="G40" s="31">
        <v>4667100.87</v>
      </c>
      <c r="H40" s="31">
        <v>2674326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13</v>
      </c>
      <c r="G41" s="31">
        <v>536475.57999999996</v>
      </c>
      <c r="H41" s="31">
        <v>472332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14</v>
      </c>
      <c r="G42" s="31">
        <v>332127.73</v>
      </c>
      <c r="H42" s="31">
        <v>268445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7</v>
      </c>
      <c r="G43" s="31">
        <v>141759.85999999999</v>
      </c>
      <c r="H43" s="31">
        <v>161462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4</v>
      </c>
      <c r="G44" s="31">
        <v>53359.29</v>
      </c>
      <c r="H44" s="31">
        <v>51659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7</v>
      </c>
      <c r="G45" s="31">
        <v>679861.68</v>
      </c>
      <c r="H45" s="31">
        <v>243777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11</v>
      </c>
      <c r="G46" s="31">
        <v>695812.28</v>
      </c>
      <c r="H46" s="31">
        <v>237673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9</v>
      </c>
      <c r="G47" s="31">
        <v>15730.44</v>
      </c>
      <c r="H47" s="31">
        <v>12691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8</v>
      </c>
      <c r="G48" s="31">
        <v>479439.15</v>
      </c>
      <c r="H48" s="31">
        <v>403619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14</v>
      </c>
      <c r="G49" s="31">
        <v>667889.06000000006</v>
      </c>
      <c r="H49" s="31">
        <v>718452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22</v>
      </c>
      <c r="G50" s="31">
        <v>574304.15</v>
      </c>
      <c r="H50" s="31">
        <v>563745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9</v>
      </c>
      <c r="G51" s="31">
        <v>167328.92000000001</v>
      </c>
      <c r="H51" s="31">
        <v>161997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23</v>
      </c>
      <c r="G52" s="31">
        <v>571583.74</v>
      </c>
      <c r="H52" s="31">
        <v>492842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9</v>
      </c>
      <c r="G53" s="31">
        <v>211580.18</v>
      </c>
      <c r="H53" s="31">
        <v>195084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25</v>
      </c>
      <c r="G54" s="31">
        <v>597283.93000000005</v>
      </c>
      <c r="H54" s="31">
        <v>587487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12</v>
      </c>
      <c r="G55" s="31">
        <v>440789.58</v>
      </c>
      <c r="H55" s="31">
        <v>218843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10</v>
      </c>
      <c r="G56" s="31">
        <v>535042.41</v>
      </c>
      <c r="H56" s="31">
        <v>470903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31</v>
      </c>
      <c r="G57" s="31">
        <v>2106139.16</v>
      </c>
      <c r="H57" s="31">
        <v>1419857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115</v>
      </c>
      <c r="G58" s="31">
        <v>11134904.08</v>
      </c>
      <c r="H58" s="31">
        <v>6285551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42</v>
      </c>
      <c r="G59" s="31">
        <v>1611729.49</v>
      </c>
      <c r="H59" s="31">
        <v>1200286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106</v>
      </c>
      <c r="G60" s="31">
        <v>5558257</v>
      </c>
      <c r="H60" s="31">
        <v>2889836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10</v>
      </c>
      <c r="G61" s="31">
        <v>794182.13</v>
      </c>
      <c r="H61" s="31">
        <v>552319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10</v>
      </c>
      <c r="G62" s="31">
        <v>288771.69</v>
      </c>
      <c r="H62" s="31">
        <v>255726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7</v>
      </c>
      <c r="G63" s="31">
        <v>121109.13</v>
      </c>
      <c r="H63" s="31">
        <v>117250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46</v>
      </c>
      <c r="G64" s="31">
        <v>2998340.4</v>
      </c>
      <c r="H64" s="31">
        <v>1218807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59</v>
      </c>
      <c r="G65" s="31">
        <v>1480264.86</v>
      </c>
      <c r="H65" s="31">
        <v>2134104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31</v>
      </c>
      <c r="G66" s="31">
        <v>1429767.5</v>
      </c>
      <c r="H66" s="31">
        <v>1107942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16</v>
      </c>
      <c r="G67" s="31">
        <v>739730.27</v>
      </c>
      <c r="H67" s="31">
        <v>979896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22</v>
      </c>
      <c r="G68" s="31">
        <v>338250.36</v>
      </c>
      <c r="H68" s="31">
        <v>173161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12</v>
      </c>
      <c r="G69" s="31">
        <v>156590.42000000001</v>
      </c>
      <c r="H69" s="31">
        <v>222152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12</v>
      </c>
      <c r="G70" s="31">
        <v>861777.11</v>
      </c>
      <c r="H70" s="31">
        <v>647032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15</v>
      </c>
      <c r="G71" s="31">
        <v>447316.09</v>
      </c>
      <c r="H71" s="31">
        <v>376576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69</v>
      </c>
      <c r="G72" s="31">
        <v>1524820.86</v>
      </c>
      <c r="H72" s="31">
        <v>984155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15</v>
      </c>
      <c r="G73" s="31">
        <v>261305.17</v>
      </c>
      <c r="H73" s="31">
        <v>297622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11</v>
      </c>
      <c r="G74" s="31">
        <v>506405.34</v>
      </c>
      <c r="H74" s="31">
        <v>392215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42</v>
      </c>
      <c r="G75" s="31">
        <v>413091.15</v>
      </c>
      <c r="H75" s="31">
        <v>324777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15</v>
      </c>
      <c r="G76" s="31">
        <v>1334227.1200000001</v>
      </c>
      <c r="H76" s="31">
        <v>322928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9</v>
      </c>
      <c r="G77" s="31">
        <v>370548.81</v>
      </c>
      <c r="H77" s="31">
        <v>276333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8</v>
      </c>
      <c r="G78" s="31">
        <v>341515.16</v>
      </c>
      <c r="H78" s="31">
        <v>414215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12</v>
      </c>
      <c r="G79" s="31">
        <v>1133876.18</v>
      </c>
      <c r="H79" s="31">
        <v>627283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50</v>
      </c>
      <c r="G80" s="31">
        <v>1028054.45</v>
      </c>
      <c r="H80" s="31">
        <v>834145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7</v>
      </c>
      <c r="G81" s="31">
        <v>46563.48</v>
      </c>
      <c r="H81" s="31">
        <v>49095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20</v>
      </c>
      <c r="G82" s="31">
        <v>832483.85</v>
      </c>
      <c r="H82" s="31">
        <v>398966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141</v>
      </c>
      <c r="G83" s="31">
        <v>7394537.1100000003</v>
      </c>
      <c r="H83" s="31">
        <v>7536057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8</v>
      </c>
      <c r="G84" s="31">
        <v>470056.28</v>
      </c>
      <c r="H84" s="31">
        <v>587194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10</v>
      </c>
      <c r="G85" s="31">
        <v>445276.97</v>
      </c>
      <c r="H85" s="31">
        <v>241119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43</v>
      </c>
      <c r="G86" s="31">
        <v>333817.09000000003</v>
      </c>
      <c r="H86" s="31">
        <v>660725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13</v>
      </c>
      <c r="G87" s="31">
        <v>73560.570000000007</v>
      </c>
      <c r="H87" s="31">
        <v>54782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26</v>
      </c>
      <c r="G88" s="31">
        <v>199836.83</v>
      </c>
      <c r="H88" s="31">
        <v>133647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21</v>
      </c>
      <c r="G89" s="31">
        <v>310249.51</v>
      </c>
      <c r="H89" s="31">
        <v>246017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3</v>
      </c>
      <c r="G90" s="31">
        <v>174407.61</v>
      </c>
      <c r="H90" s="31">
        <v>279484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12</v>
      </c>
      <c r="G91" s="31">
        <v>168386.68</v>
      </c>
      <c r="H91" s="31">
        <v>162759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17</v>
      </c>
      <c r="G92" s="31">
        <v>565399.42000000004</v>
      </c>
      <c r="H92" s="31">
        <v>344463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10</v>
      </c>
      <c r="G93" s="31">
        <v>440601.02</v>
      </c>
      <c r="H93" s="31">
        <v>287435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89</v>
      </c>
      <c r="G94" s="31">
        <v>6105851.8300000001</v>
      </c>
      <c r="H94" s="31">
        <v>3006879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9</v>
      </c>
      <c r="G95" s="31">
        <v>153121.96</v>
      </c>
      <c r="H95" s="31">
        <v>113348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15</v>
      </c>
      <c r="G96" s="31">
        <v>722439.71</v>
      </c>
      <c r="H96" s="31">
        <v>470096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15</v>
      </c>
      <c r="G97" s="31">
        <v>1273123.46</v>
      </c>
      <c r="H97" s="31">
        <v>567811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62</v>
      </c>
      <c r="G98" s="31">
        <v>1407120.69</v>
      </c>
      <c r="H98" s="31">
        <v>1103143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26</v>
      </c>
      <c r="G99" s="31">
        <v>1302762.7</v>
      </c>
      <c r="H99" s="31">
        <v>960361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27</v>
      </c>
      <c r="G100" s="31">
        <v>525250.68000000005</v>
      </c>
      <c r="H100" s="31">
        <v>635642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38</v>
      </c>
      <c r="G101" s="31">
        <v>4630590.38</v>
      </c>
      <c r="H101" s="31">
        <v>1755195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7</v>
      </c>
      <c r="G102" s="31">
        <v>424663.54</v>
      </c>
      <c r="H102" s="31">
        <v>232643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8</v>
      </c>
      <c r="G103" s="31">
        <v>318940.57</v>
      </c>
      <c r="H103" s="31">
        <v>445348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30</v>
      </c>
      <c r="G104" s="31">
        <v>3177161.38</v>
      </c>
      <c r="H104" s="31">
        <v>2045422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4</v>
      </c>
      <c r="G105" s="31">
        <v>23962.6</v>
      </c>
      <c r="H105" s="31">
        <v>27293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42</v>
      </c>
      <c r="G106" s="31">
        <v>1158025.8</v>
      </c>
      <c r="H106" s="31">
        <v>672893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6</v>
      </c>
      <c r="G107" s="31">
        <v>341482.94</v>
      </c>
      <c r="H107" s="31">
        <v>183028</v>
      </c>
    </row>
  </sheetData>
  <autoFilter ref="A4:H4"/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24" sqref="H24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358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173</v>
      </c>
      <c r="G3" s="26">
        <f t="shared" ref="G3:H3" si="0">SUBTOTAL(9,G5:G107)</f>
        <v>7946862.549999998</v>
      </c>
      <c r="H3" s="26">
        <f t="shared" si="0"/>
        <v>6332717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244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1</v>
      </c>
      <c r="G5" s="31">
        <v>43924.65</v>
      </c>
      <c r="H5" s="31">
        <v>24300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1</v>
      </c>
      <c r="G6" s="31">
        <v>31349.39</v>
      </c>
      <c r="H6" s="31">
        <v>114530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0</v>
      </c>
      <c r="G7" s="31">
        <v>0</v>
      </c>
      <c r="H7" s="31">
        <v>0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1</v>
      </c>
      <c r="G8" s="31">
        <v>5968.95</v>
      </c>
      <c r="H8" s="31">
        <v>7705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4</v>
      </c>
      <c r="G9" s="31">
        <v>79445.320000000007</v>
      </c>
      <c r="H9" s="31">
        <v>47841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1</v>
      </c>
      <c r="G10" s="31">
        <v>16775.03</v>
      </c>
      <c r="H10" s="31">
        <v>21654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0</v>
      </c>
      <c r="G11" s="31">
        <v>0</v>
      </c>
      <c r="H11" s="31">
        <v>0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1</v>
      </c>
      <c r="G12" s="31">
        <v>25771.19</v>
      </c>
      <c r="H12" s="31">
        <v>19960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3</v>
      </c>
      <c r="G13" s="31">
        <v>185303.02</v>
      </c>
      <c r="H13" s="31">
        <v>123723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1</v>
      </c>
      <c r="G14" s="31">
        <v>29646.58</v>
      </c>
      <c r="H14" s="31">
        <v>31891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1</v>
      </c>
      <c r="G15" s="31">
        <v>45214.3</v>
      </c>
      <c r="H15" s="31">
        <v>28241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2</v>
      </c>
      <c r="G16" s="31">
        <v>67491.09</v>
      </c>
      <c r="H16" s="31">
        <v>94466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2</v>
      </c>
      <c r="G17" s="31">
        <v>22630.1</v>
      </c>
      <c r="H17" s="31">
        <v>73030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3</v>
      </c>
      <c r="G18" s="31">
        <v>162572.35999999999</v>
      </c>
      <c r="H18" s="31">
        <v>97106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1</v>
      </c>
      <c r="G19" s="31">
        <v>17766.18</v>
      </c>
      <c r="H19" s="31">
        <v>16381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1</v>
      </c>
      <c r="G20" s="31">
        <v>40681.82</v>
      </c>
      <c r="H20" s="31">
        <v>56265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1</v>
      </c>
      <c r="G21" s="31">
        <v>28740.05</v>
      </c>
      <c r="H21" s="31">
        <v>37099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1</v>
      </c>
      <c r="G22" s="31">
        <v>49202.12</v>
      </c>
      <c r="H22" s="31">
        <v>68049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2</v>
      </c>
      <c r="G23" s="31">
        <v>72747.28</v>
      </c>
      <c r="H23" s="31">
        <v>58691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1</v>
      </c>
      <c r="G24" s="31">
        <v>31385.91</v>
      </c>
      <c r="H24" s="31">
        <v>35748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1</v>
      </c>
      <c r="G25" s="31">
        <v>9985.5300000000007</v>
      </c>
      <c r="H25" s="31">
        <v>6237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3</v>
      </c>
      <c r="G26" s="31">
        <v>203401.38</v>
      </c>
      <c r="H26" s="31">
        <v>262560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5</v>
      </c>
      <c r="G27" s="31">
        <v>59235.32</v>
      </c>
      <c r="H27" s="31">
        <v>89912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2</v>
      </c>
      <c r="G28" s="31">
        <v>16438.82</v>
      </c>
      <c r="H28" s="31">
        <v>12732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1</v>
      </c>
      <c r="G29" s="31">
        <v>6898.57</v>
      </c>
      <c r="H29" s="31">
        <v>10275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2</v>
      </c>
      <c r="G30" s="31">
        <v>43421.11</v>
      </c>
      <c r="H30" s="31">
        <v>22125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0</v>
      </c>
      <c r="G31" s="31">
        <v>0</v>
      </c>
      <c r="H31" s="31">
        <v>0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0</v>
      </c>
      <c r="G32" s="31">
        <v>0</v>
      </c>
      <c r="H32" s="31">
        <v>0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2</v>
      </c>
      <c r="G33" s="31">
        <v>8699.4</v>
      </c>
      <c r="H33" s="31">
        <v>84222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1</v>
      </c>
      <c r="G34" s="31">
        <v>18929.689999999999</v>
      </c>
      <c r="H34" s="31">
        <v>36653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1</v>
      </c>
      <c r="G35" s="31">
        <v>36343.89</v>
      </c>
      <c r="H35" s="31">
        <v>27066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4</v>
      </c>
      <c r="G36" s="31">
        <v>403613.64</v>
      </c>
      <c r="H36" s="31">
        <v>186232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0</v>
      </c>
      <c r="G37" s="31">
        <v>0</v>
      </c>
      <c r="H37" s="31">
        <v>0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1</v>
      </c>
      <c r="G38" s="31">
        <v>38645.43</v>
      </c>
      <c r="H38" s="31">
        <v>37414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1</v>
      </c>
      <c r="G39" s="31">
        <v>15422.84</v>
      </c>
      <c r="H39" s="31">
        <v>13574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3</v>
      </c>
      <c r="G40" s="31">
        <v>153691.35999999999</v>
      </c>
      <c r="H40" s="31">
        <v>148794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1</v>
      </c>
      <c r="G41" s="31">
        <v>4824.3</v>
      </c>
      <c r="H41" s="31">
        <v>12291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1</v>
      </c>
      <c r="G42" s="31">
        <v>5934.7</v>
      </c>
      <c r="H42" s="31">
        <v>7182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1</v>
      </c>
      <c r="G43" s="31">
        <v>85589.81</v>
      </c>
      <c r="H43" s="31">
        <v>118375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0</v>
      </c>
      <c r="G44" s="31">
        <v>0</v>
      </c>
      <c r="H44" s="31">
        <v>0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2</v>
      </c>
      <c r="G45" s="31">
        <v>49269.98</v>
      </c>
      <c r="H45" s="31">
        <v>36000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1</v>
      </c>
      <c r="G46" s="31">
        <v>25840.19</v>
      </c>
      <c r="H46" s="31">
        <v>31271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2</v>
      </c>
      <c r="G47" s="31">
        <v>13736.71</v>
      </c>
      <c r="H47" s="31">
        <v>13299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1</v>
      </c>
      <c r="G48" s="31">
        <v>39666.36</v>
      </c>
      <c r="H48" s="31">
        <v>48003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1</v>
      </c>
      <c r="G49" s="31">
        <v>3976.71</v>
      </c>
      <c r="H49" s="31">
        <v>7000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4</v>
      </c>
      <c r="G50" s="31">
        <v>297965.14</v>
      </c>
      <c r="H50" s="31">
        <v>155930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1</v>
      </c>
      <c r="G51" s="31">
        <v>9644.52</v>
      </c>
      <c r="H51" s="31">
        <v>15562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1</v>
      </c>
      <c r="G52" s="31">
        <v>79534.36</v>
      </c>
      <c r="H52" s="31">
        <v>38500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1</v>
      </c>
      <c r="G53" s="31">
        <v>5660.36</v>
      </c>
      <c r="H53" s="31">
        <v>10960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1</v>
      </c>
      <c r="G54" s="31">
        <v>8519</v>
      </c>
      <c r="H54" s="31">
        <v>9703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2</v>
      </c>
      <c r="G55" s="31">
        <v>103057.73</v>
      </c>
      <c r="H55" s="31">
        <v>71267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2</v>
      </c>
      <c r="G56" s="31">
        <v>35916.36</v>
      </c>
      <c r="H56" s="31">
        <v>36602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1</v>
      </c>
      <c r="G57" s="31">
        <v>55995.8</v>
      </c>
      <c r="H57" s="31">
        <v>15489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2</v>
      </c>
      <c r="G58" s="31">
        <v>275669.76000000001</v>
      </c>
      <c r="H58" s="31">
        <v>209283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1</v>
      </c>
      <c r="G59" s="31">
        <v>19463.71</v>
      </c>
      <c r="H59" s="31">
        <v>14495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5</v>
      </c>
      <c r="G60" s="31">
        <v>812779.65</v>
      </c>
      <c r="H60" s="31">
        <v>262853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2</v>
      </c>
      <c r="G61" s="31">
        <v>33905.379999999997</v>
      </c>
      <c r="H61" s="31">
        <v>32825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1</v>
      </c>
      <c r="G62" s="31">
        <v>4374.8500000000004</v>
      </c>
      <c r="H62" s="31">
        <v>3683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1</v>
      </c>
      <c r="G63" s="31">
        <v>14087.65</v>
      </c>
      <c r="H63" s="31">
        <v>18185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4</v>
      </c>
      <c r="G64" s="31">
        <v>536297.56000000006</v>
      </c>
      <c r="H64" s="31">
        <v>310096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5</v>
      </c>
      <c r="G65" s="31">
        <v>265191.31</v>
      </c>
      <c r="H65" s="31">
        <v>312212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3</v>
      </c>
      <c r="G66" s="31">
        <v>73868.820000000007</v>
      </c>
      <c r="H66" s="31">
        <v>71515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1</v>
      </c>
      <c r="G67" s="31">
        <v>7630.18</v>
      </c>
      <c r="H67" s="31">
        <v>13431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2</v>
      </c>
      <c r="G68" s="31">
        <v>233099.72</v>
      </c>
      <c r="H68" s="31">
        <v>150448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2</v>
      </c>
      <c r="G69" s="31">
        <v>27953.74</v>
      </c>
      <c r="H69" s="31">
        <v>49350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1</v>
      </c>
      <c r="G70" s="31">
        <v>32959.449999999997</v>
      </c>
      <c r="H70" s="31">
        <v>53182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1</v>
      </c>
      <c r="G71" s="31">
        <v>6619.53</v>
      </c>
      <c r="H71" s="31">
        <v>11652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2</v>
      </c>
      <c r="G72" s="31">
        <v>65381.11</v>
      </c>
      <c r="H72" s="31">
        <v>84397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1</v>
      </c>
      <c r="G73" s="31">
        <v>11118.18</v>
      </c>
      <c r="H73" s="31">
        <v>15377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1</v>
      </c>
      <c r="G74" s="31">
        <v>5026.93</v>
      </c>
      <c r="H74" s="31">
        <v>6489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1</v>
      </c>
      <c r="G75" s="31">
        <v>7860.26</v>
      </c>
      <c r="H75" s="31">
        <v>12683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1</v>
      </c>
      <c r="G76" s="31">
        <v>5205.88</v>
      </c>
      <c r="H76" s="31">
        <v>1260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1</v>
      </c>
      <c r="G77" s="31">
        <v>47695.82</v>
      </c>
      <c r="H77" s="31">
        <v>46176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1</v>
      </c>
      <c r="G78" s="31">
        <v>10153.950000000001</v>
      </c>
      <c r="H78" s="31">
        <v>16384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3</v>
      </c>
      <c r="G79" s="31">
        <v>65880.78</v>
      </c>
      <c r="H79" s="31">
        <v>44837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2</v>
      </c>
      <c r="G80" s="31">
        <v>63632.02</v>
      </c>
      <c r="H80" s="31">
        <v>47388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1</v>
      </c>
      <c r="G81" s="31">
        <v>4967.79</v>
      </c>
      <c r="H81" s="31">
        <v>9619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1</v>
      </c>
      <c r="G82" s="31">
        <v>12118.14</v>
      </c>
      <c r="H82" s="31">
        <v>6704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4</v>
      </c>
      <c r="G83" s="31">
        <v>659713.97</v>
      </c>
      <c r="H83" s="31">
        <v>472592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4</v>
      </c>
      <c r="G84" s="31">
        <v>11491.26</v>
      </c>
      <c r="H84" s="31">
        <v>15893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5</v>
      </c>
      <c r="G85" s="31">
        <v>55090.16</v>
      </c>
      <c r="H85" s="31">
        <v>98768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2</v>
      </c>
      <c r="G86" s="31">
        <v>33338.519999999997</v>
      </c>
      <c r="H86" s="31">
        <v>58684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1</v>
      </c>
      <c r="G87" s="31">
        <v>13975.32</v>
      </c>
      <c r="H87" s="31">
        <v>13530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1</v>
      </c>
      <c r="G88" s="31">
        <v>15418.3</v>
      </c>
      <c r="H88" s="31">
        <v>12980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1</v>
      </c>
      <c r="G89" s="31">
        <v>29426.47</v>
      </c>
      <c r="H89" s="31">
        <v>35611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1</v>
      </c>
      <c r="G90" s="31">
        <v>8621.4699999999993</v>
      </c>
      <c r="H90" s="31">
        <v>11129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1</v>
      </c>
      <c r="G91" s="31">
        <v>32604.54</v>
      </c>
      <c r="H91" s="31">
        <v>28696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1</v>
      </c>
      <c r="G92" s="31">
        <v>24282.51</v>
      </c>
      <c r="H92" s="31">
        <v>18807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1</v>
      </c>
      <c r="G93" s="31">
        <v>94580.81</v>
      </c>
      <c r="H93" s="31">
        <v>91567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5</v>
      </c>
      <c r="G94" s="31">
        <v>229283.61</v>
      </c>
      <c r="H94" s="31">
        <v>202634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1</v>
      </c>
      <c r="G95" s="31">
        <v>15056.78</v>
      </c>
      <c r="H95" s="31">
        <v>19436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2</v>
      </c>
      <c r="G96" s="31">
        <v>300680.03000000003</v>
      </c>
      <c r="H96" s="31">
        <v>194066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1</v>
      </c>
      <c r="G97" s="31">
        <v>3949.6</v>
      </c>
      <c r="H97" s="31">
        <v>2185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1</v>
      </c>
      <c r="G98" s="31">
        <v>47090.02</v>
      </c>
      <c r="H98" s="31">
        <v>41445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1</v>
      </c>
      <c r="G99" s="31">
        <v>20141.810000000001</v>
      </c>
      <c r="H99" s="31">
        <v>30000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1</v>
      </c>
      <c r="G100" s="31">
        <v>4580.04</v>
      </c>
      <c r="H100" s="31">
        <v>8062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3</v>
      </c>
      <c r="G101" s="31">
        <v>402895.77</v>
      </c>
      <c r="H101" s="31">
        <v>157819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2</v>
      </c>
      <c r="G102" s="31">
        <v>60229.2</v>
      </c>
      <c r="H102" s="31">
        <v>83300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3</v>
      </c>
      <c r="G103" s="31">
        <v>6949.69</v>
      </c>
      <c r="H103" s="31">
        <v>26913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3</v>
      </c>
      <c r="G104" s="31">
        <v>279360.40000000002</v>
      </c>
      <c r="H104" s="31">
        <v>264100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1</v>
      </c>
      <c r="G105" s="31">
        <v>14341.74</v>
      </c>
      <c r="H105" s="31">
        <v>16335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2</v>
      </c>
      <c r="G106" s="31">
        <v>91243.98</v>
      </c>
      <c r="H106" s="31">
        <v>58891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1</v>
      </c>
      <c r="G107" s="31">
        <v>53100.03</v>
      </c>
      <c r="H107" s="31">
        <v>42840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21" sqref="H21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359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15146</v>
      </c>
      <c r="G3" s="26">
        <f t="shared" ref="G3:H3" si="0">SUBTOTAL(9,G5:G107)</f>
        <v>240112354.68999997</v>
      </c>
      <c r="H3" s="26">
        <f t="shared" si="0"/>
        <v>162793070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357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47</v>
      </c>
      <c r="G5" s="31">
        <v>261984.82</v>
      </c>
      <c r="H5" s="31">
        <v>225148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62</v>
      </c>
      <c r="G6" s="31">
        <v>740591.77</v>
      </c>
      <c r="H6" s="31">
        <v>770555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157</v>
      </c>
      <c r="G7" s="31">
        <v>2180085.9300000002</v>
      </c>
      <c r="H7" s="31">
        <v>1805702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51</v>
      </c>
      <c r="G8" s="31">
        <v>551999.80000000005</v>
      </c>
      <c r="H8" s="31">
        <v>566316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103</v>
      </c>
      <c r="G9" s="31">
        <v>1404038.33</v>
      </c>
      <c r="H9" s="31">
        <v>769284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59</v>
      </c>
      <c r="G10" s="31">
        <v>453350.47</v>
      </c>
      <c r="H10" s="31">
        <v>524577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83</v>
      </c>
      <c r="G11" s="31">
        <v>517011.37</v>
      </c>
      <c r="H11" s="31">
        <v>644449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45</v>
      </c>
      <c r="G12" s="31">
        <v>538564.48</v>
      </c>
      <c r="H12" s="31">
        <v>289455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197</v>
      </c>
      <c r="G13" s="31">
        <v>6163398.3499999996</v>
      </c>
      <c r="H13" s="31">
        <v>2724120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47</v>
      </c>
      <c r="G14" s="31">
        <v>642049.23</v>
      </c>
      <c r="H14" s="31">
        <v>525822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58</v>
      </c>
      <c r="G15" s="31">
        <v>906972.11</v>
      </c>
      <c r="H15" s="31">
        <v>526754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166</v>
      </c>
      <c r="G16" s="31">
        <v>1092021.54</v>
      </c>
      <c r="H16" s="31">
        <v>1922301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74</v>
      </c>
      <c r="G17" s="31">
        <v>362166.52</v>
      </c>
      <c r="H17" s="31">
        <v>730065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415</v>
      </c>
      <c r="G18" s="31">
        <v>7972044.0099999998</v>
      </c>
      <c r="H18" s="31">
        <v>4319527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122</v>
      </c>
      <c r="G19" s="31">
        <v>3294518.49</v>
      </c>
      <c r="H19" s="31">
        <v>2280266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242</v>
      </c>
      <c r="G20" s="31">
        <v>2364107.2999999998</v>
      </c>
      <c r="H20" s="31">
        <v>3338769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61</v>
      </c>
      <c r="G21" s="31">
        <v>475369.31</v>
      </c>
      <c r="H21" s="31">
        <v>613629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124</v>
      </c>
      <c r="G22" s="31">
        <v>2863360.8</v>
      </c>
      <c r="H22" s="31">
        <v>1718029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73</v>
      </c>
      <c r="G23" s="31">
        <v>681240.84</v>
      </c>
      <c r="H23" s="31">
        <v>486795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55</v>
      </c>
      <c r="G24" s="31">
        <v>602188.89</v>
      </c>
      <c r="H24" s="31">
        <v>582797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42</v>
      </c>
      <c r="G25" s="31">
        <v>721049.87</v>
      </c>
      <c r="H25" s="31">
        <v>463897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125</v>
      </c>
      <c r="G26" s="31">
        <v>2708260.84</v>
      </c>
      <c r="H26" s="31">
        <v>1439596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122</v>
      </c>
      <c r="G27" s="31">
        <v>977345.62</v>
      </c>
      <c r="H27" s="31">
        <v>1290647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114</v>
      </c>
      <c r="G28" s="31">
        <v>1223752.8</v>
      </c>
      <c r="H28" s="31">
        <v>1139968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117</v>
      </c>
      <c r="G29" s="31">
        <v>1264232.78</v>
      </c>
      <c r="H29" s="31">
        <v>1208272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54</v>
      </c>
      <c r="G30" s="31">
        <v>809519.61</v>
      </c>
      <c r="H30" s="31">
        <v>378122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110</v>
      </c>
      <c r="G31" s="31">
        <v>1047461.63</v>
      </c>
      <c r="H31" s="31">
        <v>1168855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52</v>
      </c>
      <c r="G32" s="31">
        <v>158643.37</v>
      </c>
      <c r="H32" s="31">
        <v>267961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84</v>
      </c>
      <c r="G33" s="31">
        <v>242345.74</v>
      </c>
      <c r="H33" s="31">
        <v>759127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31</v>
      </c>
      <c r="G34" s="31">
        <v>250111.02</v>
      </c>
      <c r="H34" s="31">
        <v>298298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201</v>
      </c>
      <c r="G35" s="31">
        <v>1892093.57</v>
      </c>
      <c r="H35" s="31">
        <v>1309163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389</v>
      </c>
      <c r="G36" s="31">
        <v>6161069.9199999999</v>
      </c>
      <c r="H36" s="31">
        <v>4108991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129</v>
      </c>
      <c r="G37" s="31">
        <v>1304944.51</v>
      </c>
      <c r="H37" s="31">
        <v>1298280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125</v>
      </c>
      <c r="G38" s="31">
        <v>1184406.07</v>
      </c>
      <c r="H38" s="31">
        <v>1058598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61</v>
      </c>
      <c r="G39" s="31">
        <v>567498.88</v>
      </c>
      <c r="H39" s="31">
        <v>396551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461</v>
      </c>
      <c r="G40" s="31">
        <v>7313992.3200000003</v>
      </c>
      <c r="H40" s="31">
        <v>4397884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82</v>
      </c>
      <c r="G41" s="31">
        <v>393923.31</v>
      </c>
      <c r="H41" s="31">
        <v>575458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79</v>
      </c>
      <c r="G42" s="31">
        <v>625669.5</v>
      </c>
      <c r="H42" s="31">
        <v>488220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53</v>
      </c>
      <c r="G43" s="31">
        <v>250526.18</v>
      </c>
      <c r="H43" s="31">
        <v>308756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26</v>
      </c>
      <c r="G44" s="31">
        <v>248765.22</v>
      </c>
      <c r="H44" s="31">
        <v>257661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146</v>
      </c>
      <c r="G45" s="31">
        <v>1275192.3700000001</v>
      </c>
      <c r="H45" s="31">
        <v>1089837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87</v>
      </c>
      <c r="G46" s="31">
        <v>1285739.18</v>
      </c>
      <c r="H46" s="31">
        <v>601285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141</v>
      </c>
      <c r="G47" s="31">
        <v>3268834.81</v>
      </c>
      <c r="H47" s="31">
        <v>2732136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134</v>
      </c>
      <c r="G48" s="31">
        <v>1465648.1</v>
      </c>
      <c r="H48" s="31">
        <v>1240286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40</v>
      </c>
      <c r="G49" s="31">
        <v>456961.06</v>
      </c>
      <c r="H49" s="31">
        <v>444820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123</v>
      </c>
      <c r="G50" s="31">
        <v>1363250.37</v>
      </c>
      <c r="H50" s="31">
        <v>850598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62</v>
      </c>
      <c r="G51" s="31">
        <v>318429.59000000003</v>
      </c>
      <c r="H51" s="31">
        <v>553837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91</v>
      </c>
      <c r="G52" s="31">
        <v>631098.11</v>
      </c>
      <c r="H52" s="31">
        <v>429834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67</v>
      </c>
      <c r="G53" s="31">
        <v>484119.69</v>
      </c>
      <c r="H53" s="31">
        <v>463459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87</v>
      </c>
      <c r="G54" s="31">
        <v>615038.82999999996</v>
      </c>
      <c r="H54" s="31">
        <v>847305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67</v>
      </c>
      <c r="G55" s="31">
        <v>530213.69999999995</v>
      </c>
      <c r="H55" s="31">
        <v>370424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48</v>
      </c>
      <c r="G56" s="31">
        <v>406360.42</v>
      </c>
      <c r="H56" s="31">
        <v>411770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190</v>
      </c>
      <c r="G57" s="31">
        <v>3713952.18</v>
      </c>
      <c r="H57" s="31">
        <v>1707467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499</v>
      </c>
      <c r="G58" s="31">
        <v>18700817.27</v>
      </c>
      <c r="H58" s="31">
        <v>10817488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225</v>
      </c>
      <c r="G59" s="31">
        <v>2879655.27</v>
      </c>
      <c r="H59" s="31">
        <v>1723113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640</v>
      </c>
      <c r="G60" s="31">
        <v>17499568.5</v>
      </c>
      <c r="H60" s="31">
        <v>6638689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100</v>
      </c>
      <c r="G61" s="31">
        <v>1862251.09</v>
      </c>
      <c r="H61" s="31">
        <v>1033288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46</v>
      </c>
      <c r="G62" s="31">
        <v>352198.14</v>
      </c>
      <c r="H62" s="31">
        <v>312871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53</v>
      </c>
      <c r="G63" s="31">
        <v>330004.28000000003</v>
      </c>
      <c r="H63" s="31">
        <v>433533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330</v>
      </c>
      <c r="G64" s="31">
        <v>6235781.5099999998</v>
      </c>
      <c r="H64" s="31">
        <v>3470487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316</v>
      </c>
      <c r="G65" s="31">
        <v>3410899.53</v>
      </c>
      <c r="H65" s="31">
        <v>3725136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159</v>
      </c>
      <c r="G66" s="31">
        <v>1767871.75</v>
      </c>
      <c r="H66" s="31">
        <v>1809865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148</v>
      </c>
      <c r="G67" s="31">
        <v>1370156.3</v>
      </c>
      <c r="H67" s="31">
        <v>1706690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280</v>
      </c>
      <c r="G68" s="31">
        <v>2444893.86</v>
      </c>
      <c r="H68" s="31">
        <v>1844156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96</v>
      </c>
      <c r="G69" s="31">
        <v>362973.85</v>
      </c>
      <c r="H69" s="31">
        <v>522830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138</v>
      </c>
      <c r="G70" s="31">
        <v>1857541.07</v>
      </c>
      <c r="H70" s="31">
        <v>1598781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102</v>
      </c>
      <c r="G71" s="31">
        <v>1383631.45</v>
      </c>
      <c r="H71" s="31">
        <v>1153697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263</v>
      </c>
      <c r="G72" s="31">
        <v>3832601.42</v>
      </c>
      <c r="H72" s="31">
        <v>2241129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101</v>
      </c>
      <c r="G73" s="31">
        <v>424315.78</v>
      </c>
      <c r="H73" s="31">
        <v>466387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66</v>
      </c>
      <c r="G74" s="31">
        <v>713872.33</v>
      </c>
      <c r="H74" s="31">
        <v>736928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104</v>
      </c>
      <c r="G75" s="31">
        <v>1100493.97</v>
      </c>
      <c r="H75" s="31">
        <v>829399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135</v>
      </c>
      <c r="G76" s="31">
        <v>2476247.02</v>
      </c>
      <c r="H76" s="31">
        <v>1304798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50</v>
      </c>
      <c r="G77" s="31">
        <v>311238.17</v>
      </c>
      <c r="H77" s="31">
        <v>396261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174</v>
      </c>
      <c r="G78" s="31">
        <v>590503.35</v>
      </c>
      <c r="H78" s="31">
        <v>1054316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138</v>
      </c>
      <c r="G79" s="31">
        <v>1625782.43</v>
      </c>
      <c r="H79" s="31">
        <v>873459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193</v>
      </c>
      <c r="G80" s="31">
        <v>2277788.31</v>
      </c>
      <c r="H80" s="31">
        <v>1420944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60</v>
      </c>
      <c r="G81" s="31">
        <v>719735.85</v>
      </c>
      <c r="H81" s="31">
        <v>711374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160</v>
      </c>
      <c r="G82" s="31">
        <v>1455762.46</v>
      </c>
      <c r="H82" s="31">
        <v>925192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1099</v>
      </c>
      <c r="G83" s="31">
        <v>22575489.859999999</v>
      </c>
      <c r="H83" s="31">
        <v>16279093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71</v>
      </c>
      <c r="G84" s="31">
        <v>1097212.93</v>
      </c>
      <c r="H84" s="31">
        <v>1044371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76</v>
      </c>
      <c r="G85" s="31">
        <v>729997.29</v>
      </c>
      <c r="H85" s="31">
        <v>544475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155</v>
      </c>
      <c r="G86" s="31">
        <v>649096.34</v>
      </c>
      <c r="H86" s="31">
        <v>1257059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56</v>
      </c>
      <c r="G87" s="31">
        <v>2302471.19</v>
      </c>
      <c r="H87" s="31">
        <v>1389127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119</v>
      </c>
      <c r="G88" s="31">
        <v>2710617.78</v>
      </c>
      <c r="H88" s="31">
        <v>1823206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129</v>
      </c>
      <c r="G89" s="31">
        <v>491966.37</v>
      </c>
      <c r="H89" s="31">
        <v>476489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37</v>
      </c>
      <c r="G90" s="31">
        <v>266811.64</v>
      </c>
      <c r="H90" s="31">
        <v>334029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172</v>
      </c>
      <c r="G91" s="31">
        <v>1939837.68</v>
      </c>
      <c r="H91" s="31">
        <v>2159144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104</v>
      </c>
      <c r="G92" s="31">
        <v>972639.99</v>
      </c>
      <c r="H92" s="31">
        <v>758742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104</v>
      </c>
      <c r="G93" s="31">
        <v>1129625.47</v>
      </c>
      <c r="H93" s="31">
        <v>876404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705</v>
      </c>
      <c r="G94" s="31">
        <v>22803731.350000001</v>
      </c>
      <c r="H94" s="31">
        <v>10010366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63</v>
      </c>
      <c r="G95" s="31">
        <v>427866.2</v>
      </c>
      <c r="H95" s="31">
        <v>399736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169</v>
      </c>
      <c r="G96" s="31">
        <v>3579634.19</v>
      </c>
      <c r="H96" s="31">
        <v>2552239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98</v>
      </c>
      <c r="G97" s="31">
        <v>1634364.46</v>
      </c>
      <c r="H97" s="31">
        <v>864282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283</v>
      </c>
      <c r="G98" s="31">
        <v>3147034.88</v>
      </c>
      <c r="H98" s="31">
        <v>2817447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140</v>
      </c>
      <c r="G99" s="31">
        <v>2658949.96</v>
      </c>
      <c r="H99" s="31">
        <v>2295490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99</v>
      </c>
      <c r="G100" s="31">
        <v>498895.76</v>
      </c>
      <c r="H100" s="31">
        <v>863024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322</v>
      </c>
      <c r="G101" s="31">
        <v>5351313.78</v>
      </c>
      <c r="H101" s="31">
        <v>2471433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30</v>
      </c>
      <c r="G102" s="31">
        <v>690323.3</v>
      </c>
      <c r="H102" s="31">
        <v>374338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51</v>
      </c>
      <c r="G103" s="31">
        <v>257199.55</v>
      </c>
      <c r="H103" s="31">
        <v>604953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282</v>
      </c>
      <c r="G104" s="31">
        <v>5523952.3899999997</v>
      </c>
      <c r="H104" s="31">
        <v>2665407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31</v>
      </c>
      <c r="G105" s="31">
        <v>171295.63</v>
      </c>
      <c r="H105" s="31">
        <v>196087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150</v>
      </c>
      <c r="G106" s="31">
        <v>2683766.87</v>
      </c>
      <c r="H106" s="31">
        <v>1888886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44</v>
      </c>
      <c r="G107" s="31">
        <v>604159.34</v>
      </c>
      <c r="H107" s="31">
        <v>374709</v>
      </c>
    </row>
  </sheetData>
  <autoFilter ref="A4:H4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I23" sqref="I2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363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10418</v>
      </c>
      <c r="G3" s="26">
        <f t="shared" ref="G3:H3" si="0">SUBTOTAL(9,G5:G107)</f>
        <v>167986590.50999993</v>
      </c>
      <c r="H3" s="26">
        <f t="shared" si="0"/>
        <v>98511818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244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59</v>
      </c>
      <c r="G5" s="31">
        <v>516329.25</v>
      </c>
      <c r="H5" s="31">
        <v>376022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101</v>
      </c>
      <c r="G6" s="31">
        <v>723858.12</v>
      </c>
      <c r="H6" s="31">
        <v>635690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169</v>
      </c>
      <c r="G7" s="31">
        <v>1256657.8500000001</v>
      </c>
      <c r="H7" s="31">
        <v>1121460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42</v>
      </c>
      <c r="G8" s="31">
        <v>337779.79</v>
      </c>
      <c r="H8" s="31">
        <v>322537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70</v>
      </c>
      <c r="G9" s="31">
        <v>934561.32</v>
      </c>
      <c r="H9" s="31">
        <v>497976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47</v>
      </c>
      <c r="G10" s="31">
        <v>460640.36</v>
      </c>
      <c r="H10" s="31">
        <v>352054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72</v>
      </c>
      <c r="G11" s="31">
        <v>430726.72</v>
      </c>
      <c r="H11" s="31">
        <v>426164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46</v>
      </c>
      <c r="G12" s="31">
        <v>617333.72</v>
      </c>
      <c r="H12" s="31">
        <v>374362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169</v>
      </c>
      <c r="G13" s="31">
        <v>4683701.13</v>
      </c>
      <c r="H13" s="31">
        <v>1843069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57</v>
      </c>
      <c r="G14" s="31">
        <v>474289.12</v>
      </c>
      <c r="H14" s="31">
        <v>304348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85</v>
      </c>
      <c r="G15" s="31">
        <v>1001703.21</v>
      </c>
      <c r="H15" s="31">
        <v>564548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62</v>
      </c>
      <c r="G16" s="31">
        <v>506519.78</v>
      </c>
      <c r="H16" s="31">
        <v>683893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58</v>
      </c>
      <c r="G17" s="31">
        <v>205344.06</v>
      </c>
      <c r="H17" s="31">
        <v>377336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217</v>
      </c>
      <c r="G18" s="31">
        <v>3659780.04</v>
      </c>
      <c r="H18" s="31">
        <v>1980797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151</v>
      </c>
      <c r="G19" s="31">
        <v>1872716.66</v>
      </c>
      <c r="H19" s="31">
        <v>1226516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160</v>
      </c>
      <c r="G20" s="31">
        <v>1490731.2</v>
      </c>
      <c r="H20" s="31">
        <v>1522438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79</v>
      </c>
      <c r="G21" s="31">
        <v>288723.58</v>
      </c>
      <c r="H21" s="31">
        <v>372698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199</v>
      </c>
      <c r="G22" s="31">
        <v>4109781.61</v>
      </c>
      <c r="H22" s="31">
        <v>1744169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46</v>
      </c>
      <c r="G23" s="31">
        <v>792340.13</v>
      </c>
      <c r="H23" s="31">
        <v>707254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118</v>
      </c>
      <c r="G24" s="31">
        <v>723155.17</v>
      </c>
      <c r="H24" s="31">
        <v>471881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48</v>
      </c>
      <c r="G25" s="31">
        <v>1988822.88</v>
      </c>
      <c r="H25" s="31">
        <v>1066549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106</v>
      </c>
      <c r="G26" s="31">
        <v>2018934.2</v>
      </c>
      <c r="H26" s="31">
        <v>1172531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82</v>
      </c>
      <c r="G27" s="31">
        <v>379295.37</v>
      </c>
      <c r="H27" s="31">
        <v>544565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61</v>
      </c>
      <c r="G28" s="31">
        <v>387027.12</v>
      </c>
      <c r="H28" s="31">
        <v>334203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88</v>
      </c>
      <c r="G29" s="31">
        <v>614575.89</v>
      </c>
      <c r="H29" s="31">
        <v>523724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58</v>
      </c>
      <c r="G30" s="31">
        <v>1090472.02</v>
      </c>
      <c r="H30" s="31">
        <v>538621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62</v>
      </c>
      <c r="G31" s="31">
        <v>459357.9</v>
      </c>
      <c r="H31" s="31">
        <v>609556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24</v>
      </c>
      <c r="G32" s="31">
        <v>66960.06</v>
      </c>
      <c r="H32" s="31">
        <v>81033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57</v>
      </c>
      <c r="G33" s="31">
        <v>234929.03</v>
      </c>
      <c r="H33" s="31">
        <v>528075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56</v>
      </c>
      <c r="G34" s="31">
        <v>244336.77</v>
      </c>
      <c r="H34" s="31">
        <v>319220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121</v>
      </c>
      <c r="G35" s="31">
        <v>931956.27</v>
      </c>
      <c r="H35" s="31">
        <v>627255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234</v>
      </c>
      <c r="G36" s="31">
        <v>7449913.5099999998</v>
      </c>
      <c r="H36" s="31">
        <v>2695816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70</v>
      </c>
      <c r="G37" s="31">
        <v>799626.99</v>
      </c>
      <c r="H37" s="31">
        <v>511814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66</v>
      </c>
      <c r="G38" s="31">
        <v>638697.96</v>
      </c>
      <c r="H38" s="31">
        <v>534054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57</v>
      </c>
      <c r="G39" s="31">
        <v>331243.52000000002</v>
      </c>
      <c r="H39" s="31">
        <v>277305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227</v>
      </c>
      <c r="G40" s="31">
        <v>2925396.8</v>
      </c>
      <c r="H40" s="31">
        <v>1302361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67</v>
      </c>
      <c r="G41" s="31">
        <v>440636.78</v>
      </c>
      <c r="H41" s="31">
        <v>337912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80</v>
      </c>
      <c r="G42" s="31">
        <v>710946.51</v>
      </c>
      <c r="H42" s="31">
        <v>448816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64</v>
      </c>
      <c r="G43" s="31">
        <v>308294.52</v>
      </c>
      <c r="H43" s="31">
        <v>345468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48</v>
      </c>
      <c r="G44" s="31">
        <v>312403.42</v>
      </c>
      <c r="H44" s="31">
        <v>241959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69</v>
      </c>
      <c r="G45" s="31">
        <v>1605060.03</v>
      </c>
      <c r="H45" s="31">
        <v>641670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100</v>
      </c>
      <c r="G46" s="31">
        <v>1233391.53</v>
      </c>
      <c r="H46" s="31">
        <v>513518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47</v>
      </c>
      <c r="G47" s="31">
        <v>617894.66</v>
      </c>
      <c r="H47" s="31">
        <v>430424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89</v>
      </c>
      <c r="G48" s="31">
        <v>1541153.2</v>
      </c>
      <c r="H48" s="31">
        <v>821563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27</v>
      </c>
      <c r="G49" s="31">
        <v>285815.62</v>
      </c>
      <c r="H49" s="31">
        <v>204969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116</v>
      </c>
      <c r="G50" s="31">
        <v>1137963.28</v>
      </c>
      <c r="H50" s="31">
        <v>581919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33</v>
      </c>
      <c r="G51" s="31">
        <v>306563.09000000003</v>
      </c>
      <c r="H51" s="31">
        <v>271817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92</v>
      </c>
      <c r="G52" s="31">
        <v>1212411.4099999999</v>
      </c>
      <c r="H52" s="31">
        <v>487514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69</v>
      </c>
      <c r="G53" s="31">
        <v>424281.19</v>
      </c>
      <c r="H53" s="31">
        <v>373982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90</v>
      </c>
      <c r="G54" s="31">
        <v>446945.63</v>
      </c>
      <c r="H54" s="31">
        <v>589373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67</v>
      </c>
      <c r="G55" s="31">
        <v>799504.43</v>
      </c>
      <c r="H55" s="31">
        <v>322907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51</v>
      </c>
      <c r="G56" s="31">
        <v>279572.83</v>
      </c>
      <c r="H56" s="31">
        <v>248426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122</v>
      </c>
      <c r="G57" s="31">
        <v>470613.14</v>
      </c>
      <c r="H57" s="31">
        <v>880474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192</v>
      </c>
      <c r="G58" s="31">
        <v>10842648.74</v>
      </c>
      <c r="H58" s="31">
        <v>4337647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138</v>
      </c>
      <c r="G59" s="31">
        <v>1083740.25</v>
      </c>
      <c r="H59" s="31">
        <v>623834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291</v>
      </c>
      <c r="G60" s="31">
        <v>8989890.0500000007</v>
      </c>
      <c r="H60" s="31">
        <v>3633499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50</v>
      </c>
      <c r="G61" s="31">
        <v>700274.46</v>
      </c>
      <c r="H61" s="31">
        <v>346723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58</v>
      </c>
      <c r="G62" s="31">
        <v>502626.2</v>
      </c>
      <c r="H62" s="31">
        <v>581996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72</v>
      </c>
      <c r="G63" s="31">
        <v>413310.06</v>
      </c>
      <c r="H63" s="31">
        <v>320112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115</v>
      </c>
      <c r="G64" s="31">
        <v>2037255.05</v>
      </c>
      <c r="H64" s="31">
        <v>949833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226</v>
      </c>
      <c r="G65" s="31">
        <v>2376040.56</v>
      </c>
      <c r="H65" s="31">
        <v>2187137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94</v>
      </c>
      <c r="G66" s="31">
        <v>1142724.78</v>
      </c>
      <c r="H66" s="31">
        <v>850129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68</v>
      </c>
      <c r="G67" s="31">
        <v>394429.37</v>
      </c>
      <c r="H67" s="31">
        <v>552152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155</v>
      </c>
      <c r="G68" s="31">
        <v>1722033.32</v>
      </c>
      <c r="H68" s="31">
        <v>888546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85</v>
      </c>
      <c r="G69" s="31">
        <v>648118.55000000005</v>
      </c>
      <c r="H69" s="31">
        <v>447260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75</v>
      </c>
      <c r="G70" s="31">
        <v>1399290.93</v>
      </c>
      <c r="H70" s="31">
        <v>896009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112</v>
      </c>
      <c r="G71" s="31">
        <v>486406.96</v>
      </c>
      <c r="H71" s="31">
        <v>467312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72</v>
      </c>
      <c r="G72" s="31">
        <v>1309597.25</v>
      </c>
      <c r="H72" s="31">
        <v>555568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94</v>
      </c>
      <c r="G73" s="31">
        <v>334180.82</v>
      </c>
      <c r="H73" s="31">
        <v>374094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68</v>
      </c>
      <c r="G74" s="31">
        <v>430164.79</v>
      </c>
      <c r="H74" s="31">
        <v>341506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175</v>
      </c>
      <c r="G75" s="31">
        <v>1171522.96</v>
      </c>
      <c r="H75" s="31">
        <v>1014739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63</v>
      </c>
      <c r="G76" s="31">
        <v>1050991.6200000001</v>
      </c>
      <c r="H76" s="31">
        <v>361107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97</v>
      </c>
      <c r="G77" s="31">
        <v>425936.27</v>
      </c>
      <c r="H77" s="31">
        <v>485134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99</v>
      </c>
      <c r="G78" s="31">
        <v>694775.6</v>
      </c>
      <c r="H78" s="31">
        <v>465337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133</v>
      </c>
      <c r="G79" s="31">
        <v>2470074.98</v>
      </c>
      <c r="H79" s="31">
        <v>1108596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84</v>
      </c>
      <c r="G80" s="31">
        <v>846541.48</v>
      </c>
      <c r="H80" s="31">
        <v>546058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51</v>
      </c>
      <c r="G81" s="31">
        <v>410312.35</v>
      </c>
      <c r="H81" s="31">
        <v>287165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82</v>
      </c>
      <c r="G82" s="31">
        <v>633951.85</v>
      </c>
      <c r="H82" s="31">
        <v>488933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669</v>
      </c>
      <c r="G83" s="31">
        <v>32832831.629999999</v>
      </c>
      <c r="H83" s="31">
        <v>20880628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59</v>
      </c>
      <c r="G84" s="31">
        <v>322971.08</v>
      </c>
      <c r="H84" s="31">
        <v>266707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42</v>
      </c>
      <c r="G85" s="31">
        <v>959070.58</v>
      </c>
      <c r="H85" s="31">
        <v>554432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111</v>
      </c>
      <c r="G86" s="31">
        <v>545263.24</v>
      </c>
      <c r="H86" s="31">
        <v>823680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68</v>
      </c>
      <c r="G87" s="31">
        <v>397914.78</v>
      </c>
      <c r="H87" s="31">
        <v>231929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79</v>
      </c>
      <c r="G88" s="31">
        <v>766843.7</v>
      </c>
      <c r="H88" s="31">
        <v>392366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156</v>
      </c>
      <c r="G89" s="31">
        <v>991026.67</v>
      </c>
      <c r="H89" s="31">
        <v>753670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55</v>
      </c>
      <c r="G90" s="31">
        <v>224068.89</v>
      </c>
      <c r="H90" s="31">
        <v>282906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89</v>
      </c>
      <c r="G91" s="31">
        <v>867992.01</v>
      </c>
      <c r="H91" s="31">
        <v>761325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54</v>
      </c>
      <c r="G92" s="31">
        <v>615423.48</v>
      </c>
      <c r="H92" s="31">
        <v>373158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82</v>
      </c>
      <c r="G93" s="31">
        <v>890398.63</v>
      </c>
      <c r="H93" s="31">
        <v>472647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279</v>
      </c>
      <c r="G94" s="31">
        <v>10918984.52</v>
      </c>
      <c r="H94" s="31">
        <v>4564257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84</v>
      </c>
      <c r="G95" s="31">
        <v>636958.51</v>
      </c>
      <c r="H95" s="31">
        <v>430344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149</v>
      </c>
      <c r="G96" s="31">
        <v>1793955.64</v>
      </c>
      <c r="H96" s="31">
        <v>1202696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81</v>
      </c>
      <c r="G97" s="31">
        <v>1497206.13</v>
      </c>
      <c r="H97" s="31">
        <v>758877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166</v>
      </c>
      <c r="G98" s="31">
        <v>2282039.7400000002</v>
      </c>
      <c r="H98" s="31">
        <v>1599837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94</v>
      </c>
      <c r="G99" s="31">
        <v>1675982.62</v>
      </c>
      <c r="H99" s="31">
        <v>830504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55</v>
      </c>
      <c r="G100" s="31">
        <v>340625.99</v>
      </c>
      <c r="H100" s="31">
        <v>523448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256</v>
      </c>
      <c r="G101" s="31">
        <v>4733064.51</v>
      </c>
      <c r="H101" s="31">
        <v>1907205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16</v>
      </c>
      <c r="G102" s="31">
        <v>144425</v>
      </c>
      <c r="H102" s="31">
        <v>70790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69</v>
      </c>
      <c r="G103" s="31">
        <v>204541.99</v>
      </c>
      <c r="H103" s="31">
        <v>452698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157</v>
      </c>
      <c r="G104" s="31">
        <v>2409222.14</v>
      </c>
      <c r="H104" s="31">
        <v>930090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27</v>
      </c>
      <c r="G105" s="31">
        <v>103840.5</v>
      </c>
      <c r="H105" s="31">
        <v>122868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64</v>
      </c>
      <c r="G106" s="31">
        <v>1053333.68</v>
      </c>
      <c r="H106" s="31">
        <v>617606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53</v>
      </c>
      <c r="G107" s="31">
        <v>480095.22</v>
      </c>
      <c r="H107" s="31">
        <v>282119</v>
      </c>
    </row>
  </sheetData>
  <autoFilter ref="A4:H4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22" sqref="G22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364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1825</v>
      </c>
      <c r="G3" s="26">
        <f t="shared" ref="G3:H3" si="0">SUBTOTAL(9,G5:G107)</f>
        <v>25555550.810000006</v>
      </c>
      <c r="H3" s="26">
        <f t="shared" si="0"/>
        <v>15059027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357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3</v>
      </c>
      <c r="G5" s="31">
        <v>16027.5</v>
      </c>
      <c r="H5" s="31">
        <v>19396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17</v>
      </c>
      <c r="G6" s="31">
        <v>24744.32</v>
      </c>
      <c r="H6" s="31">
        <v>51981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10</v>
      </c>
      <c r="G7" s="31">
        <v>164508.28</v>
      </c>
      <c r="H7" s="31">
        <v>127413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26</v>
      </c>
      <c r="G8" s="31">
        <v>74235.88</v>
      </c>
      <c r="H8" s="31">
        <v>79856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15</v>
      </c>
      <c r="G9" s="31">
        <v>52119.26</v>
      </c>
      <c r="H9" s="31">
        <v>40585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8</v>
      </c>
      <c r="G10" s="31">
        <v>37313.99</v>
      </c>
      <c r="H10" s="31">
        <v>36125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10</v>
      </c>
      <c r="G11" s="31">
        <v>35552.29</v>
      </c>
      <c r="H11" s="31">
        <v>52953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0</v>
      </c>
      <c r="G12" s="31">
        <v>0</v>
      </c>
      <c r="H12" s="31">
        <v>0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10</v>
      </c>
      <c r="G13" s="31">
        <v>104600.58</v>
      </c>
      <c r="H13" s="31">
        <v>40507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3</v>
      </c>
      <c r="G14" s="31">
        <v>10829.16</v>
      </c>
      <c r="H14" s="31">
        <v>11649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8</v>
      </c>
      <c r="G15" s="31">
        <v>136831.22</v>
      </c>
      <c r="H15" s="31">
        <v>71606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37</v>
      </c>
      <c r="G16" s="31">
        <v>99497.42</v>
      </c>
      <c r="H16" s="31">
        <v>107030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7</v>
      </c>
      <c r="G17" s="31">
        <v>25982.720000000001</v>
      </c>
      <c r="H17" s="31">
        <v>62887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69</v>
      </c>
      <c r="G18" s="31">
        <v>855228.54</v>
      </c>
      <c r="H18" s="31">
        <v>401710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162</v>
      </c>
      <c r="G19" s="31">
        <v>452629.17</v>
      </c>
      <c r="H19" s="31">
        <v>282713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24</v>
      </c>
      <c r="G20" s="31">
        <v>170479.25</v>
      </c>
      <c r="H20" s="31">
        <v>170624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4</v>
      </c>
      <c r="G21" s="31">
        <v>9772.65</v>
      </c>
      <c r="H21" s="31">
        <v>12615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6</v>
      </c>
      <c r="G22" s="31">
        <v>21206.63</v>
      </c>
      <c r="H22" s="31">
        <v>24154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0</v>
      </c>
      <c r="G23" s="31">
        <v>0</v>
      </c>
      <c r="H23" s="31">
        <v>0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5</v>
      </c>
      <c r="G24" s="31">
        <v>22972.91</v>
      </c>
      <c r="H24" s="31">
        <v>22110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0</v>
      </c>
      <c r="G25" s="31">
        <v>0</v>
      </c>
      <c r="H25" s="31">
        <v>0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20</v>
      </c>
      <c r="G26" s="31">
        <v>81002.600000000006</v>
      </c>
      <c r="H26" s="31">
        <v>104562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3</v>
      </c>
      <c r="G27" s="31">
        <v>5524.74</v>
      </c>
      <c r="H27" s="31">
        <v>5943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10</v>
      </c>
      <c r="G28" s="31">
        <v>32508.880000000001</v>
      </c>
      <c r="H28" s="31">
        <v>34970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5</v>
      </c>
      <c r="G29" s="31">
        <v>39472.78</v>
      </c>
      <c r="H29" s="31">
        <v>38215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3</v>
      </c>
      <c r="G30" s="31">
        <v>4419.47</v>
      </c>
      <c r="H30" s="31">
        <v>2361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8</v>
      </c>
      <c r="G31" s="31">
        <v>112678.49</v>
      </c>
      <c r="H31" s="31">
        <v>136360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1</v>
      </c>
      <c r="G32" s="31">
        <v>94.2</v>
      </c>
      <c r="H32" s="31">
        <v>114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19</v>
      </c>
      <c r="G33" s="31">
        <v>14257.36</v>
      </c>
      <c r="H33" s="31">
        <v>74507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2</v>
      </c>
      <c r="G34" s="31">
        <v>2606.2399999999998</v>
      </c>
      <c r="H34" s="31">
        <v>3154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22</v>
      </c>
      <c r="G35" s="31">
        <v>218195.51</v>
      </c>
      <c r="H35" s="31">
        <v>125188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94</v>
      </c>
      <c r="G36" s="31">
        <v>3919691.42</v>
      </c>
      <c r="H36" s="31">
        <v>1453788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0</v>
      </c>
      <c r="G37" s="31">
        <v>0</v>
      </c>
      <c r="H37" s="31">
        <v>0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7</v>
      </c>
      <c r="G38" s="31">
        <v>96445.99</v>
      </c>
      <c r="H38" s="31">
        <v>69165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0</v>
      </c>
      <c r="G39" s="31">
        <v>0</v>
      </c>
      <c r="H39" s="31">
        <v>0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42</v>
      </c>
      <c r="G40" s="31">
        <v>636132.34</v>
      </c>
      <c r="H40" s="31">
        <v>376230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14</v>
      </c>
      <c r="G41" s="31">
        <v>66132.55</v>
      </c>
      <c r="H41" s="31">
        <v>85367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5</v>
      </c>
      <c r="G42" s="31">
        <v>19323.11</v>
      </c>
      <c r="H42" s="31">
        <v>20786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0</v>
      </c>
      <c r="G43" s="31">
        <v>0</v>
      </c>
      <c r="H43" s="31">
        <v>0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5</v>
      </c>
      <c r="G44" s="31">
        <v>26179.18</v>
      </c>
      <c r="H44" s="31">
        <v>25345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5</v>
      </c>
      <c r="G45" s="31">
        <v>265053.73</v>
      </c>
      <c r="H45" s="31">
        <v>195018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12</v>
      </c>
      <c r="G46" s="31">
        <v>121896.2</v>
      </c>
      <c r="H46" s="31">
        <v>59006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0</v>
      </c>
      <c r="G47" s="31">
        <v>0</v>
      </c>
      <c r="H47" s="31">
        <v>0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11</v>
      </c>
      <c r="G48" s="31">
        <v>46700.07</v>
      </c>
      <c r="H48" s="31">
        <v>45212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14</v>
      </c>
      <c r="G49" s="31">
        <v>26231.13</v>
      </c>
      <c r="H49" s="31">
        <v>28217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28</v>
      </c>
      <c r="G50" s="31">
        <v>168182.57</v>
      </c>
      <c r="H50" s="31">
        <v>93042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4</v>
      </c>
      <c r="G51" s="31">
        <v>42399.45</v>
      </c>
      <c r="H51" s="31">
        <v>34207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13</v>
      </c>
      <c r="G52" s="31">
        <v>160206.98000000001</v>
      </c>
      <c r="H52" s="31">
        <v>77551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10</v>
      </c>
      <c r="G53" s="31">
        <v>35686.589999999997</v>
      </c>
      <c r="H53" s="31">
        <v>30043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11</v>
      </c>
      <c r="G54" s="31">
        <v>92903.62</v>
      </c>
      <c r="H54" s="31">
        <v>71981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0</v>
      </c>
      <c r="G55" s="31">
        <v>0</v>
      </c>
      <c r="H55" s="31">
        <v>0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17</v>
      </c>
      <c r="G56" s="31">
        <v>72947.77</v>
      </c>
      <c r="H56" s="31">
        <v>64203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5</v>
      </c>
      <c r="G57" s="31">
        <v>21399.87</v>
      </c>
      <c r="H57" s="31">
        <v>17265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38</v>
      </c>
      <c r="G58" s="31">
        <v>1581129.31</v>
      </c>
      <c r="H58" s="31">
        <v>942474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23</v>
      </c>
      <c r="G59" s="31">
        <v>189054.97</v>
      </c>
      <c r="H59" s="31">
        <v>104589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16</v>
      </c>
      <c r="G60" s="31">
        <v>2679984.88</v>
      </c>
      <c r="H60" s="31">
        <v>964574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17</v>
      </c>
      <c r="G61" s="31">
        <v>93122.16</v>
      </c>
      <c r="H61" s="31">
        <v>73667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0</v>
      </c>
      <c r="G62" s="31">
        <v>0</v>
      </c>
      <c r="H62" s="31">
        <v>0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0</v>
      </c>
      <c r="G63" s="31">
        <v>0</v>
      </c>
      <c r="H63" s="31">
        <v>0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12</v>
      </c>
      <c r="G64" s="31">
        <v>549618.79</v>
      </c>
      <c r="H64" s="31">
        <v>197076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18</v>
      </c>
      <c r="G65" s="31">
        <v>123319.41</v>
      </c>
      <c r="H65" s="31">
        <v>181537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28</v>
      </c>
      <c r="G66" s="31">
        <v>274118.75</v>
      </c>
      <c r="H66" s="31">
        <v>265384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14</v>
      </c>
      <c r="G67" s="31">
        <v>28265.919999999998</v>
      </c>
      <c r="H67" s="31">
        <v>36487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22</v>
      </c>
      <c r="G68" s="31">
        <v>145839.64000000001</v>
      </c>
      <c r="H68" s="31">
        <v>94678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19</v>
      </c>
      <c r="G69" s="31">
        <v>53639.54</v>
      </c>
      <c r="H69" s="31">
        <v>57823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1</v>
      </c>
      <c r="G70" s="31">
        <v>837.43</v>
      </c>
      <c r="H70" s="31">
        <v>1081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16</v>
      </c>
      <c r="G71" s="31">
        <v>400828.36</v>
      </c>
      <c r="H71" s="31">
        <v>293093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14</v>
      </c>
      <c r="G72" s="31">
        <v>122902.26</v>
      </c>
      <c r="H72" s="31">
        <v>59493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13</v>
      </c>
      <c r="G73" s="31">
        <v>69243.31</v>
      </c>
      <c r="H73" s="31">
        <v>95767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0</v>
      </c>
      <c r="G74" s="31">
        <v>0</v>
      </c>
      <c r="H74" s="31">
        <v>0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0</v>
      </c>
      <c r="G75" s="31">
        <v>0</v>
      </c>
      <c r="H75" s="31">
        <v>0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17</v>
      </c>
      <c r="G76" s="31">
        <v>323141.06</v>
      </c>
      <c r="H76" s="31">
        <v>105707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0</v>
      </c>
      <c r="G77" s="31">
        <v>0</v>
      </c>
      <c r="H77" s="31">
        <v>0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48</v>
      </c>
      <c r="G78" s="31">
        <v>238908.79</v>
      </c>
      <c r="H78" s="31">
        <v>289120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4</v>
      </c>
      <c r="G79" s="31">
        <v>89169.37</v>
      </c>
      <c r="H79" s="31">
        <v>43164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37</v>
      </c>
      <c r="G80" s="31">
        <v>156844.03</v>
      </c>
      <c r="H80" s="31">
        <v>95172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0</v>
      </c>
      <c r="G81" s="31">
        <v>0</v>
      </c>
      <c r="H81" s="31">
        <v>0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12</v>
      </c>
      <c r="G82" s="31">
        <v>42461.51</v>
      </c>
      <c r="H82" s="31">
        <v>34732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151</v>
      </c>
      <c r="G83" s="31">
        <v>4175244.05</v>
      </c>
      <c r="H83" s="31">
        <v>2746620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7</v>
      </c>
      <c r="G84" s="31">
        <v>78148.69</v>
      </c>
      <c r="H84" s="31">
        <v>50439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7</v>
      </c>
      <c r="G85" s="31">
        <v>43905.81</v>
      </c>
      <c r="H85" s="31">
        <v>31921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4</v>
      </c>
      <c r="G86" s="31">
        <v>16964.669999999998</v>
      </c>
      <c r="H86" s="31">
        <v>23463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10</v>
      </c>
      <c r="G87" s="31">
        <v>18687.96</v>
      </c>
      <c r="H87" s="31">
        <v>12884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26</v>
      </c>
      <c r="G88" s="31">
        <v>191572.22</v>
      </c>
      <c r="H88" s="31">
        <v>132477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8</v>
      </c>
      <c r="G89" s="31">
        <v>52217.89</v>
      </c>
      <c r="H89" s="31">
        <v>72220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13</v>
      </c>
      <c r="G90" s="31">
        <v>34025.08</v>
      </c>
      <c r="H90" s="31">
        <v>36601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10</v>
      </c>
      <c r="G91" s="31">
        <v>64519.4</v>
      </c>
      <c r="H91" s="31">
        <v>56785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11</v>
      </c>
      <c r="G92" s="31">
        <v>46018.91</v>
      </c>
      <c r="H92" s="31">
        <v>35739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6</v>
      </c>
      <c r="G93" s="31">
        <v>26688.41</v>
      </c>
      <c r="H93" s="31">
        <v>25838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56</v>
      </c>
      <c r="G94" s="31">
        <v>1698159.76</v>
      </c>
      <c r="H94" s="31">
        <v>1221576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5</v>
      </c>
      <c r="G95" s="31">
        <v>75259.64</v>
      </c>
      <c r="H95" s="31">
        <v>54313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72</v>
      </c>
      <c r="G96" s="31">
        <v>576546.62</v>
      </c>
      <c r="H96" s="31">
        <v>386337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28</v>
      </c>
      <c r="G97" s="31">
        <v>168326.19</v>
      </c>
      <c r="H97" s="31">
        <v>130370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40</v>
      </c>
      <c r="G98" s="31">
        <v>243123.71</v>
      </c>
      <c r="H98" s="31">
        <v>183279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15</v>
      </c>
      <c r="G99" s="31">
        <v>127670.6</v>
      </c>
      <c r="H99" s="31">
        <v>103002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16</v>
      </c>
      <c r="G100" s="31">
        <v>39915.980000000003</v>
      </c>
      <c r="H100" s="31">
        <v>55755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55</v>
      </c>
      <c r="G101" s="31">
        <v>1464907.37</v>
      </c>
      <c r="H101" s="31">
        <v>443824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9</v>
      </c>
      <c r="G102" s="31">
        <v>47762.42</v>
      </c>
      <c r="H102" s="31">
        <v>30827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9</v>
      </c>
      <c r="G103" s="31">
        <v>13773.16</v>
      </c>
      <c r="H103" s="31">
        <v>38098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70</v>
      </c>
      <c r="G104" s="31">
        <v>310637.01</v>
      </c>
      <c r="H104" s="31">
        <v>235457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0</v>
      </c>
      <c r="G105" s="31">
        <v>0</v>
      </c>
      <c r="H105" s="31">
        <v>0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14</v>
      </c>
      <c r="G106" s="31">
        <v>236241.16</v>
      </c>
      <c r="H106" s="31">
        <v>127870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0</v>
      </c>
      <c r="G107" s="31">
        <v>0</v>
      </c>
      <c r="H107" s="31">
        <v>0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20" sqref="H20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365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3662</v>
      </c>
      <c r="G3" s="26">
        <f t="shared" ref="G3:H3" si="0">SUBTOTAL(9,G5:G107)</f>
        <v>4345078.9699999988</v>
      </c>
      <c r="H3" s="26">
        <f t="shared" si="0"/>
        <v>4203994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357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5</v>
      </c>
      <c r="G5" s="31">
        <v>715.02</v>
      </c>
      <c r="H5" s="31">
        <v>1065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35</v>
      </c>
      <c r="G6" s="31">
        <v>5965.88</v>
      </c>
      <c r="H6" s="31">
        <v>23223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13</v>
      </c>
      <c r="G7" s="31">
        <v>8121.8</v>
      </c>
      <c r="H7" s="31">
        <v>10634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0</v>
      </c>
      <c r="G8" s="31">
        <v>0</v>
      </c>
      <c r="H8" s="31">
        <v>0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85</v>
      </c>
      <c r="G9" s="31">
        <v>26650.87</v>
      </c>
      <c r="H9" s="31">
        <v>23709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59</v>
      </c>
      <c r="G10" s="31">
        <v>13180.99</v>
      </c>
      <c r="H10" s="31">
        <v>26894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41</v>
      </c>
      <c r="G11" s="31">
        <v>10099.16</v>
      </c>
      <c r="H11" s="31">
        <v>17730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7</v>
      </c>
      <c r="G12" s="31">
        <v>8008.37</v>
      </c>
      <c r="H12" s="31">
        <v>5964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33</v>
      </c>
      <c r="G13" s="31">
        <v>16947.97</v>
      </c>
      <c r="H13" s="31">
        <v>12096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24</v>
      </c>
      <c r="G14" s="31">
        <v>3194.44</v>
      </c>
      <c r="H14" s="31">
        <v>4758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1</v>
      </c>
      <c r="G15" s="31">
        <v>545.37</v>
      </c>
      <c r="H15" s="31">
        <v>320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36</v>
      </c>
      <c r="G16" s="31">
        <v>49759.56</v>
      </c>
      <c r="H16" s="31">
        <v>91613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0</v>
      </c>
      <c r="G17" s="31">
        <v>0</v>
      </c>
      <c r="H17" s="31">
        <v>0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106</v>
      </c>
      <c r="G18" s="31">
        <v>50155.18</v>
      </c>
      <c r="H18" s="31">
        <v>52982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27</v>
      </c>
      <c r="G19" s="31">
        <v>35322.400000000001</v>
      </c>
      <c r="H19" s="31">
        <v>27662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64</v>
      </c>
      <c r="G20" s="31">
        <v>82108.679999999993</v>
      </c>
      <c r="H20" s="31">
        <v>152516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13</v>
      </c>
      <c r="G21" s="31">
        <v>8574.19</v>
      </c>
      <c r="H21" s="31">
        <v>11068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16</v>
      </c>
      <c r="G22" s="31">
        <v>21518.62</v>
      </c>
      <c r="H22" s="31">
        <v>21121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5</v>
      </c>
      <c r="G23" s="31">
        <v>201.67</v>
      </c>
      <c r="H23" s="31">
        <v>566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0</v>
      </c>
      <c r="G24" s="31">
        <v>0</v>
      </c>
      <c r="H24" s="31">
        <v>0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30</v>
      </c>
      <c r="G25" s="31">
        <v>723824.83</v>
      </c>
      <c r="H25" s="31">
        <v>560460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23</v>
      </c>
      <c r="G26" s="31">
        <v>24622.55</v>
      </c>
      <c r="H26" s="31">
        <v>23838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6</v>
      </c>
      <c r="G27" s="31">
        <v>4527.6400000000003</v>
      </c>
      <c r="H27" s="31">
        <v>6262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1</v>
      </c>
      <c r="G28" s="31">
        <v>110.62</v>
      </c>
      <c r="H28" s="31">
        <v>153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30</v>
      </c>
      <c r="G29" s="31">
        <v>45728.44</v>
      </c>
      <c r="H29" s="31">
        <v>74176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12</v>
      </c>
      <c r="G30" s="31">
        <v>5743.84</v>
      </c>
      <c r="H30" s="31">
        <v>6021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18</v>
      </c>
      <c r="G31" s="31">
        <v>9292.11</v>
      </c>
      <c r="H31" s="31">
        <v>19519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0</v>
      </c>
      <c r="G32" s="31">
        <v>0</v>
      </c>
      <c r="H32" s="31">
        <v>0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36</v>
      </c>
      <c r="G33" s="31">
        <v>8416.75</v>
      </c>
      <c r="H33" s="31">
        <v>37505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7</v>
      </c>
      <c r="G34" s="31">
        <v>1144.72</v>
      </c>
      <c r="H34" s="31">
        <v>2358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37</v>
      </c>
      <c r="G35" s="31">
        <v>14627.84</v>
      </c>
      <c r="H35" s="31">
        <v>14012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164</v>
      </c>
      <c r="G36" s="31">
        <v>121129</v>
      </c>
      <c r="H36" s="31">
        <v>75734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5</v>
      </c>
      <c r="G37" s="31">
        <v>1229.1600000000001</v>
      </c>
      <c r="H37" s="31">
        <v>1194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26</v>
      </c>
      <c r="G38" s="31">
        <v>13548.28</v>
      </c>
      <c r="H38" s="31">
        <v>19438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5</v>
      </c>
      <c r="G39" s="31">
        <v>1341.98</v>
      </c>
      <c r="H39" s="31">
        <v>1787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71</v>
      </c>
      <c r="G40" s="31">
        <v>84440.42</v>
      </c>
      <c r="H40" s="31">
        <v>60716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0</v>
      </c>
      <c r="G41" s="31">
        <v>0</v>
      </c>
      <c r="H41" s="31">
        <v>0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12</v>
      </c>
      <c r="G42" s="31">
        <v>4962.95</v>
      </c>
      <c r="H42" s="31">
        <v>4332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4</v>
      </c>
      <c r="G43" s="31">
        <v>1065.33</v>
      </c>
      <c r="H43" s="31">
        <v>2292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4</v>
      </c>
      <c r="G44" s="31">
        <v>4668.76</v>
      </c>
      <c r="H44" s="31">
        <v>4520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14</v>
      </c>
      <c r="G45" s="31">
        <v>1720.97</v>
      </c>
      <c r="H45" s="31">
        <v>2947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11</v>
      </c>
      <c r="G46" s="31">
        <v>2678.75</v>
      </c>
      <c r="H46" s="31">
        <v>4469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8</v>
      </c>
      <c r="G47" s="31">
        <v>4230.7</v>
      </c>
      <c r="H47" s="31">
        <v>6351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42</v>
      </c>
      <c r="G48" s="31">
        <v>19655.04</v>
      </c>
      <c r="H48" s="31">
        <v>23786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0</v>
      </c>
      <c r="G49" s="31">
        <v>0</v>
      </c>
      <c r="H49" s="31">
        <v>0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28</v>
      </c>
      <c r="G50" s="31">
        <v>25743.759999999998</v>
      </c>
      <c r="H50" s="31">
        <v>16969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17</v>
      </c>
      <c r="G51" s="31">
        <v>23124.080000000002</v>
      </c>
      <c r="H51" s="31">
        <v>45873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122</v>
      </c>
      <c r="G52" s="31">
        <v>42559.82</v>
      </c>
      <c r="H52" s="31">
        <v>35390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22</v>
      </c>
      <c r="G53" s="31">
        <v>4140.29</v>
      </c>
      <c r="H53" s="31">
        <v>10689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14</v>
      </c>
      <c r="G54" s="31">
        <v>9441.82</v>
      </c>
      <c r="H54" s="31">
        <v>11560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19</v>
      </c>
      <c r="G55" s="31">
        <v>21376.12</v>
      </c>
      <c r="H55" s="31">
        <v>11671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17</v>
      </c>
      <c r="G56" s="31">
        <v>10023.11</v>
      </c>
      <c r="H56" s="31">
        <v>9197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40</v>
      </c>
      <c r="G57" s="31">
        <v>15444.54</v>
      </c>
      <c r="H57" s="31">
        <v>12945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168</v>
      </c>
      <c r="G58" s="31">
        <v>752873.57</v>
      </c>
      <c r="H58" s="31">
        <v>590570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55</v>
      </c>
      <c r="G59" s="31">
        <v>18051.3</v>
      </c>
      <c r="H59" s="31">
        <v>18109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172</v>
      </c>
      <c r="G60" s="31">
        <v>287699.12</v>
      </c>
      <c r="H60" s="31">
        <v>102248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15</v>
      </c>
      <c r="G61" s="31">
        <v>18772.63</v>
      </c>
      <c r="H61" s="31">
        <v>12698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4</v>
      </c>
      <c r="G62" s="31">
        <v>3413.88</v>
      </c>
      <c r="H62" s="31">
        <v>4368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0</v>
      </c>
      <c r="G63" s="31">
        <v>0</v>
      </c>
      <c r="H63" s="31">
        <v>0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20</v>
      </c>
      <c r="G64" s="31">
        <v>49183.8</v>
      </c>
      <c r="H64" s="31">
        <v>29279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82</v>
      </c>
      <c r="G65" s="31">
        <v>29216.34</v>
      </c>
      <c r="H65" s="31">
        <v>62244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60</v>
      </c>
      <c r="G66" s="31">
        <v>14551.13</v>
      </c>
      <c r="H66" s="31">
        <v>46703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17</v>
      </c>
      <c r="G67" s="31">
        <v>13442.18</v>
      </c>
      <c r="H67" s="31">
        <v>35141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111</v>
      </c>
      <c r="G68" s="31">
        <v>51678.93</v>
      </c>
      <c r="H68" s="31">
        <v>45583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37</v>
      </c>
      <c r="G69" s="31">
        <v>18631.71</v>
      </c>
      <c r="H69" s="31">
        <v>30728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9</v>
      </c>
      <c r="G70" s="31">
        <v>10755.33</v>
      </c>
      <c r="H70" s="31">
        <v>12130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28</v>
      </c>
      <c r="G71" s="31">
        <v>46117.45</v>
      </c>
      <c r="H71" s="31">
        <v>51111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13</v>
      </c>
      <c r="G72" s="31">
        <v>14455.58</v>
      </c>
      <c r="H72" s="31">
        <v>11196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82</v>
      </c>
      <c r="G73" s="31">
        <v>13951.71</v>
      </c>
      <c r="H73" s="31">
        <v>19296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16</v>
      </c>
      <c r="G74" s="31">
        <v>26879.48</v>
      </c>
      <c r="H74" s="31">
        <v>26545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0</v>
      </c>
      <c r="G75" s="31">
        <v>0</v>
      </c>
      <c r="H75" s="31">
        <v>0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55</v>
      </c>
      <c r="G76" s="31">
        <v>99267.04</v>
      </c>
      <c r="H76" s="31">
        <v>48052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19</v>
      </c>
      <c r="G77" s="31">
        <v>6310.98</v>
      </c>
      <c r="H77" s="31">
        <v>17457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35</v>
      </c>
      <c r="G78" s="31">
        <v>4460.41</v>
      </c>
      <c r="H78" s="31">
        <v>10045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38</v>
      </c>
      <c r="G79" s="31">
        <v>14040.92</v>
      </c>
      <c r="H79" s="31">
        <v>18990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63</v>
      </c>
      <c r="G80" s="31">
        <v>33995.440000000002</v>
      </c>
      <c r="H80" s="31">
        <v>35385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23</v>
      </c>
      <c r="G81" s="31">
        <v>5697.25</v>
      </c>
      <c r="H81" s="31">
        <v>9600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31</v>
      </c>
      <c r="G82" s="31">
        <v>9894.4</v>
      </c>
      <c r="H82" s="31">
        <v>10702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412</v>
      </c>
      <c r="G83" s="31">
        <v>408313.8</v>
      </c>
      <c r="H83" s="31">
        <v>724162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21</v>
      </c>
      <c r="G84" s="31">
        <v>8131.37</v>
      </c>
      <c r="H84" s="31">
        <v>14687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14</v>
      </c>
      <c r="G85" s="31">
        <v>8575.98</v>
      </c>
      <c r="H85" s="31">
        <v>5754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0</v>
      </c>
      <c r="G86" s="31">
        <v>0</v>
      </c>
      <c r="H86" s="31">
        <v>0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27</v>
      </c>
      <c r="G87" s="31">
        <v>18137.72</v>
      </c>
      <c r="H87" s="31">
        <v>16196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105</v>
      </c>
      <c r="G88" s="31">
        <v>21454.65</v>
      </c>
      <c r="H88" s="31">
        <v>39843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17</v>
      </c>
      <c r="G89" s="31">
        <v>11489.86</v>
      </c>
      <c r="H89" s="31">
        <v>16092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6</v>
      </c>
      <c r="G90" s="31">
        <v>9394.89</v>
      </c>
      <c r="H90" s="31">
        <v>15449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32</v>
      </c>
      <c r="G91" s="31">
        <v>20033.09</v>
      </c>
      <c r="H91" s="31">
        <v>22169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17</v>
      </c>
      <c r="G92" s="31">
        <v>4276.2</v>
      </c>
      <c r="H92" s="31">
        <v>5021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31</v>
      </c>
      <c r="G93" s="31">
        <v>12368.96</v>
      </c>
      <c r="H93" s="31">
        <v>11900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127</v>
      </c>
      <c r="G94" s="31">
        <v>409630.4</v>
      </c>
      <c r="H94" s="31">
        <v>245555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11</v>
      </c>
      <c r="G95" s="31">
        <v>364.37</v>
      </c>
      <c r="H95" s="31">
        <v>680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32</v>
      </c>
      <c r="G96" s="31">
        <v>13826.53</v>
      </c>
      <c r="H96" s="31">
        <v>13386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33</v>
      </c>
      <c r="G97" s="31">
        <v>30061.78</v>
      </c>
      <c r="H97" s="31">
        <v>25438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0</v>
      </c>
      <c r="G98" s="31">
        <v>0</v>
      </c>
      <c r="H98" s="31">
        <v>0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11</v>
      </c>
      <c r="G99" s="31">
        <v>27159.84</v>
      </c>
      <c r="H99" s="31">
        <v>21912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0</v>
      </c>
      <c r="G100" s="31">
        <v>0</v>
      </c>
      <c r="H100" s="31">
        <v>0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69</v>
      </c>
      <c r="G101" s="31">
        <v>97177.74</v>
      </c>
      <c r="H101" s="31">
        <v>68338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14</v>
      </c>
      <c r="G102" s="31">
        <v>6451.97</v>
      </c>
      <c r="H102" s="31">
        <v>4512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10</v>
      </c>
      <c r="G103" s="31">
        <v>7624.53</v>
      </c>
      <c r="H103" s="31">
        <v>19774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85</v>
      </c>
      <c r="G104" s="31">
        <v>76569.31</v>
      </c>
      <c r="H104" s="31">
        <v>77882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4</v>
      </c>
      <c r="G105" s="31">
        <v>819.75</v>
      </c>
      <c r="H105" s="31">
        <v>1190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16</v>
      </c>
      <c r="G106" s="31">
        <v>18241.259999999998</v>
      </c>
      <c r="H106" s="31">
        <v>15789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0</v>
      </c>
      <c r="G107" s="31">
        <v>0</v>
      </c>
      <c r="H107" s="31">
        <v>0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5" sqref="H1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13.85546875" style="25" bestFit="1" customWidth="1"/>
    <col min="5" max="5" width="21.7109375" style="23" bestFit="1" customWidth="1"/>
    <col min="6" max="8" width="17.7109375" style="23" customWidth="1"/>
    <col min="9" max="16384" width="9.140625" style="25"/>
  </cols>
  <sheetData>
    <row r="1" spans="1:8" ht="21" customHeight="1" x14ac:dyDescent="0.25">
      <c r="A1" s="44" t="s">
        <v>98</v>
      </c>
      <c r="B1" s="45"/>
      <c r="C1" s="45"/>
      <c r="D1" s="45"/>
      <c r="E1" s="45"/>
      <c r="F1" s="45"/>
      <c r="G1" s="45"/>
      <c r="H1" s="46"/>
    </row>
    <row r="2" spans="1:8" ht="18.75" customHeight="1" x14ac:dyDescent="0.25">
      <c r="A2" s="47" t="s">
        <v>366</v>
      </c>
      <c r="B2" s="48"/>
      <c r="C2" s="48"/>
      <c r="D2" s="48"/>
      <c r="E2" s="48"/>
      <c r="F2" s="48"/>
      <c r="G2" s="48"/>
      <c r="H2" s="49"/>
    </row>
    <row r="3" spans="1:8" x14ac:dyDescent="0.25">
      <c r="A3" s="35"/>
      <c r="B3" s="36"/>
      <c r="C3" s="36"/>
      <c r="D3" s="37"/>
      <c r="E3" s="34" t="s">
        <v>106</v>
      </c>
      <c r="F3" s="26">
        <f>SUBTOTAL(9,F5:F107)</f>
        <v>1633</v>
      </c>
      <c r="G3" s="26">
        <f t="shared" ref="G3:H3" si="0">SUBTOTAL(9,G5:G107)</f>
        <v>447071.05000000005</v>
      </c>
      <c r="H3" s="26">
        <f t="shared" si="0"/>
        <v>433078</v>
      </c>
    </row>
    <row r="4" spans="1:8" ht="49.5" x14ac:dyDescent="0.25">
      <c r="A4" s="27" t="s">
        <v>119</v>
      </c>
      <c r="B4" s="28" t="s">
        <v>120</v>
      </c>
      <c r="C4" s="29" t="s">
        <v>111</v>
      </c>
      <c r="D4" s="29" t="s">
        <v>357</v>
      </c>
      <c r="E4" s="27" t="s">
        <v>110</v>
      </c>
      <c r="F4" s="28" t="s">
        <v>99</v>
      </c>
      <c r="G4" s="28" t="s">
        <v>100</v>
      </c>
      <c r="H4" s="28" t="s">
        <v>360</v>
      </c>
    </row>
    <row r="5" spans="1:8" x14ac:dyDescent="0.25">
      <c r="A5" s="30" t="s">
        <v>239</v>
      </c>
      <c r="B5" s="31" t="s">
        <v>220</v>
      </c>
      <c r="C5" s="32" t="s">
        <v>124</v>
      </c>
      <c r="D5" s="30" t="s">
        <v>254</v>
      </c>
      <c r="E5" s="31" t="s">
        <v>0</v>
      </c>
      <c r="F5" s="31">
        <v>0</v>
      </c>
      <c r="G5" s="31">
        <v>0</v>
      </c>
      <c r="H5" s="31">
        <v>0</v>
      </c>
    </row>
    <row r="6" spans="1:8" x14ac:dyDescent="0.25">
      <c r="A6" s="30" t="s">
        <v>240</v>
      </c>
      <c r="B6" s="31" t="s">
        <v>221</v>
      </c>
      <c r="C6" s="32" t="s">
        <v>125</v>
      </c>
      <c r="D6" s="30" t="s">
        <v>255</v>
      </c>
      <c r="E6" s="31" t="s">
        <v>1</v>
      </c>
      <c r="F6" s="31">
        <v>94</v>
      </c>
      <c r="G6" s="31">
        <v>7710.18</v>
      </c>
      <c r="H6" s="31">
        <v>20090</v>
      </c>
    </row>
    <row r="7" spans="1:8" x14ac:dyDescent="0.25">
      <c r="A7" s="30" t="s">
        <v>241</v>
      </c>
      <c r="B7" s="31" t="s">
        <v>222</v>
      </c>
      <c r="C7" s="32" t="s">
        <v>126</v>
      </c>
      <c r="D7" s="30" t="s">
        <v>256</v>
      </c>
      <c r="E7" s="31" t="s">
        <v>2</v>
      </c>
      <c r="F7" s="31">
        <v>0</v>
      </c>
      <c r="G7" s="31">
        <v>0</v>
      </c>
      <c r="H7" s="31">
        <v>0</v>
      </c>
    </row>
    <row r="8" spans="1:8" x14ac:dyDescent="0.25">
      <c r="A8" s="30" t="s">
        <v>240</v>
      </c>
      <c r="B8" s="31" t="s">
        <v>223</v>
      </c>
      <c r="C8" s="32" t="s">
        <v>127</v>
      </c>
      <c r="D8" s="30" t="s">
        <v>257</v>
      </c>
      <c r="E8" s="31" t="s">
        <v>3</v>
      </c>
      <c r="F8" s="31">
        <v>25</v>
      </c>
      <c r="G8" s="31">
        <v>1723.91</v>
      </c>
      <c r="H8" s="31">
        <v>3338</v>
      </c>
    </row>
    <row r="9" spans="1:8" x14ac:dyDescent="0.25">
      <c r="A9" s="30" t="s">
        <v>241</v>
      </c>
      <c r="B9" s="31" t="s">
        <v>224</v>
      </c>
      <c r="C9" s="32" t="s">
        <v>128</v>
      </c>
      <c r="D9" s="30" t="s">
        <v>258</v>
      </c>
      <c r="E9" s="31" t="s">
        <v>6</v>
      </c>
      <c r="F9" s="31">
        <v>0</v>
      </c>
      <c r="G9" s="31">
        <v>0</v>
      </c>
      <c r="H9" s="31">
        <v>0</v>
      </c>
    </row>
    <row r="10" spans="1:8" x14ac:dyDescent="0.25">
      <c r="A10" s="30" t="s">
        <v>241</v>
      </c>
      <c r="B10" s="31" t="s">
        <v>222</v>
      </c>
      <c r="C10" s="32" t="s">
        <v>129</v>
      </c>
      <c r="D10" s="30" t="s">
        <v>259</v>
      </c>
      <c r="E10" s="31" t="s">
        <v>4</v>
      </c>
      <c r="F10" s="31">
        <v>0</v>
      </c>
      <c r="G10" s="31">
        <v>0</v>
      </c>
      <c r="H10" s="31">
        <v>0</v>
      </c>
    </row>
    <row r="11" spans="1:8" x14ac:dyDescent="0.25">
      <c r="A11" s="30" t="s">
        <v>240</v>
      </c>
      <c r="B11" s="31" t="s">
        <v>221</v>
      </c>
      <c r="C11" s="32" t="s">
        <v>130</v>
      </c>
      <c r="D11" s="30" t="s">
        <v>260</v>
      </c>
      <c r="E11" s="31" t="s">
        <v>7</v>
      </c>
      <c r="F11" s="31">
        <v>657</v>
      </c>
      <c r="G11" s="31">
        <v>4892.2299999999996</v>
      </c>
      <c r="H11" s="31">
        <v>32407</v>
      </c>
    </row>
    <row r="12" spans="1:8" x14ac:dyDescent="0.25">
      <c r="A12" s="30" t="s">
        <v>242</v>
      </c>
      <c r="B12" s="31" t="s">
        <v>225</v>
      </c>
      <c r="C12" s="32" t="s">
        <v>131</v>
      </c>
      <c r="D12" s="30" t="s">
        <v>261</v>
      </c>
      <c r="E12" s="31" t="s">
        <v>8</v>
      </c>
      <c r="F12" s="31">
        <v>0</v>
      </c>
      <c r="G12" s="31">
        <v>0</v>
      </c>
      <c r="H12" s="31">
        <v>0</v>
      </c>
    </row>
    <row r="13" spans="1:8" x14ac:dyDescent="0.25">
      <c r="A13" s="30" t="s">
        <v>242</v>
      </c>
      <c r="B13" s="31" t="s">
        <v>226</v>
      </c>
      <c r="C13" s="32" t="s">
        <v>132</v>
      </c>
      <c r="D13" s="30" t="s">
        <v>262</v>
      </c>
      <c r="E13" s="31" t="s">
        <v>9</v>
      </c>
      <c r="F13" s="31">
        <v>0</v>
      </c>
      <c r="G13" s="31">
        <v>0</v>
      </c>
      <c r="H13" s="31">
        <v>0</v>
      </c>
    </row>
    <row r="14" spans="1:8" x14ac:dyDescent="0.25">
      <c r="A14" s="30" t="s">
        <v>243</v>
      </c>
      <c r="B14" s="31" t="s">
        <v>227</v>
      </c>
      <c r="C14" s="32" t="s">
        <v>133</v>
      </c>
      <c r="D14" s="30" t="s">
        <v>263</v>
      </c>
      <c r="E14" s="31" t="s">
        <v>12</v>
      </c>
      <c r="F14" s="31">
        <v>0</v>
      </c>
      <c r="G14" s="31">
        <v>0</v>
      </c>
      <c r="H14" s="31">
        <v>0</v>
      </c>
    </row>
    <row r="15" spans="1:8" x14ac:dyDescent="0.25">
      <c r="A15" s="30" t="s">
        <v>242</v>
      </c>
      <c r="B15" s="31" t="s">
        <v>225</v>
      </c>
      <c r="C15" s="32" t="s">
        <v>134</v>
      </c>
      <c r="D15" s="30" t="s">
        <v>264</v>
      </c>
      <c r="E15" s="31" t="s">
        <v>13</v>
      </c>
      <c r="F15" s="31">
        <v>0</v>
      </c>
      <c r="G15" s="31">
        <v>0</v>
      </c>
      <c r="H15" s="31">
        <v>0</v>
      </c>
    </row>
    <row r="16" spans="1:8" x14ac:dyDescent="0.25">
      <c r="A16" s="30" t="s">
        <v>240</v>
      </c>
      <c r="B16" s="31" t="s">
        <v>228</v>
      </c>
      <c r="C16" s="32" t="s">
        <v>135</v>
      </c>
      <c r="D16" s="30" t="s">
        <v>265</v>
      </c>
      <c r="E16" s="31" t="s">
        <v>10</v>
      </c>
      <c r="F16" s="31">
        <v>24</v>
      </c>
      <c r="G16" s="31">
        <v>3120.9</v>
      </c>
      <c r="H16" s="31">
        <v>6982</v>
      </c>
    </row>
    <row r="17" spans="1:8" x14ac:dyDescent="0.25">
      <c r="A17" s="30" t="s">
        <v>240</v>
      </c>
      <c r="B17" s="31" t="s">
        <v>221</v>
      </c>
      <c r="C17" s="32" t="s">
        <v>136</v>
      </c>
      <c r="D17" s="30" t="s">
        <v>266</v>
      </c>
      <c r="E17" s="31" t="s">
        <v>11</v>
      </c>
      <c r="F17" s="31">
        <v>0</v>
      </c>
      <c r="G17" s="31">
        <v>0</v>
      </c>
      <c r="H17" s="31">
        <v>0</v>
      </c>
    </row>
    <row r="18" spans="1:8" x14ac:dyDescent="0.25">
      <c r="A18" s="30" t="s">
        <v>243</v>
      </c>
      <c r="B18" s="31" t="s">
        <v>229</v>
      </c>
      <c r="C18" s="32" t="s">
        <v>137</v>
      </c>
      <c r="D18" s="30" t="s">
        <v>267</v>
      </c>
      <c r="E18" s="31" t="s">
        <v>14</v>
      </c>
      <c r="F18" s="31">
        <v>12</v>
      </c>
      <c r="G18" s="31">
        <v>3674.71</v>
      </c>
      <c r="H18" s="31">
        <v>3176</v>
      </c>
    </row>
    <row r="19" spans="1:8" x14ac:dyDescent="0.25">
      <c r="A19" s="30" t="s">
        <v>243</v>
      </c>
      <c r="B19" s="31" t="s">
        <v>253</v>
      </c>
      <c r="C19" s="32" t="s">
        <v>353</v>
      </c>
      <c r="D19" s="30" t="s">
        <v>252</v>
      </c>
      <c r="E19" s="31" t="s">
        <v>251</v>
      </c>
      <c r="F19" s="31">
        <v>16</v>
      </c>
      <c r="G19" s="31">
        <v>4966.5200000000004</v>
      </c>
      <c r="H19" s="31">
        <v>5963</v>
      </c>
    </row>
    <row r="20" spans="1:8" x14ac:dyDescent="0.25">
      <c r="A20" s="30" t="s">
        <v>240</v>
      </c>
      <c r="B20" s="31" t="s">
        <v>228</v>
      </c>
      <c r="C20" s="32" t="s">
        <v>138</v>
      </c>
      <c r="D20" s="30" t="s">
        <v>268</v>
      </c>
      <c r="E20" s="31" t="s">
        <v>16</v>
      </c>
      <c r="F20" s="31">
        <v>1</v>
      </c>
      <c r="G20" s="31">
        <v>426.64</v>
      </c>
      <c r="H20" s="31">
        <v>751</v>
      </c>
    </row>
    <row r="21" spans="1:8" x14ac:dyDescent="0.25">
      <c r="A21" s="30" t="s">
        <v>242</v>
      </c>
      <c r="B21" s="31" t="s">
        <v>226</v>
      </c>
      <c r="C21" s="32" t="s">
        <v>139</v>
      </c>
      <c r="D21" s="30" t="s">
        <v>269</v>
      </c>
      <c r="E21" s="31" t="s">
        <v>15</v>
      </c>
      <c r="F21" s="31">
        <v>0</v>
      </c>
      <c r="G21" s="31">
        <v>0</v>
      </c>
      <c r="H21" s="31">
        <v>0</v>
      </c>
    </row>
    <row r="22" spans="1:8" x14ac:dyDescent="0.25">
      <c r="A22" s="30" t="s">
        <v>239</v>
      </c>
      <c r="B22" s="31" t="s">
        <v>230</v>
      </c>
      <c r="C22" s="32" t="s">
        <v>140</v>
      </c>
      <c r="D22" s="30" t="s">
        <v>270</v>
      </c>
      <c r="E22" s="31" t="s">
        <v>17</v>
      </c>
      <c r="F22" s="31">
        <v>0</v>
      </c>
      <c r="G22" s="31">
        <v>0</v>
      </c>
      <c r="H22" s="31">
        <v>0</v>
      </c>
    </row>
    <row r="23" spans="1:8" x14ac:dyDescent="0.25">
      <c r="A23" s="30" t="s">
        <v>239</v>
      </c>
      <c r="B23" s="31" t="s">
        <v>220</v>
      </c>
      <c r="C23" s="32" t="s">
        <v>141</v>
      </c>
      <c r="D23" s="30" t="s">
        <v>271</v>
      </c>
      <c r="E23" s="31" t="s">
        <v>21</v>
      </c>
      <c r="F23" s="31">
        <v>0</v>
      </c>
      <c r="G23" s="31">
        <v>0</v>
      </c>
      <c r="H23" s="31">
        <v>0</v>
      </c>
    </row>
    <row r="24" spans="1:8" x14ac:dyDescent="0.25">
      <c r="A24" s="30" t="s">
        <v>242</v>
      </c>
      <c r="B24" s="31" t="s">
        <v>231</v>
      </c>
      <c r="C24" s="32" t="s">
        <v>142</v>
      </c>
      <c r="D24" s="30" t="s">
        <v>272</v>
      </c>
      <c r="E24" s="31" t="s">
        <v>18</v>
      </c>
      <c r="F24" s="31">
        <v>0</v>
      </c>
      <c r="G24" s="31">
        <v>0</v>
      </c>
      <c r="H24" s="31">
        <v>0</v>
      </c>
    </row>
    <row r="25" spans="1:8" x14ac:dyDescent="0.25">
      <c r="A25" s="30" t="s">
        <v>242</v>
      </c>
      <c r="B25" s="31" t="s">
        <v>225</v>
      </c>
      <c r="C25" s="32" t="s">
        <v>143</v>
      </c>
      <c r="D25" s="30" t="s">
        <v>273</v>
      </c>
      <c r="E25" s="31" t="s">
        <v>19</v>
      </c>
      <c r="F25" s="31">
        <v>2</v>
      </c>
      <c r="G25" s="31">
        <v>195.68</v>
      </c>
      <c r="H25" s="31">
        <v>842</v>
      </c>
    </row>
    <row r="26" spans="1:8" x14ac:dyDescent="0.25">
      <c r="A26" s="30" t="s">
        <v>239</v>
      </c>
      <c r="B26" s="31" t="s">
        <v>220</v>
      </c>
      <c r="C26" s="32" t="s">
        <v>144</v>
      </c>
      <c r="D26" s="30" t="s">
        <v>274</v>
      </c>
      <c r="E26" s="31" t="s">
        <v>26</v>
      </c>
      <c r="F26" s="31">
        <v>0</v>
      </c>
      <c r="G26" s="31">
        <v>0</v>
      </c>
      <c r="H26" s="31">
        <v>0</v>
      </c>
    </row>
    <row r="27" spans="1:8" x14ac:dyDescent="0.25">
      <c r="A27" s="30" t="s">
        <v>242</v>
      </c>
      <c r="B27" s="31" t="s">
        <v>232</v>
      </c>
      <c r="C27" s="32" t="s">
        <v>145</v>
      </c>
      <c r="D27" s="30" t="s">
        <v>275</v>
      </c>
      <c r="E27" s="31" t="s">
        <v>27</v>
      </c>
      <c r="F27" s="31">
        <v>0</v>
      </c>
      <c r="G27" s="31">
        <v>0</v>
      </c>
      <c r="H27" s="31">
        <v>0</v>
      </c>
    </row>
    <row r="28" spans="1:8" x14ac:dyDescent="0.25">
      <c r="A28" s="30" t="s">
        <v>242</v>
      </c>
      <c r="B28" s="31" t="s">
        <v>233</v>
      </c>
      <c r="C28" s="32" t="s">
        <v>146</v>
      </c>
      <c r="D28" s="30" t="s">
        <v>276</v>
      </c>
      <c r="E28" s="31" t="s">
        <v>20</v>
      </c>
      <c r="F28" s="31">
        <v>0</v>
      </c>
      <c r="G28" s="31">
        <v>0</v>
      </c>
      <c r="H28" s="31">
        <v>0</v>
      </c>
    </row>
    <row r="29" spans="1:8" x14ac:dyDescent="0.25">
      <c r="A29" s="30" t="s">
        <v>240</v>
      </c>
      <c r="B29" s="31" t="s">
        <v>228</v>
      </c>
      <c r="C29" s="32" t="s">
        <v>147</v>
      </c>
      <c r="D29" s="30" t="s">
        <v>277</v>
      </c>
      <c r="E29" s="31" t="s">
        <v>23</v>
      </c>
      <c r="F29" s="31">
        <v>8</v>
      </c>
      <c r="G29" s="31">
        <v>5556.85</v>
      </c>
      <c r="H29" s="31">
        <v>23404</v>
      </c>
    </row>
    <row r="30" spans="1:8" x14ac:dyDescent="0.25">
      <c r="A30" s="30" t="s">
        <v>242</v>
      </c>
      <c r="B30" s="31" t="s">
        <v>232</v>
      </c>
      <c r="C30" s="32" t="s">
        <v>148</v>
      </c>
      <c r="D30" s="30" t="s">
        <v>278</v>
      </c>
      <c r="E30" s="31" t="s">
        <v>25</v>
      </c>
      <c r="F30" s="31">
        <v>0</v>
      </c>
      <c r="G30" s="31">
        <v>0</v>
      </c>
      <c r="H30" s="31">
        <v>0</v>
      </c>
    </row>
    <row r="31" spans="1:8" x14ac:dyDescent="0.25">
      <c r="A31" s="30" t="s">
        <v>240</v>
      </c>
      <c r="B31" s="31" t="s">
        <v>228</v>
      </c>
      <c r="C31" s="32" t="s">
        <v>149</v>
      </c>
      <c r="D31" s="30" t="s">
        <v>279</v>
      </c>
      <c r="E31" s="31" t="s">
        <v>24</v>
      </c>
      <c r="F31" s="31">
        <v>1</v>
      </c>
      <c r="G31" s="31">
        <v>89.8</v>
      </c>
      <c r="H31" s="31">
        <v>207</v>
      </c>
    </row>
    <row r="32" spans="1:8" x14ac:dyDescent="0.25">
      <c r="A32" s="30" t="s">
        <v>242</v>
      </c>
      <c r="B32" s="31" t="s">
        <v>232</v>
      </c>
      <c r="C32" s="32" t="s">
        <v>150</v>
      </c>
      <c r="D32" s="30" t="s">
        <v>280</v>
      </c>
      <c r="E32" s="31" t="s">
        <v>38</v>
      </c>
      <c r="F32" s="31">
        <v>0</v>
      </c>
      <c r="G32" s="31">
        <v>0</v>
      </c>
      <c r="H32" s="31">
        <v>0</v>
      </c>
    </row>
    <row r="33" spans="1:8" x14ac:dyDescent="0.25">
      <c r="A33" s="30" t="s">
        <v>240</v>
      </c>
      <c r="B33" s="31" t="s">
        <v>221</v>
      </c>
      <c r="C33" s="32" t="s">
        <v>151</v>
      </c>
      <c r="D33" s="30" t="s">
        <v>281</v>
      </c>
      <c r="E33" s="31" t="s">
        <v>22</v>
      </c>
      <c r="F33" s="31">
        <v>0</v>
      </c>
      <c r="G33" s="31">
        <v>0</v>
      </c>
      <c r="H33" s="31">
        <v>0</v>
      </c>
    </row>
    <row r="34" spans="1:8" x14ac:dyDescent="0.25">
      <c r="A34" s="30" t="s">
        <v>239</v>
      </c>
      <c r="B34" s="31" t="s">
        <v>220</v>
      </c>
      <c r="C34" s="32" t="s">
        <v>152</v>
      </c>
      <c r="D34" s="30" t="s">
        <v>282</v>
      </c>
      <c r="E34" s="31" t="s">
        <v>28</v>
      </c>
      <c r="F34" s="31">
        <v>0</v>
      </c>
      <c r="G34" s="31">
        <v>0</v>
      </c>
      <c r="H34" s="31">
        <v>0</v>
      </c>
    </row>
    <row r="35" spans="1:8" x14ac:dyDescent="0.25">
      <c r="A35" s="30" t="s">
        <v>243</v>
      </c>
      <c r="B35" s="31" t="s">
        <v>229</v>
      </c>
      <c r="C35" s="32" t="s">
        <v>153</v>
      </c>
      <c r="D35" s="30" t="s">
        <v>283</v>
      </c>
      <c r="E35" s="31" t="s">
        <v>29</v>
      </c>
      <c r="F35" s="31">
        <v>0</v>
      </c>
      <c r="G35" s="31">
        <v>0</v>
      </c>
      <c r="H35" s="31">
        <v>0</v>
      </c>
    </row>
    <row r="36" spans="1:8" x14ac:dyDescent="0.25">
      <c r="A36" s="30" t="s">
        <v>241</v>
      </c>
      <c r="B36" s="31" t="s">
        <v>224</v>
      </c>
      <c r="C36" s="32" t="s">
        <v>154</v>
      </c>
      <c r="D36" s="30" t="s">
        <v>284</v>
      </c>
      <c r="E36" s="31" t="s">
        <v>31</v>
      </c>
      <c r="F36" s="31">
        <v>0</v>
      </c>
      <c r="G36" s="31">
        <v>0</v>
      </c>
      <c r="H36" s="31">
        <v>0</v>
      </c>
    </row>
    <row r="37" spans="1:8" x14ac:dyDescent="0.25">
      <c r="A37" s="30" t="s">
        <v>242</v>
      </c>
      <c r="B37" s="31" t="s">
        <v>226</v>
      </c>
      <c r="C37" s="32" t="s">
        <v>155</v>
      </c>
      <c r="D37" s="30" t="s">
        <v>285</v>
      </c>
      <c r="E37" s="31" t="s">
        <v>30</v>
      </c>
      <c r="F37" s="31">
        <v>273</v>
      </c>
      <c r="G37" s="31">
        <v>23706.46</v>
      </c>
      <c r="H37" s="31">
        <v>59470</v>
      </c>
    </row>
    <row r="38" spans="1:8" x14ac:dyDescent="0.25">
      <c r="A38" s="30" t="s">
        <v>243</v>
      </c>
      <c r="B38" s="31" t="s">
        <v>229</v>
      </c>
      <c r="C38" s="32" t="s">
        <v>354</v>
      </c>
      <c r="D38" s="30" t="s">
        <v>286</v>
      </c>
      <c r="E38" s="31" t="s">
        <v>246</v>
      </c>
      <c r="F38" s="31">
        <v>0</v>
      </c>
      <c r="G38" s="31">
        <v>0</v>
      </c>
      <c r="H38" s="31">
        <v>0</v>
      </c>
    </row>
    <row r="39" spans="1:8" x14ac:dyDescent="0.25">
      <c r="A39" s="30" t="s">
        <v>241</v>
      </c>
      <c r="B39" s="31" t="s">
        <v>234</v>
      </c>
      <c r="C39" s="32" t="s">
        <v>156</v>
      </c>
      <c r="D39" s="30" t="s">
        <v>287</v>
      </c>
      <c r="E39" s="31" t="s">
        <v>32</v>
      </c>
      <c r="F39" s="31">
        <v>0</v>
      </c>
      <c r="G39" s="31">
        <v>0</v>
      </c>
      <c r="H39" s="31">
        <v>0</v>
      </c>
    </row>
    <row r="40" spans="1:8" x14ac:dyDescent="0.25">
      <c r="A40" s="30" t="s">
        <v>240</v>
      </c>
      <c r="B40" s="31" t="s">
        <v>235</v>
      </c>
      <c r="C40" s="32" t="s">
        <v>157</v>
      </c>
      <c r="D40" s="30" t="s">
        <v>288</v>
      </c>
      <c r="E40" s="31" t="s">
        <v>33</v>
      </c>
      <c r="F40" s="31">
        <v>0</v>
      </c>
      <c r="G40" s="31">
        <v>0</v>
      </c>
      <c r="H40" s="31">
        <v>0</v>
      </c>
    </row>
    <row r="41" spans="1:8" x14ac:dyDescent="0.25">
      <c r="A41" s="30" t="s">
        <v>243</v>
      </c>
      <c r="B41" s="31" t="s">
        <v>236</v>
      </c>
      <c r="C41" s="32" t="s">
        <v>158</v>
      </c>
      <c r="D41" s="30" t="s">
        <v>289</v>
      </c>
      <c r="E41" s="31" t="s">
        <v>34</v>
      </c>
      <c r="F41" s="31">
        <v>0</v>
      </c>
      <c r="G41" s="31">
        <v>0</v>
      </c>
      <c r="H41" s="31">
        <v>0</v>
      </c>
    </row>
    <row r="42" spans="1:8" x14ac:dyDescent="0.25">
      <c r="A42" s="30" t="s">
        <v>241</v>
      </c>
      <c r="B42" s="31" t="s">
        <v>224</v>
      </c>
      <c r="C42" s="32" t="s">
        <v>159</v>
      </c>
      <c r="D42" s="30" t="s">
        <v>290</v>
      </c>
      <c r="E42" s="31" t="s">
        <v>35</v>
      </c>
      <c r="F42" s="31">
        <v>0</v>
      </c>
      <c r="G42" s="31">
        <v>0</v>
      </c>
      <c r="H42" s="31">
        <v>0</v>
      </c>
    </row>
    <row r="43" spans="1:8" x14ac:dyDescent="0.25">
      <c r="A43" s="30" t="s">
        <v>240</v>
      </c>
      <c r="B43" s="31" t="s">
        <v>235</v>
      </c>
      <c r="C43" s="32" t="s">
        <v>160</v>
      </c>
      <c r="D43" s="30" t="s">
        <v>291</v>
      </c>
      <c r="E43" s="31" t="s">
        <v>36</v>
      </c>
      <c r="F43" s="31">
        <v>0</v>
      </c>
      <c r="G43" s="31">
        <v>0</v>
      </c>
      <c r="H43" s="31">
        <v>0</v>
      </c>
    </row>
    <row r="44" spans="1:8" x14ac:dyDescent="0.25">
      <c r="A44" s="30" t="s">
        <v>242</v>
      </c>
      <c r="B44" s="31" t="s">
        <v>231</v>
      </c>
      <c r="C44" s="32" t="s">
        <v>161</v>
      </c>
      <c r="D44" s="30" t="s">
        <v>292</v>
      </c>
      <c r="E44" s="31" t="s">
        <v>37</v>
      </c>
      <c r="F44" s="31">
        <v>0</v>
      </c>
      <c r="G44" s="31">
        <v>0</v>
      </c>
      <c r="H44" s="31">
        <v>0</v>
      </c>
    </row>
    <row r="45" spans="1:8" x14ac:dyDescent="0.25">
      <c r="A45" s="30" t="s">
        <v>242</v>
      </c>
      <c r="B45" s="31" t="s">
        <v>233</v>
      </c>
      <c r="C45" s="32" t="s">
        <v>121</v>
      </c>
      <c r="D45" s="30" t="s">
        <v>247</v>
      </c>
      <c r="E45" s="31" t="s">
        <v>5</v>
      </c>
      <c r="F45" s="31">
        <v>0</v>
      </c>
      <c r="G45" s="31">
        <v>0</v>
      </c>
      <c r="H45" s="31">
        <v>0</v>
      </c>
    </row>
    <row r="46" spans="1:8" x14ac:dyDescent="0.25">
      <c r="A46" s="30" t="s">
        <v>240</v>
      </c>
      <c r="B46" s="31" t="s">
        <v>235</v>
      </c>
      <c r="C46" s="32" t="s">
        <v>162</v>
      </c>
      <c r="D46" s="30" t="s">
        <v>293</v>
      </c>
      <c r="E46" s="31" t="s">
        <v>78</v>
      </c>
      <c r="F46" s="31">
        <v>0</v>
      </c>
      <c r="G46" s="31">
        <v>0</v>
      </c>
      <c r="H46" s="31">
        <v>0</v>
      </c>
    </row>
    <row r="47" spans="1:8" x14ac:dyDescent="0.25">
      <c r="A47" s="30" t="s">
        <v>241</v>
      </c>
      <c r="B47" s="31" t="s">
        <v>234</v>
      </c>
      <c r="C47" s="32" t="s">
        <v>163</v>
      </c>
      <c r="D47" s="30" t="s">
        <v>294</v>
      </c>
      <c r="E47" s="31" t="s">
        <v>43</v>
      </c>
      <c r="F47" s="31">
        <v>0</v>
      </c>
      <c r="G47" s="31">
        <v>0</v>
      </c>
      <c r="H47" s="31">
        <v>0</v>
      </c>
    </row>
    <row r="48" spans="1:8" x14ac:dyDescent="0.25">
      <c r="A48" s="30" t="s">
        <v>242</v>
      </c>
      <c r="B48" s="31" t="s">
        <v>226</v>
      </c>
      <c r="C48" s="32" t="s">
        <v>164</v>
      </c>
      <c r="D48" s="30" t="s">
        <v>295</v>
      </c>
      <c r="E48" s="31" t="s">
        <v>40</v>
      </c>
      <c r="F48" s="31">
        <v>1</v>
      </c>
      <c r="G48" s="31">
        <v>6.19</v>
      </c>
      <c r="H48" s="31">
        <v>24</v>
      </c>
    </row>
    <row r="49" spans="1:8" x14ac:dyDescent="0.25">
      <c r="A49" s="30" t="s">
        <v>240</v>
      </c>
      <c r="B49" s="31" t="s">
        <v>228</v>
      </c>
      <c r="C49" s="32" t="s">
        <v>165</v>
      </c>
      <c r="D49" s="30" t="s">
        <v>296</v>
      </c>
      <c r="E49" s="31" t="s">
        <v>39</v>
      </c>
      <c r="F49" s="31">
        <v>1</v>
      </c>
      <c r="G49" s="31">
        <v>109.43</v>
      </c>
      <c r="H49" s="31">
        <v>163</v>
      </c>
    </row>
    <row r="50" spans="1:8" x14ac:dyDescent="0.25">
      <c r="A50" s="30" t="s">
        <v>241</v>
      </c>
      <c r="B50" s="31" t="s">
        <v>224</v>
      </c>
      <c r="C50" s="32" t="s">
        <v>166</v>
      </c>
      <c r="D50" s="30" t="s">
        <v>297</v>
      </c>
      <c r="E50" s="31" t="s">
        <v>41</v>
      </c>
      <c r="F50" s="31">
        <v>39</v>
      </c>
      <c r="G50" s="31">
        <v>8692.7999999999993</v>
      </c>
      <c r="H50" s="31">
        <v>17604</v>
      </c>
    </row>
    <row r="51" spans="1:8" x14ac:dyDescent="0.25">
      <c r="A51" s="30" t="s">
        <v>240</v>
      </c>
      <c r="B51" s="31" t="s">
        <v>228</v>
      </c>
      <c r="C51" s="32" t="s">
        <v>167</v>
      </c>
      <c r="D51" s="30" t="s">
        <v>298</v>
      </c>
      <c r="E51" s="31" t="s">
        <v>42</v>
      </c>
      <c r="F51" s="31">
        <v>2</v>
      </c>
      <c r="G51" s="31">
        <v>524.29999999999995</v>
      </c>
      <c r="H51" s="31">
        <v>846</v>
      </c>
    </row>
    <row r="52" spans="1:8" x14ac:dyDescent="0.25">
      <c r="A52" s="30" t="s">
        <v>241</v>
      </c>
      <c r="B52" s="31" t="s">
        <v>224</v>
      </c>
      <c r="C52" s="32" t="s">
        <v>168</v>
      </c>
      <c r="D52" s="30" t="s">
        <v>299</v>
      </c>
      <c r="E52" s="31" t="s">
        <v>44</v>
      </c>
      <c r="F52" s="31">
        <v>0</v>
      </c>
      <c r="G52" s="31">
        <v>0</v>
      </c>
      <c r="H52" s="31">
        <v>0</v>
      </c>
    </row>
    <row r="53" spans="1:8" x14ac:dyDescent="0.25">
      <c r="A53" s="30" t="s">
        <v>241</v>
      </c>
      <c r="B53" s="31" t="s">
        <v>222</v>
      </c>
      <c r="C53" s="32" t="s">
        <v>169</v>
      </c>
      <c r="D53" s="30" t="s">
        <v>300</v>
      </c>
      <c r="E53" s="31" t="s">
        <v>45</v>
      </c>
      <c r="F53" s="31">
        <v>0</v>
      </c>
      <c r="G53" s="31">
        <v>0</v>
      </c>
      <c r="H53" s="31">
        <v>0</v>
      </c>
    </row>
    <row r="54" spans="1:8" x14ac:dyDescent="0.25">
      <c r="A54" s="30" t="s">
        <v>240</v>
      </c>
      <c r="B54" s="31" t="s">
        <v>228</v>
      </c>
      <c r="C54" s="32" t="s">
        <v>170</v>
      </c>
      <c r="D54" s="30" t="s">
        <v>301</v>
      </c>
      <c r="E54" s="31" t="s">
        <v>48</v>
      </c>
      <c r="F54" s="31">
        <v>0</v>
      </c>
      <c r="G54" s="31">
        <v>0</v>
      </c>
      <c r="H54" s="31">
        <v>0</v>
      </c>
    </row>
    <row r="55" spans="1:8" x14ac:dyDescent="0.25">
      <c r="A55" s="30" t="s">
        <v>241</v>
      </c>
      <c r="B55" s="31" t="s">
        <v>224</v>
      </c>
      <c r="C55" s="32" t="s">
        <v>171</v>
      </c>
      <c r="D55" s="30" t="s">
        <v>302</v>
      </c>
      <c r="E55" s="31" t="s">
        <v>108</v>
      </c>
      <c r="F55" s="31">
        <v>0</v>
      </c>
      <c r="G55" s="31">
        <v>0</v>
      </c>
      <c r="H55" s="31">
        <v>0</v>
      </c>
    </row>
    <row r="56" spans="1:8" x14ac:dyDescent="0.25">
      <c r="A56" s="30" t="s">
        <v>242</v>
      </c>
      <c r="B56" s="31" t="s">
        <v>237</v>
      </c>
      <c r="C56" s="32" t="s">
        <v>172</v>
      </c>
      <c r="D56" s="30" t="s">
        <v>303</v>
      </c>
      <c r="E56" s="31" t="s">
        <v>50</v>
      </c>
      <c r="F56" s="31">
        <v>0</v>
      </c>
      <c r="G56" s="31">
        <v>0</v>
      </c>
      <c r="H56" s="31">
        <v>0</v>
      </c>
    </row>
    <row r="57" spans="1:8" x14ac:dyDescent="0.25">
      <c r="A57" s="30" t="s">
        <v>239</v>
      </c>
      <c r="B57" s="31" t="s">
        <v>220</v>
      </c>
      <c r="C57" s="32" t="s">
        <v>173</v>
      </c>
      <c r="D57" s="30" t="s">
        <v>304</v>
      </c>
      <c r="E57" s="31" t="s">
        <v>46</v>
      </c>
      <c r="F57" s="31">
        <v>0</v>
      </c>
      <c r="G57" s="31">
        <v>0</v>
      </c>
      <c r="H57" s="31">
        <v>0</v>
      </c>
    </row>
    <row r="58" spans="1:8" x14ac:dyDescent="0.25">
      <c r="A58" s="30" t="s">
        <v>240</v>
      </c>
      <c r="B58" s="31" t="s">
        <v>228</v>
      </c>
      <c r="C58" s="32" t="s">
        <v>174</v>
      </c>
      <c r="D58" s="30" t="s">
        <v>305</v>
      </c>
      <c r="E58" s="31" t="s">
        <v>47</v>
      </c>
      <c r="F58" s="31">
        <v>0</v>
      </c>
      <c r="G58" s="31">
        <v>0</v>
      </c>
      <c r="H58" s="31">
        <v>0</v>
      </c>
    </row>
    <row r="59" spans="1:8" x14ac:dyDescent="0.25">
      <c r="A59" s="30" t="s">
        <v>243</v>
      </c>
      <c r="B59" s="31" t="s">
        <v>229</v>
      </c>
      <c r="C59" s="32" t="s">
        <v>175</v>
      </c>
      <c r="D59" s="30" t="s">
        <v>306</v>
      </c>
      <c r="E59" s="31" t="s">
        <v>49</v>
      </c>
      <c r="F59" s="31">
        <v>0</v>
      </c>
      <c r="G59" s="31">
        <v>0</v>
      </c>
      <c r="H59" s="31">
        <v>0</v>
      </c>
    </row>
    <row r="60" spans="1:8" x14ac:dyDescent="0.25">
      <c r="A60" s="30" t="s">
        <v>242</v>
      </c>
      <c r="B60" s="31" t="s">
        <v>225</v>
      </c>
      <c r="C60" s="32" t="s">
        <v>176</v>
      </c>
      <c r="D60" s="30" t="s">
        <v>307</v>
      </c>
      <c r="E60" s="31" t="s">
        <v>51</v>
      </c>
      <c r="F60" s="31">
        <v>10</v>
      </c>
      <c r="G60" s="31">
        <v>1287</v>
      </c>
      <c r="H60" s="31">
        <v>3115</v>
      </c>
    </row>
    <row r="61" spans="1:8" x14ac:dyDescent="0.25">
      <c r="A61" s="30" t="s">
        <v>240</v>
      </c>
      <c r="B61" s="31" t="s">
        <v>221</v>
      </c>
      <c r="C61" s="32" t="s">
        <v>177</v>
      </c>
      <c r="D61" s="30" t="s">
        <v>308</v>
      </c>
      <c r="E61" s="31" t="s">
        <v>52</v>
      </c>
      <c r="F61" s="31">
        <v>4</v>
      </c>
      <c r="G61" s="31">
        <v>432.77</v>
      </c>
      <c r="H61" s="31">
        <v>533</v>
      </c>
    </row>
    <row r="62" spans="1:8" x14ac:dyDescent="0.25">
      <c r="A62" s="30" t="s">
        <v>239</v>
      </c>
      <c r="B62" s="31" t="s">
        <v>230</v>
      </c>
      <c r="C62" s="32" t="s">
        <v>178</v>
      </c>
      <c r="D62" s="30" t="s">
        <v>309</v>
      </c>
      <c r="E62" s="31" t="s">
        <v>53</v>
      </c>
      <c r="F62" s="31">
        <v>0</v>
      </c>
      <c r="G62" s="31">
        <v>0</v>
      </c>
      <c r="H62" s="31">
        <v>0</v>
      </c>
    </row>
    <row r="63" spans="1:8" x14ac:dyDescent="0.25">
      <c r="A63" s="30" t="s">
        <v>239</v>
      </c>
      <c r="B63" s="31" t="s">
        <v>230</v>
      </c>
      <c r="C63" s="32" t="s">
        <v>179</v>
      </c>
      <c r="D63" s="30" t="s">
        <v>310</v>
      </c>
      <c r="E63" s="31" t="s">
        <v>54</v>
      </c>
      <c r="F63" s="31">
        <v>0</v>
      </c>
      <c r="G63" s="31">
        <v>0</v>
      </c>
      <c r="H63" s="31">
        <v>0</v>
      </c>
    </row>
    <row r="64" spans="1:8" x14ac:dyDescent="0.25">
      <c r="A64" s="30" t="s">
        <v>243</v>
      </c>
      <c r="B64" s="31" t="s">
        <v>227</v>
      </c>
      <c r="C64" s="32" t="s">
        <v>180</v>
      </c>
      <c r="D64" s="30" t="s">
        <v>311</v>
      </c>
      <c r="E64" s="31" t="s">
        <v>57</v>
      </c>
      <c r="F64" s="31">
        <v>0</v>
      </c>
      <c r="G64" s="31">
        <v>0</v>
      </c>
      <c r="H64" s="31">
        <v>0</v>
      </c>
    </row>
    <row r="65" spans="1:8" x14ac:dyDescent="0.25">
      <c r="A65" s="30" t="s">
        <v>239</v>
      </c>
      <c r="B65" s="31" t="s">
        <v>220</v>
      </c>
      <c r="C65" s="32" t="s">
        <v>181</v>
      </c>
      <c r="D65" s="30" t="s">
        <v>312</v>
      </c>
      <c r="E65" s="31" t="s">
        <v>55</v>
      </c>
      <c r="F65" s="31">
        <v>0</v>
      </c>
      <c r="G65" s="31">
        <v>0</v>
      </c>
      <c r="H65" s="31">
        <v>0</v>
      </c>
    </row>
    <row r="66" spans="1:8" x14ac:dyDescent="0.25">
      <c r="A66" s="30" t="s">
        <v>243</v>
      </c>
      <c r="B66" s="31" t="s">
        <v>229</v>
      </c>
      <c r="C66" s="32" t="s">
        <v>182</v>
      </c>
      <c r="D66" s="30" t="s">
        <v>313</v>
      </c>
      <c r="E66" s="31" t="s">
        <v>63</v>
      </c>
      <c r="F66" s="31">
        <v>4</v>
      </c>
      <c r="G66" s="31">
        <v>1680.28</v>
      </c>
      <c r="H66" s="31">
        <v>2169</v>
      </c>
    </row>
    <row r="67" spans="1:8" x14ac:dyDescent="0.25">
      <c r="A67" s="30" t="s">
        <v>240</v>
      </c>
      <c r="B67" s="31" t="s">
        <v>228</v>
      </c>
      <c r="C67" s="32" t="s">
        <v>183</v>
      </c>
      <c r="D67" s="30" t="s">
        <v>314</v>
      </c>
      <c r="E67" s="31" t="s">
        <v>66</v>
      </c>
      <c r="F67" s="31">
        <v>22</v>
      </c>
      <c r="G67" s="31">
        <v>1637.7</v>
      </c>
      <c r="H67" s="31">
        <v>4084</v>
      </c>
    </row>
    <row r="68" spans="1:8" x14ac:dyDescent="0.25">
      <c r="A68" s="30" t="s">
        <v>241</v>
      </c>
      <c r="B68" s="31" t="s">
        <v>238</v>
      </c>
      <c r="C68" s="32" t="s">
        <v>184</v>
      </c>
      <c r="D68" s="30" t="s">
        <v>315</v>
      </c>
      <c r="E68" s="31" t="s">
        <v>59</v>
      </c>
      <c r="F68" s="31">
        <v>0</v>
      </c>
      <c r="G68" s="31">
        <v>0</v>
      </c>
      <c r="H68" s="31">
        <v>0</v>
      </c>
    </row>
    <row r="69" spans="1:8" x14ac:dyDescent="0.25">
      <c r="A69" s="30" t="s">
        <v>241</v>
      </c>
      <c r="B69" s="31" t="s">
        <v>222</v>
      </c>
      <c r="C69" s="32" t="s">
        <v>355</v>
      </c>
      <c r="D69" s="30" t="s">
        <v>316</v>
      </c>
      <c r="E69" s="31" t="s">
        <v>64</v>
      </c>
      <c r="F69" s="31">
        <v>5</v>
      </c>
      <c r="G69" s="31">
        <v>3354.95</v>
      </c>
      <c r="H69" s="31">
        <v>3983</v>
      </c>
    </row>
    <row r="70" spans="1:8" x14ac:dyDescent="0.25">
      <c r="A70" s="30" t="s">
        <v>242</v>
      </c>
      <c r="B70" s="31" t="s">
        <v>233</v>
      </c>
      <c r="C70" s="32" t="s">
        <v>185</v>
      </c>
      <c r="D70" s="30" t="s">
        <v>317</v>
      </c>
      <c r="E70" s="31" t="s">
        <v>58</v>
      </c>
      <c r="F70" s="31">
        <v>0</v>
      </c>
      <c r="G70" s="31">
        <v>0</v>
      </c>
      <c r="H70" s="31">
        <v>0</v>
      </c>
    </row>
    <row r="71" spans="1:8" x14ac:dyDescent="0.25">
      <c r="A71" s="30" t="s">
        <v>243</v>
      </c>
      <c r="B71" s="31" t="s">
        <v>229</v>
      </c>
      <c r="C71" s="32" t="s">
        <v>186</v>
      </c>
      <c r="D71" s="30" t="s">
        <v>318</v>
      </c>
      <c r="E71" s="31" t="s">
        <v>56</v>
      </c>
      <c r="F71" s="31">
        <v>2</v>
      </c>
      <c r="G71" s="31">
        <v>588.5</v>
      </c>
      <c r="H71" s="31">
        <v>403</v>
      </c>
    </row>
    <row r="72" spans="1:8" x14ac:dyDescent="0.25">
      <c r="A72" s="30" t="s">
        <v>241</v>
      </c>
      <c r="B72" s="31" t="s">
        <v>224</v>
      </c>
      <c r="C72" s="32" t="s">
        <v>187</v>
      </c>
      <c r="D72" s="30" t="s">
        <v>319</v>
      </c>
      <c r="E72" s="31" t="s">
        <v>60</v>
      </c>
      <c r="F72" s="31">
        <v>0</v>
      </c>
      <c r="G72" s="31">
        <v>0</v>
      </c>
      <c r="H72" s="31">
        <v>0</v>
      </c>
    </row>
    <row r="73" spans="1:8" x14ac:dyDescent="0.25">
      <c r="A73" s="30" t="s">
        <v>241</v>
      </c>
      <c r="B73" s="31" t="s">
        <v>224</v>
      </c>
      <c r="C73" s="32" t="s">
        <v>188</v>
      </c>
      <c r="D73" s="30" t="s">
        <v>320</v>
      </c>
      <c r="E73" s="31" t="s">
        <v>65</v>
      </c>
      <c r="F73" s="31">
        <v>0</v>
      </c>
      <c r="G73" s="31">
        <v>0</v>
      </c>
      <c r="H73" s="31">
        <v>0</v>
      </c>
    </row>
    <row r="74" spans="1:8" x14ac:dyDescent="0.25">
      <c r="A74" s="30" t="s">
        <v>243</v>
      </c>
      <c r="B74" s="31" t="s">
        <v>236</v>
      </c>
      <c r="C74" s="32" t="s">
        <v>189</v>
      </c>
      <c r="D74" s="30" t="s">
        <v>321</v>
      </c>
      <c r="E74" s="31" t="s">
        <v>61</v>
      </c>
      <c r="F74" s="31">
        <v>0</v>
      </c>
      <c r="G74" s="31">
        <v>0</v>
      </c>
      <c r="H74" s="31">
        <v>0</v>
      </c>
    </row>
    <row r="75" spans="1:8" x14ac:dyDescent="0.25">
      <c r="A75" s="30" t="s">
        <v>242</v>
      </c>
      <c r="B75" s="31" t="s">
        <v>237</v>
      </c>
      <c r="C75" s="32" t="s">
        <v>190</v>
      </c>
      <c r="D75" s="30" t="s">
        <v>322</v>
      </c>
      <c r="E75" s="31" t="s">
        <v>67</v>
      </c>
      <c r="F75" s="31">
        <v>0</v>
      </c>
      <c r="G75" s="31">
        <v>0</v>
      </c>
      <c r="H75" s="31">
        <v>0</v>
      </c>
    </row>
    <row r="76" spans="1:8" x14ac:dyDescent="0.25">
      <c r="A76" s="30" t="s">
        <v>241</v>
      </c>
      <c r="B76" s="31" t="s">
        <v>224</v>
      </c>
      <c r="C76" s="32" t="s">
        <v>191</v>
      </c>
      <c r="D76" s="30" t="s">
        <v>323</v>
      </c>
      <c r="E76" s="31" t="s">
        <v>62</v>
      </c>
      <c r="F76" s="31">
        <v>0</v>
      </c>
      <c r="G76" s="31">
        <v>0</v>
      </c>
      <c r="H76" s="31">
        <v>0</v>
      </c>
    </row>
    <row r="77" spans="1:8" x14ac:dyDescent="0.25">
      <c r="A77" s="30" t="s">
        <v>239</v>
      </c>
      <c r="B77" s="31" t="s">
        <v>220</v>
      </c>
      <c r="C77" s="32" t="s">
        <v>192</v>
      </c>
      <c r="D77" s="30" t="s">
        <v>324</v>
      </c>
      <c r="E77" s="31" t="s">
        <v>70</v>
      </c>
      <c r="F77" s="31">
        <v>0</v>
      </c>
      <c r="G77" s="31">
        <v>0</v>
      </c>
      <c r="H77" s="31">
        <v>0</v>
      </c>
    </row>
    <row r="78" spans="1:8" x14ac:dyDescent="0.25">
      <c r="A78" s="30" t="s">
        <v>243</v>
      </c>
      <c r="B78" s="31" t="s">
        <v>229</v>
      </c>
      <c r="C78" s="32" t="s">
        <v>193</v>
      </c>
      <c r="D78" s="30" t="s">
        <v>325</v>
      </c>
      <c r="E78" s="31" t="s">
        <v>68</v>
      </c>
      <c r="F78" s="31">
        <v>0</v>
      </c>
      <c r="G78" s="31">
        <v>0</v>
      </c>
      <c r="H78" s="31">
        <v>0</v>
      </c>
    </row>
    <row r="79" spans="1:8" x14ac:dyDescent="0.25">
      <c r="A79" s="30" t="s">
        <v>242</v>
      </c>
      <c r="B79" s="31" t="s">
        <v>232</v>
      </c>
      <c r="C79" s="32" t="s">
        <v>122</v>
      </c>
      <c r="D79" s="30" t="s">
        <v>248</v>
      </c>
      <c r="E79" s="31" t="s">
        <v>109</v>
      </c>
      <c r="F79" s="31">
        <v>0</v>
      </c>
      <c r="G79" s="31">
        <v>0</v>
      </c>
      <c r="H79" s="31">
        <v>0</v>
      </c>
    </row>
    <row r="80" spans="1:8" x14ac:dyDescent="0.25">
      <c r="A80" s="30" t="s">
        <v>243</v>
      </c>
      <c r="B80" s="31" t="s">
        <v>229</v>
      </c>
      <c r="C80" s="32" t="s">
        <v>123</v>
      </c>
      <c r="D80" s="30" t="s">
        <v>249</v>
      </c>
      <c r="E80" s="31" t="s">
        <v>250</v>
      </c>
      <c r="F80" s="31">
        <v>0</v>
      </c>
      <c r="G80" s="31">
        <v>0</v>
      </c>
      <c r="H80" s="31">
        <v>0</v>
      </c>
    </row>
    <row r="81" spans="1:8" x14ac:dyDescent="0.25">
      <c r="A81" s="30" t="s">
        <v>241</v>
      </c>
      <c r="B81" s="31" t="s">
        <v>234</v>
      </c>
      <c r="C81" s="32" t="s">
        <v>194</v>
      </c>
      <c r="D81" s="30" t="s">
        <v>326</v>
      </c>
      <c r="E81" s="31" t="s">
        <v>71</v>
      </c>
      <c r="F81" s="31">
        <v>0</v>
      </c>
      <c r="G81" s="31">
        <v>0</v>
      </c>
      <c r="H81" s="31">
        <v>0</v>
      </c>
    </row>
    <row r="82" spans="1:8" x14ac:dyDescent="0.25">
      <c r="A82" s="30" t="s">
        <v>243</v>
      </c>
      <c r="B82" s="31" t="s">
        <v>229</v>
      </c>
      <c r="C82" s="32" t="s">
        <v>195</v>
      </c>
      <c r="D82" s="30" t="s">
        <v>327</v>
      </c>
      <c r="E82" s="31" t="s">
        <v>73</v>
      </c>
      <c r="F82" s="31">
        <v>0</v>
      </c>
      <c r="G82" s="31">
        <v>0</v>
      </c>
      <c r="H82" s="31">
        <v>0</v>
      </c>
    </row>
    <row r="83" spans="1:8" x14ac:dyDescent="0.25">
      <c r="A83" s="30" t="s">
        <v>241</v>
      </c>
      <c r="B83" s="31" t="s">
        <v>234</v>
      </c>
      <c r="C83" s="32" t="s">
        <v>196</v>
      </c>
      <c r="D83" s="30" t="s">
        <v>328</v>
      </c>
      <c r="E83" s="31" t="s">
        <v>72</v>
      </c>
      <c r="F83" s="31">
        <v>93</v>
      </c>
      <c r="G83" s="31">
        <v>346316.55</v>
      </c>
      <c r="H83" s="31">
        <v>197211</v>
      </c>
    </row>
    <row r="84" spans="1:8" x14ac:dyDescent="0.25">
      <c r="A84" s="30" t="s">
        <v>243</v>
      </c>
      <c r="B84" s="31" t="s">
        <v>227</v>
      </c>
      <c r="C84" s="32" t="s">
        <v>197</v>
      </c>
      <c r="D84" s="30" t="s">
        <v>329</v>
      </c>
      <c r="E84" s="31" t="s">
        <v>74</v>
      </c>
      <c r="F84" s="31">
        <v>1</v>
      </c>
      <c r="G84" s="31">
        <v>449.31</v>
      </c>
      <c r="H84" s="31">
        <v>870</v>
      </c>
    </row>
    <row r="85" spans="1:8" x14ac:dyDescent="0.25">
      <c r="A85" s="30" t="s">
        <v>242</v>
      </c>
      <c r="B85" s="31" t="s">
        <v>225</v>
      </c>
      <c r="C85" s="32" t="s">
        <v>198</v>
      </c>
      <c r="D85" s="30" t="s">
        <v>330</v>
      </c>
      <c r="E85" s="31" t="s">
        <v>75</v>
      </c>
      <c r="F85" s="31">
        <v>0</v>
      </c>
      <c r="G85" s="31">
        <v>0</v>
      </c>
      <c r="H85" s="31">
        <v>0</v>
      </c>
    </row>
    <row r="86" spans="1:8" x14ac:dyDescent="0.25">
      <c r="A86" s="30" t="s">
        <v>239</v>
      </c>
      <c r="B86" s="31" t="s">
        <v>230</v>
      </c>
      <c r="C86" s="32" t="s">
        <v>199</v>
      </c>
      <c r="D86" s="30" t="s">
        <v>331</v>
      </c>
      <c r="E86" s="31" t="s">
        <v>80</v>
      </c>
      <c r="F86" s="31">
        <v>0</v>
      </c>
      <c r="G86" s="31">
        <v>0</v>
      </c>
      <c r="H86" s="31">
        <v>0</v>
      </c>
    </row>
    <row r="87" spans="1:8" x14ac:dyDescent="0.25">
      <c r="A87" s="30" t="s">
        <v>240</v>
      </c>
      <c r="B87" s="31" t="s">
        <v>235</v>
      </c>
      <c r="C87" s="32" t="s">
        <v>200</v>
      </c>
      <c r="D87" s="30" t="s">
        <v>332</v>
      </c>
      <c r="E87" s="31" t="s">
        <v>81</v>
      </c>
      <c r="F87" s="31">
        <v>0</v>
      </c>
      <c r="G87" s="31">
        <v>0</v>
      </c>
      <c r="H87" s="31">
        <v>0</v>
      </c>
    </row>
    <row r="88" spans="1:8" x14ac:dyDescent="0.25">
      <c r="A88" s="30" t="s">
        <v>241</v>
      </c>
      <c r="B88" s="31" t="s">
        <v>224</v>
      </c>
      <c r="C88" s="32" t="s">
        <v>201</v>
      </c>
      <c r="D88" s="30" t="s">
        <v>333</v>
      </c>
      <c r="E88" s="31" t="s">
        <v>76</v>
      </c>
      <c r="F88" s="31">
        <v>36</v>
      </c>
      <c r="G88" s="31">
        <v>2988.15</v>
      </c>
      <c r="H88" s="31">
        <v>6500</v>
      </c>
    </row>
    <row r="89" spans="1:8" x14ac:dyDescent="0.25">
      <c r="A89" s="30" t="s">
        <v>239</v>
      </c>
      <c r="B89" s="31" t="s">
        <v>220</v>
      </c>
      <c r="C89" s="32" t="s">
        <v>202</v>
      </c>
      <c r="D89" s="30" t="s">
        <v>334</v>
      </c>
      <c r="E89" s="31" t="s">
        <v>79</v>
      </c>
      <c r="F89" s="31">
        <v>0</v>
      </c>
      <c r="G89" s="31">
        <v>0</v>
      </c>
      <c r="H89" s="31">
        <v>0</v>
      </c>
    </row>
    <row r="90" spans="1:8" x14ac:dyDescent="0.25">
      <c r="A90" s="30" t="s">
        <v>240</v>
      </c>
      <c r="B90" s="31" t="s">
        <v>228</v>
      </c>
      <c r="C90" s="32" t="s">
        <v>203</v>
      </c>
      <c r="D90" s="30" t="s">
        <v>335</v>
      </c>
      <c r="E90" s="31" t="s">
        <v>77</v>
      </c>
      <c r="F90" s="31">
        <v>40</v>
      </c>
      <c r="G90" s="31">
        <v>2945.34</v>
      </c>
      <c r="H90" s="31">
        <v>6841</v>
      </c>
    </row>
    <row r="91" spans="1:8" x14ac:dyDescent="0.25">
      <c r="A91" s="30" t="s">
        <v>242</v>
      </c>
      <c r="B91" s="31" t="s">
        <v>226</v>
      </c>
      <c r="C91" s="32" t="s">
        <v>204</v>
      </c>
      <c r="D91" s="30" t="s">
        <v>336</v>
      </c>
      <c r="E91" s="31" t="s">
        <v>82</v>
      </c>
      <c r="F91" s="31">
        <v>0</v>
      </c>
      <c r="G91" s="31">
        <v>0</v>
      </c>
      <c r="H91" s="31">
        <v>0</v>
      </c>
    </row>
    <row r="92" spans="1:8" x14ac:dyDescent="0.25">
      <c r="A92" s="30" t="s">
        <v>242</v>
      </c>
      <c r="B92" s="31" t="s">
        <v>233</v>
      </c>
      <c r="C92" s="32" t="s">
        <v>205</v>
      </c>
      <c r="D92" s="30" t="s">
        <v>337</v>
      </c>
      <c r="E92" s="31" t="s">
        <v>83</v>
      </c>
      <c r="F92" s="31">
        <v>0</v>
      </c>
      <c r="G92" s="31">
        <v>0</v>
      </c>
      <c r="H92" s="31">
        <v>0</v>
      </c>
    </row>
    <row r="93" spans="1:8" x14ac:dyDescent="0.25">
      <c r="A93" s="30" t="s">
        <v>241</v>
      </c>
      <c r="B93" s="31" t="s">
        <v>238</v>
      </c>
      <c r="C93" s="32" t="s">
        <v>206</v>
      </c>
      <c r="D93" s="30" t="s">
        <v>338</v>
      </c>
      <c r="E93" s="31" t="s">
        <v>86</v>
      </c>
      <c r="F93" s="31">
        <v>0</v>
      </c>
      <c r="G93" s="31">
        <v>0</v>
      </c>
      <c r="H93" s="31">
        <v>0</v>
      </c>
    </row>
    <row r="94" spans="1:8" x14ac:dyDescent="0.25">
      <c r="A94" s="30" t="s">
        <v>240</v>
      </c>
      <c r="B94" s="31" t="s">
        <v>221</v>
      </c>
      <c r="C94" s="32" t="s">
        <v>207</v>
      </c>
      <c r="D94" s="30" t="s">
        <v>339</v>
      </c>
      <c r="E94" s="31" t="s">
        <v>84</v>
      </c>
      <c r="F94" s="31">
        <v>0</v>
      </c>
      <c r="G94" s="31">
        <v>0</v>
      </c>
      <c r="H94" s="31">
        <v>0</v>
      </c>
    </row>
    <row r="95" spans="1:8" x14ac:dyDescent="0.25">
      <c r="A95" s="30" t="s">
        <v>239</v>
      </c>
      <c r="B95" s="31" t="s">
        <v>220</v>
      </c>
      <c r="C95" s="32" t="s">
        <v>208</v>
      </c>
      <c r="D95" s="30" t="s">
        <v>340</v>
      </c>
      <c r="E95" s="31" t="s">
        <v>85</v>
      </c>
      <c r="F95" s="31">
        <v>0</v>
      </c>
      <c r="G95" s="31">
        <v>0</v>
      </c>
      <c r="H95" s="31">
        <v>0</v>
      </c>
    </row>
    <row r="96" spans="1:8" x14ac:dyDescent="0.25">
      <c r="A96" s="30" t="s">
        <v>243</v>
      </c>
      <c r="B96" s="31" t="s">
        <v>253</v>
      </c>
      <c r="C96" s="32" t="s">
        <v>356</v>
      </c>
      <c r="D96" s="30" t="s">
        <v>341</v>
      </c>
      <c r="E96" s="31" t="s">
        <v>245</v>
      </c>
      <c r="F96" s="31">
        <v>42</v>
      </c>
      <c r="G96" s="31">
        <v>3000.61</v>
      </c>
      <c r="H96" s="31">
        <v>2905</v>
      </c>
    </row>
    <row r="97" spans="1:8" x14ac:dyDescent="0.25">
      <c r="A97" s="30" t="s">
        <v>243</v>
      </c>
      <c r="B97" s="31" t="s">
        <v>227</v>
      </c>
      <c r="C97" s="32" t="s">
        <v>209</v>
      </c>
      <c r="D97" s="30" t="s">
        <v>342</v>
      </c>
      <c r="E97" s="31" t="s">
        <v>88</v>
      </c>
      <c r="F97" s="31">
        <v>0</v>
      </c>
      <c r="G97" s="31">
        <v>0</v>
      </c>
      <c r="H97" s="31">
        <v>0</v>
      </c>
    </row>
    <row r="98" spans="1:8" x14ac:dyDescent="0.25">
      <c r="A98" s="30" t="s">
        <v>243</v>
      </c>
      <c r="B98" s="31" t="s">
        <v>236</v>
      </c>
      <c r="C98" s="32" t="s">
        <v>210</v>
      </c>
      <c r="D98" s="30" t="s">
        <v>343</v>
      </c>
      <c r="E98" s="31" t="s">
        <v>87</v>
      </c>
      <c r="F98" s="31">
        <v>0</v>
      </c>
      <c r="G98" s="31">
        <v>0</v>
      </c>
      <c r="H98" s="31">
        <v>0</v>
      </c>
    </row>
    <row r="99" spans="1:8" x14ac:dyDescent="0.25">
      <c r="A99" s="30" t="s">
        <v>243</v>
      </c>
      <c r="B99" s="31" t="s">
        <v>236</v>
      </c>
      <c r="C99" s="32" t="s">
        <v>211</v>
      </c>
      <c r="D99" s="30" t="s">
        <v>344</v>
      </c>
      <c r="E99" s="31" t="s">
        <v>89</v>
      </c>
      <c r="F99" s="31">
        <v>0</v>
      </c>
      <c r="G99" s="31">
        <v>0</v>
      </c>
      <c r="H99" s="31">
        <v>0</v>
      </c>
    </row>
    <row r="100" spans="1:8" x14ac:dyDescent="0.25">
      <c r="A100" s="30" t="s">
        <v>240</v>
      </c>
      <c r="B100" s="31" t="s">
        <v>228</v>
      </c>
      <c r="C100" s="32" t="s">
        <v>212</v>
      </c>
      <c r="D100" s="30" t="s">
        <v>345</v>
      </c>
      <c r="E100" s="31" t="s">
        <v>90</v>
      </c>
      <c r="F100" s="31">
        <v>9</v>
      </c>
      <c r="G100" s="31">
        <v>1101.5899999999999</v>
      </c>
      <c r="H100" s="31">
        <v>2133</v>
      </c>
    </row>
    <row r="101" spans="1:8" x14ac:dyDescent="0.25">
      <c r="A101" s="30" t="s">
        <v>243</v>
      </c>
      <c r="B101" s="31" t="s">
        <v>227</v>
      </c>
      <c r="C101" s="32" t="s">
        <v>213</v>
      </c>
      <c r="D101" s="30" t="s">
        <v>346</v>
      </c>
      <c r="E101" s="31" t="s">
        <v>93</v>
      </c>
      <c r="F101" s="31">
        <v>0</v>
      </c>
      <c r="G101" s="31">
        <v>0</v>
      </c>
      <c r="H101" s="31">
        <v>0</v>
      </c>
    </row>
    <row r="102" spans="1:8" x14ac:dyDescent="0.25">
      <c r="A102" s="30" t="s">
        <v>240</v>
      </c>
      <c r="B102" s="31" t="s">
        <v>221</v>
      </c>
      <c r="C102" s="32" t="s">
        <v>214</v>
      </c>
      <c r="D102" s="30" t="s">
        <v>347</v>
      </c>
      <c r="E102" s="31" t="s">
        <v>91</v>
      </c>
      <c r="F102" s="31">
        <v>0</v>
      </c>
      <c r="G102" s="31">
        <v>0</v>
      </c>
      <c r="H102" s="31">
        <v>0</v>
      </c>
    </row>
    <row r="103" spans="1:8" x14ac:dyDescent="0.25">
      <c r="A103" s="30" t="s">
        <v>240</v>
      </c>
      <c r="B103" s="31" t="s">
        <v>221</v>
      </c>
      <c r="C103" s="32" t="s">
        <v>215</v>
      </c>
      <c r="D103" s="30" t="s">
        <v>348</v>
      </c>
      <c r="E103" s="31" t="s">
        <v>92</v>
      </c>
      <c r="F103" s="31">
        <v>2</v>
      </c>
      <c r="G103" s="31">
        <v>413.05</v>
      </c>
      <c r="H103" s="31">
        <v>1333</v>
      </c>
    </row>
    <row r="104" spans="1:8" x14ac:dyDescent="0.25">
      <c r="A104" s="30" t="s">
        <v>243</v>
      </c>
      <c r="B104" s="31" t="s">
        <v>227</v>
      </c>
      <c r="C104" s="32" t="s">
        <v>216</v>
      </c>
      <c r="D104" s="30" t="s">
        <v>349</v>
      </c>
      <c r="E104" s="31" t="s">
        <v>95</v>
      </c>
      <c r="F104" s="31">
        <v>2</v>
      </c>
      <c r="G104" s="31">
        <v>1528.71</v>
      </c>
      <c r="H104" s="31">
        <v>1184</v>
      </c>
    </row>
    <row r="105" spans="1:8" x14ac:dyDescent="0.25">
      <c r="A105" s="30" t="s">
        <v>242</v>
      </c>
      <c r="B105" s="31" t="s">
        <v>232</v>
      </c>
      <c r="C105" s="32" t="s">
        <v>217</v>
      </c>
      <c r="D105" s="30" t="s">
        <v>350</v>
      </c>
      <c r="E105" s="31" t="s">
        <v>97</v>
      </c>
      <c r="F105" s="31">
        <v>0</v>
      </c>
      <c r="G105" s="31">
        <v>0</v>
      </c>
      <c r="H105" s="31">
        <v>0</v>
      </c>
    </row>
    <row r="106" spans="1:8" x14ac:dyDescent="0.25">
      <c r="A106" s="30" t="s">
        <v>243</v>
      </c>
      <c r="B106" s="31" t="s">
        <v>227</v>
      </c>
      <c r="C106" s="32" t="s">
        <v>218</v>
      </c>
      <c r="D106" s="33" t="s">
        <v>351</v>
      </c>
      <c r="E106" s="31" t="s">
        <v>94</v>
      </c>
      <c r="F106" s="31">
        <v>0</v>
      </c>
      <c r="G106" s="31">
        <v>0</v>
      </c>
      <c r="H106" s="31">
        <v>0</v>
      </c>
    </row>
    <row r="107" spans="1:8" x14ac:dyDescent="0.25">
      <c r="A107" s="30" t="s">
        <v>241</v>
      </c>
      <c r="B107" s="31" t="s">
        <v>234</v>
      </c>
      <c r="C107" s="32" t="s">
        <v>219</v>
      </c>
      <c r="D107" s="30" t="s">
        <v>352</v>
      </c>
      <c r="E107" s="31" t="s">
        <v>96</v>
      </c>
      <c r="F107" s="31">
        <v>205</v>
      </c>
      <c r="G107" s="31">
        <v>13949.94</v>
      </c>
      <c r="H107" s="31">
        <v>24547</v>
      </c>
    </row>
  </sheetData>
  <autoFilter ref="A4:H107"/>
  <mergeCells count="3">
    <mergeCell ref="A1:H1"/>
    <mergeCell ref="A2:H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38" t="s">
        <v>98</v>
      </c>
      <c r="B1" s="39"/>
      <c r="C1" s="39"/>
      <c r="D1" s="39"/>
      <c r="E1" s="39"/>
      <c r="F1" s="39"/>
      <c r="G1" s="39"/>
      <c r="H1" s="40"/>
    </row>
    <row r="2" spans="1:70" ht="19.5" customHeight="1" x14ac:dyDescent="0.2">
      <c r="A2" s="41" t="s">
        <v>118</v>
      </c>
      <c r="B2" s="42"/>
      <c r="C2" s="42"/>
      <c r="D2" s="42"/>
      <c r="E2" s="42"/>
      <c r="F2" s="42"/>
      <c r="G2" s="42"/>
      <c r="H2" s="43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'2012-cap B1'!F5+#REF!+'2012 -cap B3'!B5+'2012-cap B4'!B5+'2012-cap B5'!B5+'2012-cap B6'!B5+'2012-cap B7'!B5+'2012 cap B8'!B5+#REF!+#REF!</f>
        <v>#REF!</v>
      </c>
      <c r="C4" s="12" t="e">
        <f>'2012-cap B1'!G5+#REF!+'2012 -cap B3'!C5+'2012-cap B4'!C5+'2012-cap B5'!C5+'2012-cap B6'!C5+'2012-cap B7'!C5+'2012 cap B8'!C5+#REF!+#REF!</f>
        <v>#REF!</v>
      </c>
      <c r="D4" s="12" t="e">
        <f>'2012-cap B1'!H5+#REF!+'2012 -cap B3'!D5+'2012-cap B4'!D5+'2012-cap B5'!E5+'2012-cap B6'!D5+'2012-cap B7'!D5+'2012 cap B8'!D5+#REF!+#REF!</f>
        <v>#REF!</v>
      </c>
      <c r="E4" s="12" t="e">
        <f>'2012-cap B1'!#REF!+#REF!+'2012 -cap B3'!E5+'2012-cap B4'!E5+'2012-cap B5'!F5+'2012-cap B6'!E5+'2012-cap B7'!E5+'2012 cap B8'!E5+#REF!+#REF!</f>
        <v>#REF!</v>
      </c>
      <c r="F4" s="12" t="e">
        <f>'2012-cap B1'!#REF!+#REF!+'2012 -cap B3'!G6+'2012-cap B4'!F5+'2012-cap B5'!G5+'2012-cap B6'!F5+'2012-cap B7'!F5+'2012 cap B8'!F5+#REF!+#REF!</f>
        <v>#REF!</v>
      </c>
      <c r="G4" s="12" t="e">
        <f>'2012-cap B1'!#REF!+#REF!+'2012 -cap B3'!G5+'2012-cap B4'!G5+'2012-cap B5'!H5+'2012-cap B6'!G5+'2012-cap B7'!G5+'2012 cap B8'!G5+#REF!+#REF!</f>
        <v>#REF!</v>
      </c>
      <c r="H4" s="12" t="e">
        <f>'2012-cap B1'!#REF!+#REF!+'2012 -cap B3'!H5+'2012-cap B4'!H5+'2012-cap B5'!#REF!+'2012-cap B6'!H5+'2012-cap B7'!H5+'2012 cap B8'!H5+#REF!+#REF!</f>
        <v>#REF!</v>
      </c>
      <c r="J4"/>
    </row>
    <row r="5" spans="1:70" x14ac:dyDescent="0.2">
      <c r="A5" s="11" t="s">
        <v>1</v>
      </c>
      <c r="B5" s="12" t="e">
        <f>'2012-cap B1'!F6+#REF!+'2012 -cap B3'!B6+'2012-cap B4'!B6+'2012-cap B5'!B6+'2012-cap B6'!B6+'2012-cap B7'!B6+'2012 cap B8'!B6+#REF!+#REF!</f>
        <v>#REF!</v>
      </c>
      <c r="C5" s="12" t="e">
        <f>'2012-cap B1'!G6+#REF!+'2012 -cap B3'!C6+'2012-cap B4'!C6+'2012-cap B5'!C6+'2012-cap B6'!C6+'2012-cap B7'!C6+'2012 cap B8'!C6+#REF!+#REF!</f>
        <v>#REF!</v>
      </c>
      <c r="D5" s="12" t="e">
        <f>'2012-cap B1'!H6+#REF!+'2012 -cap B3'!D6+'2012-cap B4'!D6+'2012-cap B5'!E6+'2012-cap B6'!D6+'2012-cap B7'!D6+'2012 cap B8'!D6+#REF!+#REF!</f>
        <v>#REF!</v>
      </c>
      <c r="E5" s="12" t="e">
        <f>'2012-cap B1'!#REF!+#REF!+'2012 -cap B3'!E6+'2012-cap B4'!E6+'2012-cap B5'!F6+'2012-cap B6'!E6+'2012-cap B7'!E6+'2012 cap B8'!E6+#REF!+#REF!</f>
        <v>#REF!</v>
      </c>
      <c r="F5" s="12" t="e">
        <f>'2012-cap B1'!#REF!+#REF!+'2012 -cap B3'!G7+'2012-cap B4'!F6+'2012-cap B5'!G6+'2012-cap B6'!F6+'2012-cap B7'!F6+'2012 cap B8'!F6+#REF!+#REF!</f>
        <v>#REF!</v>
      </c>
      <c r="G5" s="12" t="e">
        <f>'2012-cap B1'!#REF!+#REF!+'2012 -cap B3'!#REF!+'2012-cap B4'!G6+'2012-cap B5'!H6+'2012-cap B6'!G6+'2012-cap B7'!G6+'2012 cap B8'!G6+#REF!+#REF!</f>
        <v>#REF!</v>
      </c>
      <c r="H5" s="12" t="e">
        <f>'2012-cap B1'!#REF!+#REF!+'2012 -cap B3'!H6+'2012-cap B4'!H6+'2012-cap B5'!#REF!+'2012-cap B6'!H6+'2012-cap B7'!H6+'2012 cap B8'!H6+#REF!+#REF!</f>
        <v>#REF!</v>
      </c>
      <c r="J5"/>
    </row>
    <row r="6" spans="1:70" x14ac:dyDescent="0.2">
      <c r="A6" s="11" t="s">
        <v>2</v>
      </c>
      <c r="B6" s="12" t="e">
        <f>'2012-cap B1'!F7+#REF!+'2012 -cap B3'!B7+'2012-cap B4'!B7+'2012-cap B5'!B7+'2012-cap B6'!B7+'2012-cap B7'!B7+'2012 cap B8'!B7+#REF!+#REF!</f>
        <v>#REF!</v>
      </c>
      <c r="C6" s="12" t="e">
        <f>'2012-cap B1'!G7+#REF!+'2012 -cap B3'!C7+'2012-cap B4'!C7+'2012-cap B5'!C7+'2012-cap B6'!C7+'2012-cap B7'!C7+'2012 cap B8'!C7+#REF!+#REF!</f>
        <v>#REF!</v>
      </c>
      <c r="D6" s="12" t="e">
        <f>'2012-cap B1'!H7+#REF!+'2012 -cap B3'!D7+'2012-cap B4'!D7+'2012-cap B5'!E7+'2012-cap B6'!D7+'2012-cap B7'!D7+'2012 cap B8'!D7+#REF!+#REF!</f>
        <v>#REF!</v>
      </c>
      <c r="E6" s="12" t="e">
        <f>'2012-cap B1'!#REF!+#REF!+'2012 -cap B3'!E7+'2012-cap B4'!E7+'2012-cap B5'!F7+'2012-cap B6'!E7+'2012-cap B7'!E7+'2012 cap B8'!E7+#REF!+#REF!</f>
        <v>#REF!</v>
      </c>
      <c r="F6" s="12" t="e">
        <f>'2012-cap B1'!#REF!+#REF!+'2012 -cap B3'!F7+'2012-cap B4'!F7+'2012-cap B5'!G7+'2012-cap B6'!F7+'2012-cap B7'!F7+'2012 cap B8'!F7+#REF!+#REF!</f>
        <v>#REF!</v>
      </c>
      <c r="G6" s="12" t="e">
        <f>'2012-cap B1'!#REF!+#REF!+'2012 -cap B3'!#REF!+'2012-cap B4'!G7+'2012-cap B5'!H7+'2012-cap B6'!G7+'2012-cap B7'!G7+'2012 cap B8'!G7+#REF!+#REF!</f>
        <v>#REF!</v>
      </c>
      <c r="H6" s="12" t="e">
        <f>'2012-cap B1'!#REF!+#REF!+'2012 -cap B3'!H7+'2012-cap B4'!H7+'2012-cap B5'!#REF!+'2012-cap B6'!H7+'2012-cap B7'!H7+'2012 cap B8'!H7+#REF!+#REF!</f>
        <v>#REF!</v>
      </c>
      <c r="J6"/>
    </row>
    <row r="7" spans="1:70" x14ac:dyDescent="0.2">
      <c r="A7" s="11" t="s">
        <v>3</v>
      </c>
      <c r="B7" s="12" t="e">
        <f>'2012-cap B1'!F8+#REF!+'2012 -cap B3'!B8+'2012-cap B4'!B8+'2012-cap B5'!B8+'2012-cap B6'!B8+'2012-cap B7'!B8+'2012 cap B8'!B8+#REF!+#REF!</f>
        <v>#REF!</v>
      </c>
      <c r="C7" s="12" t="e">
        <f>'2012-cap B1'!G8+#REF!+'2012 -cap B3'!C8+'2012-cap B4'!C8+'2012-cap B5'!C8+'2012-cap B6'!C8+'2012-cap B7'!C8+'2012 cap B8'!C8+#REF!+#REF!</f>
        <v>#REF!</v>
      </c>
      <c r="D7" s="12" t="e">
        <f>'2012-cap B1'!H8+#REF!+'2012 -cap B3'!D8+'2012-cap B4'!D8+'2012-cap B5'!E8+'2012-cap B6'!D8+'2012-cap B7'!D8+'2012 cap B8'!D8+#REF!+#REF!</f>
        <v>#REF!</v>
      </c>
      <c r="E7" s="12" t="e">
        <f>'2012-cap B1'!#REF!+#REF!+'2012 -cap B3'!E8+'2012-cap B4'!E8+'2012-cap B5'!F8+'2012-cap B6'!E8+'2012-cap B7'!E8+'2012 cap B8'!E8+#REF!+#REF!</f>
        <v>#REF!</v>
      </c>
      <c r="F7" s="12" t="e">
        <f>'2012-cap B1'!#REF!+#REF!+'2012 -cap B3'!F8+'2012-cap B4'!F8+'2012-cap B5'!G8+'2012-cap B6'!F8+'2012-cap B7'!F8+'2012 cap B8'!F8+#REF!+#REF!</f>
        <v>#REF!</v>
      </c>
      <c r="G7" s="12" t="e">
        <f>'2012-cap B1'!#REF!+#REF!+'2012 -cap B3'!G8+'2012-cap B4'!G8+'2012-cap B5'!H8+'2012-cap B6'!G8+'2012-cap B7'!G8+'2012 cap B8'!G8+#REF!+#REF!</f>
        <v>#REF!</v>
      </c>
      <c r="H7" s="12" t="e">
        <f>'2012-cap B1'!#REF!+#REF!+'2012 -cap B3'!H8+'2012-cap B4'!H8+'2012-cap B5'!#REF!+'2012-cap B6'!H8+'2012-cap B7'!H8+'2012 cap B8'!H8+#REF!+#REF!</f>
        <v>#REF!</v>
      </c>
      <c r="J7"/>
    </row>
    <row r="8" spans="1:70" x14ac:dyDescent="0.2">
      <c r="A8" s="11" t="s">
        <v>6</v>
      </c>
      <c r="B8" s="12" t="e">
        <f>'2012-cap B1'!F9+#REF!+'2012 -cap B3'!B9+'2012-cap B4'!B9+'2012-cap B5'!B9+'2012-cap B6'!B9+'2012-cap B7'!B9+'2012 cap B8'!B9+#REF!+#REF!</f>
        <v>#REF!</v>
      </c>
      <c r="C8" s="12" t="e">
        <f>'2012-cap B1'!G9+#REF!+'2012 -cap B3'!C9+'2012-cap B4'!C9+'2012-cap B5'!C9+'2012-cap B6'!C9+'2012-cap B7'!C9+'2012 cap B8'!C9+#REF!+#REF!</f>
        <v>#REF!</v>
      </c>
      <c r="D8" s="12" t="e">
        <f>'2012-cap B1'!H9+#REF!+'2012 -cap B3'!D9+'2012-cap B4'!D9+'2012-cap B5'!E9+'2012-cap B6'!D9+'2012-cap B7'!D9+'2012 cap B8'!D9+#REF!+#REF!</f>
        <v>#REF!</v>
      </c>
      <c r="E8" s="12" t="e">
        <f>'2012-cap B1'!#REF!+#REF!+'2012 -cap B3'!E9+'2012-cap B4'!E9+'2012-cap B5'!F9+'2012-cap B6'!E9+'2012-cap B7'!E9+'2012 cap B8'!E9+#REF!+#REF!</f>
        <v>#REF!</v>
      </c>
      <c r="F8" s="12" t="e">
        <f>'2012-cap B1'!#REF!+#REF!+'2012 -cap B3'!F9+'2012-cap B4'!F9+'2012-cap B5'!G9+'2012-cap B6'!F9+'2012-cap B7'!F9+'2012 cap B8'!F9+#REF!+#REF!</f>
        <v>#REF!</v>
      </c>
      <c r="G8" s="12" t="e">
        <f>'2012-cap B1'!#REF!+#REF!+'2012 -cap B3'!G9+'2012-cap B4'!G9+'2012-cap B5'!H9+'2012-cap B6'!G9+'2012-cap B7'!G9+'2012 cap B8'!G9+#REF!+#REF!</f>
        <v>#REF!</v>
      </c>
      <c r="H8" s="12" t="e">
        <f>'2012-cap B1'!#REF!+#REF!+'2012 -cap B3'!H9+'2012-cap B4'!H9+'2012-cap B5'!#REF!+'2012-cap B6'!H9+'2012-cap B7'!H9+'2012 cap B8'!H9+#REF!+#REF!</f>
        <v>#REF!</v>
      </c>
      <c r="J8"/>
    </row>
    <row r="9" spans="1:70" x14ac:dyDescent="0.2">
      <c r="A9" s="11" t="s">
        <v>4</v>
      </c>
      <c r="B9" s="12" t="e">
        <f>'2012-cap B1'!F10+#REF!+'2012 -cap B3'!B10+'2012-cap B4'!B10+'2012-cap B5'!B10+'2012-cap B6'!B10+'2012-cap B7'!B10+'2012 cap B8'!B10+#REF!+#REF!</f>
        <v>#REF!</v>
      </c>
      <c r="C9" s="12" t="e">
        <f>'2012-cap B1'!G10+#REF!+'2012 -cap B3'!C10+'2012-cap B4'!C10+'2012-cap B5'!C10+'2012-cap B6'!C10+'2012-cap B7'!C10+'2012 cap B8'!C10+#REF!+#REF!</f>
        <v>#REF!</v>
      </c>
      <c r="D9" s="12" t="e">
        <f>'2012-cap B1'!H10+#REF!+'2012 -cap B3'!D10+'2012-cap B4'!D10+'2012-cap B5'!E10+'2012-cap B6'!D10+'2012-cap B7'!D10+'2012 cap B8'!D10+#REF!+#REF!</f>
        <v>#REF!</v>
      </c>
      <c r="E9" s="12" t="e">
        <f>'2012-cap B1'!#REF!+#REF!+'2012 -cap B3'!E10+'2012-cap B4'!E10+'2012-cap B5'!F10+'2012-cap B6'!E10+'2012-cap B7'!E10+'2012 cap B8'!E10+#REF!+#REF!</f>
        <v>#REF!</v>
      </c>
      <c r="F9" s="12" t="e">
        <f>'2012-cap B1'!#REF!+#REF!+'2012 -cap B3'!F10+'2012-cap B4'!F10+'2012-cap B5'!G10+'2012-cap B6'!F10+'2012-cap B7'!F10+'2012 cap B8'!F10+#REF!+#REF!</f>
        <v>#REF!</v>
      </c>
      <c r="G9" s="12" t="e">
        <f>'2012-cap B1'!#REF!+#REF!+'2012 -cap B3'!G10+'2012-cap B4'!G10+'2012-cap B5'!H10+'2012-cap B6'!G10+'2012-cap B7'!G10+'2012 cap B8'!G10+#REF!+#REF!</f>
        <v>#REF!</v>
      </c>
      <c r="H9" s="12" t="e">
        <f>'2012-cap B1'!#REF!+#REF!+'2012 -cap B3'!H10+'2012-cap B4'!H10+'2012-cap B5'!#REF!+'2012-cap B6'!H10+'2012-cap B7'!H10+'2012 cap B8'!H10+#REF!+#REF!</f>
        <v>#REF!</v>
      </c>
      <c r="J9"/>
    </row>
    <row r="10" spans="1:70" x14ac:dyDescent="0.2">
      <c r="A10" s="11" t="s">
        <v>7</v>
      </c>
      <c r="B10" s="12" t="e">
        <f>'2012-cap B1'!F11+#REF!+'2012 -cap B3'!B11+'2012-cap B4'!B11+'2012-cap B5'!B11+'2012-cap B6'!B11+'2012-cap B7'!B11+'2012 cap B8'!B11+#REF!+#REF!</f>
        <v>#REF!</v>
      </c>
      <c r="C10" s="12" t="e">
        <f>'2012-cap B1'!G11+#REF!+'2012 -cap B3'!C11+'2012-cap B4'!C11+'2012-cap B5'!C11+'2012-cap B6'!C11+'2012-cap B7'!C11+'2012 cap B8'!C11+#REF!+#REF!</f>
        <v>#REF!</v>
      </c>
      <c r="D10" s="12" t="e">
        <f>'2012-cap B1'!H11+#REF!+'2012 -cap B3'!D11+'2012-cap B4'!D11+'2012-cap B5'!E11+'2012-cap B6'!D11+'2012-cap B7'!D11+'2012 cap B8'!D11+#REF!+#REF!</f>
        <v>#REF!</v>
      </c>
      <c r="E10" s="12" t="e">
        <f>'2012-cap B1'!#REF!+#REF!+'2012 -cap B3'!E11+'2012-cap B4'!E11+'2012-cap B5'!F11+'2012-cap B6'!E11+'2012-cap B7'!E11+'2012 cap B8'!E11+#REF!+#REF!</f>
        <v>#REF!</v>
      </c>
      <c r="F10" s="12" t="e">
        <f>'2012-cap B1'!#REF!+#REF!+'2012 -cap B3'!F11+'2012-cap B4'!F11+'2012-cap B5'!G11+'2012-cap B6'!F11+'2012-cap B7'!F11+'2012 cap B8'!F11+#REF!+#REF!</f>
        <v>#REF!</v>
      </c>
      <c r="G10" s="12" t="e">
        <f>'2012-cap B1'!#REF!+#REF!+'2012 -cap B3'!G11+'2012-cap B4'!G11+'2012-cap B5'!H11+'2012-cap B6'!G11+'2012-cap B7'!G11+'2012 cap B8'!G11+#REF!+#REF!</f>
        <v>#REF!</v>
      </c>
      <c r="H10" s="12" t="e">
        <f>'2012-cap B1'!#REF!+#REF!+'2012 -cap B3'!H11+'2012-cap B4'!H11+'2012-cap B5'!#REF!+'2012-cap B6'!H11+'2012-cap B7'!H11+'2012 cap B8'!H11+#REF!+#REF!</f>
        <v>#REF!</v>
      </c>
      <c r="J10"/>
    </row>
    <row r="11" spans="1:70" x14ac:dyDescent="0.2">
      <c r="A11" s="11" t="s">
        <v>8</v>
      </c>
      <c r="B11" s="12" t="e">
        <f>'2012-cap B1'!F12+#REF!+'2012 -cap B3'!B12+'2012-cap B4'!B12+'2012-cap B5'!B12+'2012-cap B6'!B12+'2012-cap B7'!B12+'2012 cap B8'!B12+#REF!+#REF!</f>
        <v>#REF!</v>
      </c>
      <c r="C11" s="12" t="e">
        <f>'2012-cap B1'!G12+#REF!+'2012 -cap B3'!C12+'2012-cap B4'!C12+'2012-cap B5'!C12+'2012-cap B6'!C12+'2012-cap B7'!C12+'2012 cap B8'!C12+#REF!+#REF!</f>
        <v>#REF!</v>
      </c>
      <c r="D11" s="12" t="e">
        <f>'2012-cap B1'!H12+#REF!+'2012 -cap B3'!D12+'2012-cap B4'!D12+'2012-cap B5'!E12+'2012-cap B6'!D12+'2012-cap B7'!D12+'2012 cap B8'!D12+#REF!+#REF!</f>
        <v>#REF!</v>
      </c>
      <c r="E11" s="12" t="e">
        <f>'2012-cap B1'!#REF!+#REF!+'2012 -cap B3'!E12+'2012-cap B4'!E12+'2012-cap B5'!F12+'2012-cap B6'!E12+'2012-cap B7'!E12+'2012 cap B8'!E12+#REF!+#REF!</f>
        <v>#REF!</v>
      </c>
      <c r="F11" s="12" t="e">
        <f>'2012-cap B1'!#REF!+#REF!+'2012 -cap B3'!F12+'2012-cap B4'!F12+'2012-cap B5'!G12+'2012-cap B6'!F12+'2012-cap B7'!F12+'2012 cap B8'!F12+#REF!+#REF!</f>
        <v>#REF!</v>
      </c>
      <c r="G11" s="12" t="e">
        <f>'2012-cap B1'!#REF!+#REF!+'2012 -cap B3'!G12+'2012-cap B4'!G12+'2012-cap B5'!H12+'2012-cap B6'!G12+'2012-cap B7'!G12+'2012 cap B8'!G12+#REF!+#REF!</f>
        <v>#REF!</v>
      </c>
      <c r="H11" s="12" t="e">
        <f>'2012-cap B1'!#REF!+#REF!+'2012 -cap B3'!H12+'2012-cap B4'!H12+'2012-cap B5'!#REF!+'2012-cap B6'!H12+'2012-cap B7'!H12+'2012 cap B8'!H12+#REF!+#REF!</f>
        <v>#REF!</v>
      </c>
      <c r="J11"/>
    </row>
    <row r="12" spans="1:70" x14ac:dyDescent="0.2">
      <c r="A12" s="11" t="s">
        <v>9</v>
      </c>
      <c r="B12" s="12" t="e">
        <f>'2012-cap B1'!F13+#REF!+'2012 -cap B3'!B13+'2012-cap B4'!B13+'2012-cap B5'!B13+'2012-cap B6'!B13+'2012-cap B7'!B13+'2012 cap B8'!B13+#REF!+#REF!</f>
        <v>#REF!</v>
      </c>
      <c r="C12" s="12" t="e">
        <f>'2012-cap B1'!G13+#REF!+'2012 -cap B3'!C13+'2012-cap B4'!C13+'2012-cap B5'!C13+'2012-cap B6'!C13+'2012-cap B7'!C13+'2012 cap B8'!C13+#REF!+#REF!</f>
        <v>#REF!</v>
      </c>
      <c r="D12" s="12" t="e">
        <f>'2012-cap B1'!H13+#REF!+'2012 -cap B3'!D13+'2012-cap B4'!D13+'2012-cap B5'!E13+'2012-cap B6'!D13+'2012-cap B7'!D13+'2012 cap B8'!D13+#REF!+#REF!</f>
        <v>#REF!</v>
      </c>
      <c r="E12" s="12" t="e">
        <f>'2012-cap B1'!#REF!+#REF!+'2012 -cap B3'!E13+'2012-cap B4'!E13+'2012-cap B5'!F13+'2012-cap B6'!E13+'2012-cap B7'!E13+'2012 cap B8'!E13+#REF!+#REF!</f>
        <v>#REF!</v>
      </c>
      <c r="F12" s="12" t="e">
        <f>'2012-cap B1'!#REF!+#REF!+'2012 -cap B3'!F13+'2012-cap B4'!F13+'2012-cap B5'!G13+'2012-cap B6'!F13+'2012-cap B7'!F13+'2012 cap B8'!F13+#REF!+#REF!</f>
        <v>#REF!</v>
      </c>
      <c r="G12" s="12" t="e">
        <f>'2012-cap B1'!#REF!+#REF!+'2012 -cap B3'!G13+'2012-cap B4'!G13+'2012-cap B5'!H13+'2012-cap B6'!G13+'2012-cap B7'!G13+'2012 cap B8'!G13+#REF!+#REF!</f>
        <v>#REF!</v>
      </c>
      <c r="H12" s="12" t="e">
        <f>'2012-cap B1'!#REF!+#REF!+'2012 -cap B3'!H13+'2012-cap B4'!H13+'2012-cap B5'!#REF!+'2012-cap B6'!H13+'2012-cap B7'!H13+'2012 cap B8'!H13+#REF!+#REF!</f>
        <v>#REF!</v>
      </c>
      <c r="J12"/>
    </row>
    <row r="13" spans="1:70" x14ac:dyDescent="0.2">
      <c r="A13" s="11" t="s">
        <v>12</v>
      </c>
      <c r="B13" s="12" t="e">
        <f>'2012-cap B1'!F14+#REF!+'2012 -cap B3'!B14+'2012-cap B4'!B14+'2012-cap B5'!B14+'2012-cap B6'!B14+'2012-cap B7'!B14+'2012 cap B8'!B14+#REF!+#REF!</f>
        <v>#REF!</v>
      </c>
      <c r="C13" s="12" t="e">
        <f>'2012-cap B1'!G14+#REF!+'2012 -cap B3'!C14+'2012-cap B4'!C14+'2012-cap B5'!C14+'2012-cap B6'!C14+'2012-cap B7'!C14+'2012 cap B8'!C14+#REF!+#REF!</f>
        <v>#REF!</v>
      </c>
      <c r="D13" s="12" t="e">
        <f>'2012-cap B1'!H14+#REF!+'2012 -cap B3'!D14+'2012-cap B4'!D14+'2012-cap B5'!E14+'2012-cap B6'!D14+'2012-cap B7'!D14+'2012 cap B8'!D14+#REF!+#REF!</f>
        <v>#REF!</v>
      </c>
      <c r="E13" s="12" t="e">
        <f>'2012-cap B1'!#REF!+#REF!+'2012 -cap B3'!E14+'2012-cap B4'!E14+'2012-cap B5'!F14+'2012-cap B6'!E14+'2012-cap B7'!E14+'2012 cap B8'!E14+#REF!+#REF!</f>
        <v>#REF!</v>
      </c>
      <c r="F13" s="12" t="e">
        <f>'2012-cap B1'!#REF!+#REF!+'2012 -cap B3'!F14+'2012-cap B4'!F14+'2012-cap B5'!G14+'2012-cap B6'!F14+'2012-cap B7'!F14+'2012 cap B8'!F14+#REF!+#REF!</f>
        <v>#REF!</v>
      </c>
      <c r="G13" s="12" t="e">
        <f>'2012-cap B1'!#REF!+#REF!+'2012 -cap B3'!G14+'2012-cap B4'!G14+'2012-cap B5'!H14+'2012-cap B6'!G14+'2012-cap B7'!G14+'2012 cap B8'!G14+#REF!+#REF!</f>
        <v>#REF!</v>
      </c>
      <c r="H13" s="12" t="e">
        <f>'2012-cap B1'!#REF!+#REF!+'2012 -cap B3'!H14+'2012-cap B4'!H14+'2012-cap B5'!#REF!+'2012-cap B6'!H14+'2012-cap B7'!H14+'2012 cap B8'!H14+#REF!+#REF!</f>
        <v>#REF!</v>
      </c>
      <c r="J13"/>
    </row>
    <row r="14" spans="1:70" x14ac:dyDescent="0.2">
      <c r="A14" s="11" t="s">
        <v>13</v>
      </c>
      <c r="B14" s="12" t="e">
        <f>'2012-cap B1'!F15+#REF!+'2012 -cap B3'!B15+'2012-cap B4'!B15+'2012-cap B5'!B15+'2012-cap B6'!B15+'2012-cap B7'!B15+'2012 cap B8'!B15+#REF!+#REF!</f>
        <v>#REF!</v>
      </c>
      <c r="C14" s="12" t="e">
        <f>'2012-cap B1'!G15+#REF!+'2012 -cap B3'!C15+'2012-cap B4'!C15+'2012-cap B5'!C15+'2012-cap B6'!C15+'2012-cap B7'!C15+'2012 cap B8'!C15+#REF!+#REF!</f>
        <v>#REF!</v>
      </c>
      <c r="D14" s="12" t="e">
        <f>'2012-cap B1'!H15+#REF!+'2012 -cap B3'!D15+'2012-cap B4'!D15+'2012-cap B5'!E15+'2012-cap B6'!D15+'2012-cap B7'!D15+'2012 cap B8'!D15+#REF!+#REF!</f>
        <v>#REF!</v>
      </c>
      <c r="E14" s="12" t="e">
        <f>'2012-cap B1'!#REF!+#REF!+'2012 -cap B3'!E15+'2012-cap B4'!E15+'2012-cap B5'!F15+'2012-cap B6'!E15+'2012-cap B7'!E15+'2012 cap B8'!E15+#REF!+#REF!</f>
        <v>#REF!</v>
      </c>
      <c r="F14" s="12" t="e">
        <f>'2012-cap B1'!#REF!+#REF!+'2012 -cap B3'!F15+'2012-cap B4'!F15+'2012-cap B5'!G15+'2012-cap B6'!F15+'2012-cap B7'!F15+'2012 cap B8'!F15+#REF!+#REF!</f>
        <v>#REF!</v>
      </c>
      <c r="G14" s="12" t="e">
        <f>'2012-cap B1'!#REF!+#REF!+'2012 -cap B3'!G15+'2012-cap B4'!G15+'2012-cap B5'!H15+'2012-cap B6'!G15+'2012-cap B7'!G15+'2012 cap B8'!G15+#REF!+#REF!</f>
        <v>#REF!</v>
      </c>
      <c r="H14" s="12" t="e">
        <f>'2012-cap B1'!#REF!+#REF!+'2012 -cap B3'!H15+'2012-cap B4'!H15+'2012-cap B5'!#REF!+'2012-cap B6'!H15+'2012-cap B7'!H15+'2012 cap B8'!H15+#REF!+#REF!</f>
        <v>#REF!</v>
      </c>
      <c r="J14"/>
    </row>
    <row r="15" spans="1:70" x14ac:dyDescent="0.2">
      <c r="A15" s="11" t="s">
        <v>10</v>
      </c>
      <c r="B15" s="12" t="e">
        <f>'2012-cap B1'!F16+#REF!+'2012 -cap B3'!B16+'2012-cap B4'!B16+'2012-cap B5'!B16+'2012-cap B6'!B16+'2012-cap B7'!B16+'2012 cap B8'!B16+#REF!+#REF!</f>
        <v>#REF!</v>
      </c>
      <c r="C15" s="12" t="e">
        <f>'2012-cap B1'!G16+#REF!+'2012 -cap B3'!C16+'2012-cap B4'!C16+'2012-cap B5'!C16+'2012-cap B6'!C16+'2012-cap B7'!C16+'2012 cap B8'!C16+#REF!+#REF!</f>
        <v>#REF!</v>
      </c>
      <c r="D15" s="12" t="e">
        <f>'2012-cap B1'!H16+#REF!+'2012 -cap B3'!D16+'2012-cap B4'!D16+'2012-cap B5'!E16+'2012-cap B6'!D16+'2012-cap B7'!D16+'2012 cap B8'!D16+#REF!+#REF!</f>
        <v>#REF!</v>
      </c>
      <c r="E15" s="12" t="e">
        <f>'2012-cap B1'!#REF!+#REF!+'2012 -cap B3'!E16+'2012-cap B4'!E16+'2012-cap B5'!F16+'2012-cap B6'!E16+'2012-cap B7'!E16+'2012 cap B8'!E16+#REF!+#REF!</f>
        <v>#REF!</v>
      </c>
      <c r="F15" s="12" t="e">
        <f>'2012-cap B1'!#REF!+#REF!+'2012 -cap B3'!F16+'2012-cap B4'!F16+'2012-cap B5'!G16+'2012-cap B6'!F16+'2012-cap B7'!F16+'2012 cap B8'!F16+#REF!+#REF!</f>
        <v>#REF!</v>
      </c>
      <c r="G15" s="12" t="e">
        <f>'2012-cap B1'!#REF!+#REF!+'2012 -cap B3'!G16+'2012-cap B4'!G16+'2012-cap B5'!H16+'2012-cap B6'!G16+'2012-cap B7'!G16+'2012 cap B8'!G16+#REF!+#REF!</f>
        <v>#REF!</v>
      </c>
      <c r="H15" s="12" t="e">
        <f>'2012-cap B1'!#REF!+#REF!+'2012 -cap B3'!H16+'2012-cap B4'!H16+'2012-cap B5'!#REF!+'2012-cap B6'!H16+'2012-cap B7'!H16+'2012 cap B8'!H16+#REF!+#REF!</f>
        <v>#REF!</v>
      </c>
      <c r="J15"/>
    </row>
    <row r="16" spans="1:70" x14ac:dyDescent="0.2">
      <c r="A16" s="11" t="s">
        <v>11</v>
      </c>
      <c r="B16" s="12" t="e">
        <f>'2012-cap B1'!F17+#REF!+'2012 -cap B3'!B17+'2012-cap B4'!B17+'2012-cap B5'!B17+'2012-cap B6'!B17+'2012-cap B7'!B17+'2012 cap B8'!B17+#REF!+#REF!</f>
        <v>#REF!</v>
      </c>
      <c r="C16" s="12" t="e">
        <f>'2012-cap B1'!G17+#REF!+'2012 -cap B3'!C17+'2012-cap B4'!C17+'2012-cap B5'!C17+'2012-cap B6'!C17+'2012-cap B7'!C17+'2012 cap B8'!C17+#REF!+#REF!</f>
        <v>#REF!</v>
      </c>
      <c r="D16" s="12" t="e">
        <f>'2012-cap B1'!H17+#REF!+'2012 -cap B3'!D17+'2012-cap B4'!D17+'2012-cap B5'!E17+'2012-cap B6'!D17+'2012-cap B7'!D17+'2012 cap B8'!D17+#REF!+#REF!</f>
        <v>#REF!</v>
      </c>
      <c r="E16" s="12" t="e">
        <f>'2012-cap B1'!#REF!+#REF!+'2012 -cap B3'!E17+'2012-cap B4'!E17+'2012-cap B5'!F17+'2012-cap B6'!E17+'2012-cap B7'!E17+'2012 cap B8'!E17+#REF!+#REF!</f>
        <v>#REF!</v>
      </c>
      <c r="F16" s="12" t="e">
        <f>'2012-cap B1'!#REF!+#REF!+'2012 -cap B3'!F17+'2012-cap B4'!F17+'2012-cap B5'!G17+'2012-cap B6'!F17+'2012-cap B7'!F17+'2012 cap B8'!F17+#REF!+#REF!</f>
        <v>#REF!</v>
      </c>
      <c r="G16" s="12" t="e">
        <f>'2012-cap B1'!#REF!+#REF!+'2012 -cap B3'!G17+'2012-cap B4'!G17+'2012-cap B5'!H17+'2012-cap B6'!G17+'2012-cap B7'!G17+'2012 cap B8'!G17+#REF!+#REF!</f>
        <v>#REF!</v>
      </c>
      <c r="H16" s="12" t="e">
        <f>'2012-cap B1'!#REF!+#REF!+'2012 -cap B3'!H17+'2012-cap B4'!H17+'2012-cap B5'!#REF!+'2012-cap B6'!H17+'2012-cap B7'!H17+'2012 cap B8'!H17+#REF!+#REF!</f>
        <v>#REF!</v>
      </c>
      <c r="J16"/>
    </row>
    <row r="17" spans="1:10" x14ac:dyDescent="0.2">
      <c r="A17" s="11" t="s">
        <v>14</v>
      </c>
      <c r="B17" s="12" t="e">
        <f>'2012-cap B1'!F18+#REF!+'2012 -cap B3'!B18+'2012-cap B4'!B18+'2012-cap B5'!B18+'2012-cap B6'!B18+'2012-cap B7'!B18+'2012 cap B8'!B18+#REF!+#REF!</f>
        <v>#REF!</v>
      </c>
      <c r="C17" s="12" t="e">
        <f>'2012-cap B1'!G18+#REF!+'2012 -cap B3'!C18+'2012-cap B4'!C18+'2012-cap B5'!C18+'2012-cap B6'!C18+'2012-cap B7'!C18+'2012 cap B8'!C18+#REF!+#REF!</f>
        <v>#REF!</v>
      </c>
      <c r="D17" s="12" t="e">
        <f>'2012-cap B1'!H18+#REF!+'2012 -cap B3'!D18+'2012-cap B4'!D18+'2012-cap B5'!E18+'2012-cap B6'!D18+'2012-cap B7'!D18+'2012 cap B8'!D18+#REF!+#REF!</f>
        <v>#REF!</v>
      </c>
      <c r="E17" s="12" t="e">
        <f>'2012-cap B1'!#REF!+#REF!+'2012 -cap B3'!E18+'2012-cap B4'!E18+'2012-cap B5'!F18+'2012-cap B6'!E18+'2012-cap B7'!E18+'2012 cap B8'!E18+#REF!+#REF!</f>
        <v>#REF!</v>
      </c>
      <c r="F17" s="12" t="e">
        <f>'2012-cap B1'!#REF!+#REF!+'2012 -cap B3'!F18+'2012-cap B4'!F18+'2012-cap B5'!G18+'2012-cap B6'!F18+'2012-cap B7'!F18+'2012 cap B8'!F18+#REF!+#REF!</f>
        <v>#REF!</v>
      </c>
      <c r="G17" s="12" t="e">
        <f>'2012-cap B1'!#REF!+#REF!+'2012 -cap B3'!G18+'2012-cap B4'!G18+'2012-cap B5'!H18+'2012-cap B6'!G18+'2012-cap B7'!G18+'2012 cap B8'!G18+#REF!+#REF!</f>
        <v>#REF!</v>
      </c>
      <c r="H17" s="12" t="e">
        <f>'2012-cap B1'!#REF!+#REF!+'2012 -cap B3'!H18+'2012-cap B4'!H18+'2012-cap B5'!#REF!+'2012-cap B6'!H18+'2012-cap B7'!H18+'2012 cap B8'!H18+#REF!+#REF!</f>
        <v>#REF!</v>
      </c>
      <c r="J17"/>
    </row>
    <row r="18" spans="1:10" x14ac:dyDescent="0.2">
      <c r="A18" s="11" t="s">
        <v>16</v>
      </c>
      <c r="B18" s="12" t="e">
        <f>'2012-cap B1'!F20+#REF!+'2012 -cap B3'!B19+'2012-cap B4'!B19+'2012-cap B5'!B19+'2012-cap B6'!B19+'2012-cap B7'!B19+'2012 cap B8'!B19+#REF!+#REF!</f>
        <v>#REF!</v>
      </c>
      <c r="C18" s="12" t="e">
        <f>'2012-cap B1'!G20+#REF!+'2012 -cap B3'!C19+'2012-cap B4'!C19+'2012-cap B5'!C19+'2012-cap B6'!C19+'2012-cap B7'!C19+'2012 cap B8'!C19+#REF!+#REF!</f>
        <v>#REF!</v>
      </c>
      <c r="D18" s="12" t="e">
        <f>'2012-cap B1'!H20+#REF!+'2012 -cap B3'!D19+'2012-cap B4'!D19+'2012-cap B5'!E19+'2012-cap B6'!D19+'2012-cap B7'!D19+'2012 cap B8'!D19+#REF!+#REF!</f>
        <v>#REF!</v>
      </c>
      <c r="E18" s="12" t="e">
        <f>'2012-cap B1'!#REF!+#REF!+'2012 -cap B3'!E19+'2012-cap B4'!E19+'2012-cap B5'!F19+'2012-cap B6'!E19+'2012-cap B7'!E19+'2012 cap B8'!E19+#REF!+#REF!</f>
        <v>#REF!</v>
      </c>
      <c r="F18" s="12" t="e">
        <f>'2012-cap B1'!#REF!+#REF!+'2012 -cap B3'!F19+'2012-cap B4'!F19+'2012-cap B5'!G19+'2012-cap B6'!F19+'2012-cap B7'!F19+'2012 cap B8'!F19+#REF!+#REF!</f>
        <v>#REF!</v>
      </c>
      <c r="G18" s="12" t="e">
        <f>'2012-cap B1'!#REF!+#REF!+'2012 -cap B3'!G19+'2012-cap B4'!G19+'2012-cap B5'!H19+'2012-cap B6'!G19+'2012-cap B7'!G19+'2012 cap B8'!G19+#REF!+#REF!</f>
        <v>#REF!</v>
      </c>
      <c r="H18" s="12" t="e">
        <f>'2012-cap B1'!#REF!+#REF!+'2012 -cap B3'!H19+'2012-cap B4'!H19+'2012-cap B5'!#REF!+'2012-cap B6'!H19+'2012-cap B7'!H19+'2012 cap B8'!H19+#REF!+#REF!</f>
        <v>#REF!</v>
      </c>
      <c r="J18"/>
    </row>
    <row r="19" spans="1:10" x14ac:dyDescent="0.2">
      <c r="A19" s="11" t="s">
        <v>15</v>
      </c>
      <c r="B19" s="12" t="e">
        <f>'2012-cap B1'!F21+#REF!+'2012 -cap B3'!B20+'2012-cap B4'!B20+'2012-cap B5'!B20+'2012-cap B6'!B20+'2012-cap B7'!B20+'2012 cap B8'!B20+#REF!+#REF!</f>
        <v>#REF!</v>
      </c>
      <c r="C19" s="12" t="e">
        <f>'2012-cap B1'!G21+#REF!+'2012 -cap B3'!C20+'2012-cap B4'!C20+'2012-cap B5'!C20+'2012-cap B6'!C20+'2012-cap B7'!C20+'2012 cap B8'!C20+#REF!+#REF!</f>
        <v>#REF!</v>
      </c>
      <c r="D19" s="12" t="e">
        <f>'2012-cap B1'!H21+#REF!+'2012 -cap B3'!D20+'2012-cap B4'!D20+'2012-cap B5'!E20+'2012-cap B6'!D20+'2012-cap B7'!D20+'2012 cap B8'!D20+#REF!+#REF!</f>
        <v>#REF!</v>
      </c>
      <c r="E19" s="12" t="e">
        <f>'2012-cap B1'!#REF!+#REF!+'2012 -cap B3'!E20+'2012-cap B4'!E20+'2012-cap B5'!F20+'2012-cap B6'!E20+'2012-cap B7'!E20+'2012 cap B8'!E20+#REF!+#REF!</f>
        <v>#REF!</v>
      </c>
      <c r="F19" s="12" t="e">
        <f>'2012-cap B1'!#REF!+#REF!+'2012 -cap B3'!F20+'2012-cap B4'!F20+'2012-cap B5'!G20+'2012-cap B6'!F20+'2012-cap B7'!F20+'2012 cap B8'!F20+#REF!+#REF!</f>
        <v>#REF!</v>
      </c>
      <c r="G19" s="12" t="e">
        <f>'2012-cap B1'!#REF!+#REF!+'2012 -cap B3'!G20+'2012-cap B4'!G20+'2012-cap B5'!H20+'2012-cap B6'!G20+'2012-cap B7'!G20+'2012 cap B8'!G20+#REF!+#REF!</f>
        <v>#REF!</v>
      </c>
      <c r="H19" s="12" t="e">
        <f>'2012-cap B1'!#REF!+#REF!+'2012 -cap B3'!H20+'2012-cap B4'!H20+'2012-cap B5'!#REF!+'2012-cap B6'!H20+'2012-cap B7'!H20+'2012 cap B8'!H20+#REF!+#REF!</f>
        <v>#REF!</v>
      </c>
      <c r="J19"/>
    </row>
    <row r="20" spans="1:10" x14ac:dyDescent="0.2">
      <c r="A20" s="11" t="s">
        <v>17</v>
      </c>
      <c r="B20" s="12" t="e">
        <f>'2012-cap B1'!F22+#REF!+'2012 -cap B3'!B21+'2012-cap B4'!B21+'2012-cap B5'!B21+'2012-cap B6'!B21+'2012-cap B7'!B21+'2012 cap B8'!B21+#REF!+#REF!</f>
        <v>#REF!</v>
      </c>
      <c r="C20" s="12" t="e">
        <f>'2012-cap B1'!G22+#REF!+'2012 -cap B3'!C21+'2012-cap B4'!C21+'2012-cap B5'!C21+'2012-cap B6'!C21+'2012-cap B7'!C21+'2012 cap B8'!C21+#REF!+#REF!</f>
        <v>#REF!</v>
      </c>
      <c r="D20" s="12" t="e">
        <f>'2012-cap B1'!H22+#REF!+'2012 -cap B3'!D21+'2012-cap B4'!D21+'2012-cap B5'!E21+'2012-cap B6'!D21+'2012-cap B7'!D21+'2012 cap B8'!D21+#REF!+#REF!</f>
        <v>#REF!</v>
      </c>
      <c r="E20" s="12" t="e">
        <f>'2012-cap B1'!#REF!+#REF!+'2012 -cap B3'!E21+'2012-cap B4'!E21+'2012-cap B5'!F21+'2012-cap B6'!E21+'2012-cap B7'!E21+'2012 cap B8'!E21+#REF!+#REF!</f>
        <v>#REF!</v>
      </c>
      <c r="F20" s="12" t="e">
        <f>'2012-cap B1'!#REF!+#REF!+'2012 -cap B3'!F21+'2012-cap B4'!F21+'2012-cap B5'!G21+'2012-cap B6'!F21+'2012-cap B7'!F21+'2012 cap B8'!F21+#REF!+#REF!</f>
        <v>#REF!</v>
      </c>
      <c r="G20" s="12" t="e">
        <f>'2012-cap B1'!#REF!+#REF!+'2012 -cap B3'!G21+'2012-cap B4'!G21+'2012-cap B5'!H21+'2012-cap B6'!G21+'2012-cap B7'!G21+'2012 cap B8'!G21+#REF!+#REF!</f>
        <v>#REF!</v>
      </c>
      <c r="H20" s="12" t="e">
        <f>'2012-cap B1'!#REF!+#REF!+'2012 -cap B3'!H21+'2012-cap B4'!H21+'2012-cap B5'!#REF!+'2012-cap B6'!H21+'2012-cap B7'!H21+'2012 cap B8'!H21+#REF!+#REF!</f>
        <v>#REF!</v>
      </c>
      <c r="J20"/>
    </row>
    <row r="21" spans="1:10" x14ac:dyDescent="0.2">
      <c r="A21" s="11" t="s">
        <v>21</v>
      </c>
      <c r="B21" s="12" t="e">
        <f>'2012-cap B1'!F23+#REF!+'2012 -cap B3'!B22+'2012-cap B4'!B22+'2012-cap B5'!B22+'2012-cap B6'!B22+'2012-cap B7'!B22+'2012 cap B8'!B22+#REF!+#REF!</f>
        <v>#REF!</v>
      </c>
      <c r="C21" s="12" t="e">
        <f>'2012-cap B1'!G23+#REF!+'2012 -cap B3'!C22+'2012-cap B4'!C22+'2012-cap B5'!C22+'2012-cap B6'!C22+'2012-cap B7'!C22+'2012 cap B8'!C22+#REF!+#REF!</f>
        <v>#REF!</v>
      </c>
      <c r="D21" s="12" t="e">
        <f>'2012-cap B1'!H23+#REF!+'2012 -cap B3'!D22+'2012-cap B4'!D22+'2012-cap B5'!E22+'2012-cap B6'!D22+'2012-cap B7'!D22+'2012 cap B8'!D22+#REF!+#REF!</f>
        <v>#REF!</v>
      </c>
      <c r="E21" s="12" t="e">
        <f>'2012-cap B1'!#REF!+#REF!+'2012 -cap B3'!E22+'2012-cap B4'!E22+'2012-cap B5'!F22+'2012-cap B6'!E22+'2012-cap B7'!E22+'2012 cap B8'!E22+#REF!+#REF!</f>
        <v>#REF!</v>
      </c>
      <c r="F21" s="12" t="e">
        <f>'2012-cap B1'!#REF!+#REF!+'2012 -cap B3'!F22+'2012-cap B4'!F22+'2012-cap B5'!G22+'2012-cap B6'!F22+'2012-cap B7'!F22+'2012 cap B8'!F22+#REF!+#REF!</f>
        <v>#REF!</v>
      </c>
      <c r="G21" s="12" t="e">
        <f>'2012-cap B1'!#REF!+#REF!+'2012 -cap B3'!G22+'2012-cap B4'!G22+'2012-cap B5'!H22+'2012-cap B6'!G22+'2012-cap B7'!G22+'2012 cap B8'!G22+#REF!+#REF!</f>
        <v>#REF!</v>
      </c>
      <c r="H21" s="12" t="e">
        <f>'2012-cap B1'!#REF!+#REF!+'2012 -cap B3'!H22+'2012-cap B4'!H22+'2012-cap B5'!#REF!+'2012-cap B6'!H22+'2012-cap B7'!H22+'2012 cap B8'!H22+#REF!+#REF!</f>
        <v>#REF!</v>
      </c>
      <c r="J21"/>
    </row>
    <row r="22" spans="1:10" x14ac:dyDescent="0.2">
      <c r="A22" s="11" t="s">
        <v>18</v>
      </c>
      <c r="B22" s="12" t="e">
        <f>'2012-cap B1'!F24+#REF!+'2012 -cap B3'!B23+'2012-cap B4'!B23+'2012-cap B5'!B23+'2012-cap B6'!B23+'2012-cap B7'!B23+'2012 cap B8'!B23+#REF!+#REF!</f>
        <v>#REF!</v>
      </c>
      <c r="C22" s="12" t="e">
        <f>'2012-cap B1'!G24+#REF!+'2012 -cap B3'!C23+'2012-cap B4'!C23+'2012-cap B5'!C23+'2012-cap B6'!C23+'2012-cap B7'!C23+'2012 cap B8'!C23+#REF!+#REF!</f>
        <v>#REF!</v>
      </c>
      <c r="D22" s="12" t="e">
        <f>'2012-cap B1'!H24+#REF!+'2012 -cap B3'!D23+'2012-cap B4'!D23+'2012-cap B5'!E23+'2012-cap B6'!D23+'2012-cap B7'!D23+'2012 cap B8'!D23+#REF!+#REF!</f>
        <v>#REF!</v>
      </c>
      <c r="E22" s="12" t="e">
        <f>'2012-cap B1'!#REF!+#REF!+'2012 -cap B3'!E23+'2012-cap B4'!E23+'2012-cap B5'!F23+'2012-cap B6'!E23+'2012-cap B7'!E23+'2012 cap B8'!E23+#REF!+#REF!</f>
        <v>#REF!</v>
      </c>
      <c r="F22" s="12" t="e">
        <f>'2012-cap B1'!#REF!+#REF!+'2012 -cap B3'!F23+'2012-cap B4'!F23+'2012-cap B5'!G23+'2012-cap B6'!F23+'2012-cap B7'!F23+'2012 cap B8'!F23+#REF!+#REF!</f>
        <v>#REF!</v>
      </c>
      <c r="G22" s="12" t="e">
        <f>'2012-cap B1'!#REF!+#REF!+'2012 -cap B3'!G23+'2012-cap B4'!G23+'2012-cap B5'!H23+'2012-cap B6'!G23+'2012-cap B7'!G23+'2012 cap B8'!G23+#REF!+#REF!</f>
        <v>#REF!</v>
      </c>
      <c r="H22" s="12" t="e">
        <f>'2012-cap B1'!#REF!+#REF!+'2012 -cap B3'!H23+'2012-cap B4'!H23+'2012-cap B5'!#REF!+'2012-cap B6'!H23+'2012-cap B7'!H23+'2012 cap B8'!H23+#REF!+#REF!</f>
        <v>#REF!</v>
      </c>
      <c r="J22"/>
    </row>
    <row r="23" spans="1:10" x14ac:dyDescent="0.2">
      <c r="A23" s="11" t="s">
        <v>19</v>
      </c>
      <c r="B23" s="12" t="e">
        <f>'2012-cap B1'!F25+#REF!+'2012 -cap B3'!B24+'2012-cap B4'!B24+'2012-cap B5'!B24+'2012-cap B6'!B24+'2012-cap B7'!B24+'2012 cap B8'!B24+#REF!+#REF!</f>
        <v>#REF!</v>
      </c>
      <c r="C23" s="12" t="e">
        <f>'2012-cap B1'!G25+#REF!+'2012 -cap B3'!C24+'2012-cap B4'!C24+'2012-cap B5'!C24+'2012-cap B6'!C24+'2012-cap B7'!C24+'2012 cap B8'!C24+#REF!+#REF!</f>
        <v>#REF!</v>
      </c>
      <c r="D23" s="12" t="e">
        <f>'2012-cap B1'!H25+#REF!+'2012 -cap B3'!D24+'2012-cap B4'!D24+'2012-cap B5'!E24+'2012-cap B6'!D24+'2012-cap B7'!D24+'2012 cap B8'!D24+#REF!+#REF!</f>
        <v>#REF!</v>
      </c>
      <c r="E23" s="12" t="e">
        <f>'2012-cap B1'!#REF!+#REF!+'2012 -cap B3'!E24+'2012-cap B4'!E24+'2012-cap B5'!F24+'2012-cap B6'!E24+'2012-cap B7'!E24+'2012 cap B8'!E24+#REF!+#REF!</f>
        <v>#REF!</v>
      </c>
      <c r="F23" s="12" t="e">
        <f>'2012-cap B1'!#REF!+#REF!+'2012 -cap B3'!F24+'2012-cap B4'!F24+'2012-cap B5'!G24+'2012-cap B6'!F24+'2012-cap B7'!F24+'2012 cap B8'!F24+#REF!+#REF!</f>
        <v>#REF!</v>
      </c>
      <c r="G23" s="12" t="e">
        <f>'2012-cap B1'!#REF!+#REF!+'2012 -cap B3'!G24+'2012-cap B4'!G24+'2012-cap B5'!H24+'2012-cap B6'!G24+'2012-cap B7'!G24+'2012 cap B8'!G24+#REF!+#REF!</f>
        <v>#REF!</v>
      </c>
      <c r="H23" s="12" t="e">
        <f>'2012-cap B1'!#REF!+#REF!+'2012 -cap B3'!H24+'2012-cap B4'!H24+'2012-cap B5'!#REF!+'2012-cap B6'!H24+'2012-cap B7'!H24+'2012 cap B8'!H24+#REF!+#REF!</f>
        <v>#REF!</v>
      </c>
      <c r="J23"/>
    </row>
    <row r="24" spans="1:10" x14ac:dyDescent="0.2">
      <c r="A24" s="11" t="s">
        <v>26</v>
      </c>
      <c r="B24" s="12" t="e">
        <f>'2012-cap B1'!F26+#REF!+'2012 -cap B3'!B25+'2012-cap B4'!B25+'2012-cap B5'!B25+'2012-cap B6'!B25+'2012-cap B7'!B25+'2012 cap B8'!B25+#REF!+#REF!</f>
        <v>#REF!</v>
      </c>
      <c r="C24" s="12" t="e">
        <f>'2012-cap B1'!G26+#REF!+'2012 -cap B3'!C25+'2012-cap B4'!C25+'2012-cap B5'!C25+'2012-cap B6'!C25+'2012-cap B7'!C25+'2012 cap B8'!C25+#REF!+#REF!</f>
        <v>#REF!</v>
      </c>
      <c r="D24" s="12" t="e">
        <f>'2012-cap B1'!H26+#REF!+'2012 -cap B3'!D25+'2012-cap B4'!D25+'2012-cap B5'!E25+'2012-cap B6'!D25+'2012-cap B7'!D25+'2012 cap B8'!D25+#REF!+#REF!</f>
        <v>#REF!</v>
      </c>
      <c r="E24" s="12" t="e">
        <f>'2012-cap B1'!#REF!+#REF!+'2012 -cap B3'!E25+'2012-cap B4'!E25+'2012-cap B5'!F25+'2012-cap B6'!E25+'2012-cap B7'!E25+'2012 cap B8'!E25+#REF!+#REF!</f>
        <v>#REF!</v>
      </c>
      <c r="F24" s="12" t="e">
        <f>'2012-cap B1'!#REF!+#REF!+'2012 -cap B3'!F25+'2012-cap B4'!F25+'2012-cap B5'!G25+'2012-cap B6'!F25+'2012-cap B7'!F25+'2012 cap B8'!F25+#REF!+#REF!</f>
        <v>#REF!</v>
      </c>
      <c r="G24" s="12" t="e">
        <f>'2012-cap B1'!#REF!+#REF!+'2012 -cap B3'!G25+'2012-cap B4'!G25+'2012-cap B5'!H25+'2012-cap B6'!G25+'2012-cap B7'!G25+'2012 cap B8'!G25+#REF!+#REF!</f>
        <v>#REF!</v>
      </c>
      <c r="H24" s="12" t="e">
        <f>'2012-cap B1'!#REF!+#REF!+'2012 -cap B3'!H25+'2012-cap B4'!H25+'2012-cap B5'!#REF!+'2012-cap B6'!H25+'2012-cap B7'!H25+'2012 cap B8'!H25+#REF!+#REF!</f>
        <v>#REF!</v>
      </c>
      <c r="J24"/>
    </row>
    <row r="25" spans="1:10" x14ac:dyDescent="0.2">
      <c r="A25" s="11" t="s">
        <v>27</v>
      </c>
      <c r="B25" s="12" t="e">
        <f>'2012-cap B1'!F27+#REF!+'2012 -cap B3'!B26+'2012-cap B4'!B26+'2012-cap B5'!B26+'2012-cap B6'!B26+'2012-cap B7'!B26+'2012 cap B8'!B26+#REF!+#REF!</f>
        <v>#REF!</v>
      </c>
      <c r="C25" s="12" t="e">
        <f>'2012-cap B1'!G27+#REF!+'2012 -cap B3'!C26+'2012-cap B4'!C26+'2012-cap B5'!C26+'2012-cap B6'!C26+'2012-cap B7'!C26+'2012 cap B8'!C26+#REF!+#REF!</f>
        <v>#REF!</v>
      </c>
      <c r="D25" s="12" t="e">
        <f>'2012-cap B1'!H27+#REF!+'2012 -cap B3'!D26+'2012-cap B4'!D26+'2012-cap B5'!E26+'2012-cap B6'!D26+'2012-cap B7'!D26+'2012 cap B8'!D26+#REF!+#REF!</f>
        <v>#REF!</v>
      </c>
      <c r="E25" s="12" t="e">
        <f>'2012-cap B1'!#REF!+#REF!+'2012 -cap B3'!E26+'2012-cap B4'!E26+'2012-cap B5'!F26+'2012-cap B6'!E26+'2012-cap B7'!E26+'2012 cap B8'!E26+#REF!+#REF!</f>
        <v>#REF!</v>
      </c>
      <c r="F25" s="12" t="e">
        <f>'2012-cap B1'!#REF!+#REF!+'2012 -cap B3'!F26+'2012-cap B4'!F26+'2012-cap B5'!G26+'2012-cap B6'!F26+'2012-cap B7'!F26+'2012 cap B8'!F26+#REF!+#REF!</f>
        <v>#REF!</v>
      </c>
      <c r="G25" s="12" t="e">
        <f>'2012-cap B1'!#REF!+#REF!+'2012 -cap B3'!G26+'2012-cap B4'!G26+'2012-cap B5'!H26+'2012-cap B6'!G26+'2012-cap B7'!G26+'2012 cap B8'!G26+#REF!+#REF!</f>
        <v>#REF!</v>
      </c>
      <c r="H25" s="12" t="e">
        <f>'2012-cap B1'!#REF!+#REF!+'2012 -cap B3'!H26+'2012-cap B4'!H26+'2012-cap B5'!#REF!+'2012-cap B6'!H26+'2012-cap B7'!H26+'2012 cap B8'!H26+#REF!+#REF!</f>
        <v>#REF!</v>
      </c>
      <c r="J25"/>
    </row>
    <row r="26" spans="1:10" x14ac:dyDescent="0.2">
      <c r="A26" s="11" t="s">
        <v>20</v>
      </c>
      <c r="B26" s="12" t="e">
        <f>'2012-cap B1'!F28+#REF!+'2012 -cap B3'!B27+'2012-cap B4'!B27+'2012-cap B5'!B27+'2012-cap B6'!B27+'2012-cap B7'!B27+'2012 cap B8'!B27+#REF!+#REF!</f>
        <v>#REF!</v>
      </c>
      <c r="C26" s="12" t="e">
        <f>'2012-cap B1'!G28+#REF!+'2012 -cap B3'!C27+'2012-cap B4'!C27+'2012-cap B5'!C27+'2012-cap B6'!C27+'2012-cap B7'!C27+'2012 cap B8'!C27+#REF!+#REF!</f>
        <v>#REF!</v>
      </c>
      <c r="D26" s="12" t="e">
        <f>'2012-cap B1'!H28+#REF!+'2012 -cap B3'!D27+'2012-cap B4'!D27+'2012-cap B5'!E27+'2012-cap B6'!D27+'2012-cap B7'!D27+'2012 cap B8'!D27+#REF!+#REF!</f>
        <v>#REF!</v>
      </c>
      <c r="E26" s="12" t="e">
        <f>'2012-cap B1'!#REF!+#REF!+'2012 -cap B3'!E27+'2012-cap B4'!E27+'2012-cap B5'!F27+'2012-cap B6'!E27+'2012-cap B7'!E27+'2012 cap B8'!E27+#REF!+#REF!</f>
        <v>#REF!</v>
      </c>
      <c r="F26" s="12" t="e">
        <f>'2012-cap B1'!#REF!+#REF!+'2012 -cap B3'!F27+'2012-cap B4'!F27+'2012-cap B5'!G27+'2012-cap B6'!F27+'2012-cap B7'!F27+'2012 cap B8'!F27+#REF!+#REF!</f>
        <v>#REF!</v>
      </c>
      <c r="G26" s="12" t="e">
        <f>'2012-cap B1'!#REF!+#REF!+'2012 -cap B3'!G27+'2012-cap B4'!G27+'2012-cap B5'!H27+'2012-cap B6'!G27+'2012-cap B7'!G27+'2012 cap B8'!G27+#REF!+#REF!</f>
        <v>#REF!</v>
      </c>
      <c r="H26" s="12" t="e">
        <f>'2012-cap B1'!#REF!+#REF!+'2012 -cap B3'!H27+'2012-cap B4'!H27+'2012-cap B5'!#REF!+'2012-cap B6'!H27+'2012-cap B7'!H27+'2012 cap B8'!H27+#REF!+#REF!</f>
        <v>#REF!</v>
      </c>
      <c r="J26"/>
    </row>
    <row r="27" spans="1:10" x14ac:dyDescent="0.2">
      <c r="A27" s="11" t="s">
        <v>23</v>
      </c>
      <c r="B27" s="12" t="e">
        <f>'2012-cap B1'!F29+#REF!+'2012 -cap B3'!B28+'2012-cap B4'!B28+'2012-cap B5'!B28+'2012-cap B6'!B28+'2012-cap B7'!B28+'2012 cap B8'!B28+#REF!+#REF!</f>
        <v>#REF!</v>
      </c>
      <c r="C27" s="12" t="e">
        <f>'2012-cap B1'!G29+#REF!+'2012 -cap B3'!C28+'2012-cap B4'!C28+'2012-cap B5'!C28+'2012-cap B6'!C28+'2012-cap B7'!C28+'2012 cap B8'!C28+#REF!+#REF!</f>
        <v>#REF!</v>
      </c>
      <c r="D27" s="12" t="e">
        <f>'2012-cap B1'!H29+#REF!+'2012 -cap B3'!D28+'2012-cap B4'!D28+'2012-cap B5'!E28+'2012-cap B6'!D28+'2012-cap B7'!D28+'2012 cap B8'!D28+#REF!+#REF!</f>
        <v>#REF!</v>
      </c>
      <c r="E27" s="12" t="e">
        <f>'2012-cap B1'!#REF!+#REF!+'2012 -cap B3'!E28+'2012-cap B4'!E28+'2012-cap B5'!F28+'2012-cap B6'!E28+'2012-cap B7'!E28+'2012 cap B8'!E28+#REF!+#REF!</f>
        <v>#REF!</v>
      </c>
      <c r="F27" s="12" t="e">
        <f>'2012-cap B1'!#REF!+#REF!+'2012 -cap B3'!F28+'2012-cap B4'!F28+'2012-cap B5'!G28+'2012-cap B6'!F28+'2012-cap B7'!F28+'2012 cap B8'!F28+#REF!+#REF!</f>
        <v>#REF!</v>
      </c>
      <c r="G27" s="12" t="e">
        <f>'2012-cap B1'!#REF!+#REF!+'2012 -cap B3'!G28+'2012-cap B4'!G28+'2012-cap B5'!H28+'2012-cap B6'!G28+'2012-cap B7'!G28+'2012 cap B8'!G28+#REF!+#REF!</f>
        <v>#REF!</v>
      </c>
      <c r="H27" s="12" t="e">
        <f>'2012-cap B1'!#REF!+#REF!+'2012 -cap B3'!H28+'2012-cap B4'!H28+'2012-cap B5'!#REF!+'2012-cap B6'!H28+'2012-cap B7'!H28+'2012 cap B8'!H28+#REF!+#REF!</f>
        <v>#REF!</v>
      </c>
      <c r="J27"/>
    </row>
    <row r="28" spans="1:10" x14ac:dyDescent="0.2">
      <c r="A28" s="11" t="s">
        <v>25</v>
      </c>
      <c r="B28" s="12" t="e">
        <f>'2012-cap B1'!F30+#REF!+'2012 -cap B3'!B29+'2012-cap B4'!B29+'2012-cap B5'!B29+'2012-cap B6'!B29+'2012-cap B7'!B29+'2012 cap B8'!B29+#REF!+#REF!</f>
        <v>#REF!</v>
      </c>
      <c r="C28" s="12" t="e">
        <f>'2012-cap B1'!G30+#REF!+'2012 -cap B3'!C29+'2012-cap B4'!C29+'2012-cap B5'!C29+'2012-cap B6'!C29+'2012-cap B7'!C29+'2012 cap B8'!C29+#REF!+#REF!</f>
        <v>#REF!</v>
      </c>
      <c r="D28" s="12" t="e">
        <f>'2012-cap B1'!H30+#REF!+'2012 -cap B3'!D29+'2012-cap B4'!D29+'2012-cap B5'!E29+'2012-cap B6'!D29+'2012-cap B7'!D29+'2012 cap B8'!D29+#REF!+#REF!</f>
        <v>#REF!</v>
      </c>
      <c r="E28" s="12" t="e">
        <f>'2012-cap B1'!#REF!+#REF!+'2012 -cap B3'!E29+'2012-cap B4'!E29+'2012-cap B5'!F29+'2012-cap B6'!E29+'2012-cap B7'!E29+'2012 cap B8'!E29+#REF!+#REF!</f>
        <v>#REF!</v>
      </c>
      <c r="F28" s="12" t="e">
        <f>'2012-cap B1'!#REF!+#REF!+'2012 -cap B3'!F29+'2012-cap B4'!F29+'2012-cap B5'!G29+'2012-cap B6'!F29+'2012-cap B7'!F29+'2012 cap B8'!F29+#REF!+#REF!</f>
        <v>#REF!</v>
      </c>
      <c r="G28" s="12" t="e">
        <f>'2012-cap B1'!#REF!+#REF!+'2012 -cap B3'!G29+'2012-cap B4'!G29+'2012-cap B5'!H29+'2012-cap B6'!G29+'2012-cap B7'!G29+'2012 cap B8'!G29+#REF!+#REF!</f>
        <v>#REF!</v>
      </c>
      <c r="H28" s="12" t="e">
        <f>'2012-cap B1'!#REF!+#REF!+'2012 -cap B3'!H29+'2012-cap B4'!H29+'2012-cap B5'!#REF!+'2012-cap B6'!H29+'2012-cap B7'!H29+'2012 cap B8'!H29+#REF!+#REF!</f>
        <v>#REF!</v>
      </c>
      <c r="J28"/>
    </row>
    <row r="29" spans="1:10" x14ac:dyDescent="0.2">
      <c r="A29" s="11" t="s">
        <v>24</v>
      </c>
      <c r="B29" s="12" t="e">
        <f>'2012-cap B1'!F31+#REF!+'2012 -cap B3'!B30+'2012-cap B4'!B30+'2012-cap B5'!B30+'2012-cap B6'!B30+'2012-cap B7'!B30+'2012 cap B8'!B30+#REF!+#REF!</f>
        <v>#REF!</v>
      </c>
      <c r="C29" s="12" t="e">
        <f>'2012-cap B1'!G31+#REF!+'2012 -cap B3'!C30+'2012-cap B4'!C30+'2012-cap B5'!C30+'2012-cap B6'!C30+'2012-cap B7'!C30+'2012 cap B8'!C30+#REF!+#REF!</f>
        <v>#REF!</v>
      </c>
      <c r="D29" s="12" t="e">
        <f>'2012-cap B1'!H31+#REF!+'2012 -cap B3'!D30+'2012-cap B4'!D30+'2012-cap B5'!E30+'2012-cap B6'!D30+'2012-cap B7'!D30+'2012 cap B8'!D30+#REF!+#REF!</f>
        <v>#REF!</v>
      </c>
      <c r="E29" s="12" t="e">
        <f>'2012-cap B1'!#REF!+#REF!+'2012 -cap B3'!E30+'2012-cap B4'!E30+'2012-cap B5'!F30+'2012-cap B6'!E30+'2012-cap B7'!E30+'2012 cap B8'!E30+#REF!+#REF!</f>
        <v>#REF!</v>
      </c>
      <c r="F29" s="12" t="e">
        <f>'2012-cap B1'!#REF!+#REF!+'2012 -cap B3'!F30+'2012-cap B4'!F30+'2012-cap B5'!G30+'2012-cap B6'!F30+'2012-cap B7'!F30+'2012 cap B8'!F30+#REF!+#REF!</f>
        <v>#REF!</v>
      </c>
      <c r="G29" s="12" t="e">
        <f>'2012-cap B1'!#REF!+#REF!+'2012 -cap B3'!G30+'2012-cap B4'!G30+'2012-cap B5'!H30+'2012-cap B6'!G30+'2012-cap B7'!G30+'2012 cap B8'!G30+#REF!+#REF!</f>
        <v>#REF!</v>
      </c>
      <c r="H29" s="12" t="e">
        <f>'2012-cap B1'!#REF!+#REF!+'2012 -cap B3'!H30+'2012-cap B4'!H30+'2012-cap B5'!#REF!+'2012-cap B6'!H30+'2012-cap B7'!H30+'2012 cap B8'!H30+#REF!+#REF!</f>
        <v>#REF!</v>
      </c>
      <c r="J29"/>
    </row>
    <row r="30" spans="1:10" x14ac:dyDescent="0.2">
      <c r="A30" s="11" t="s">
        <v>38</v>
      </c>
      <c r="B30" s="12" t="e">
        <f>'2012-cap B1'!F32+#REF!+'2012 -cap B3'!B31+'2012-cap B4'!B31+'2012-cap B5'!B31+'2012-cap B6'!B31+'2012-cap B7'!B31+'2012 cap B8'!B31+#REF!+#REF!</f>
        <v>#REF!</v>
      </c>
      <c r="C30" s="12" t="e">
        <f>'2012-cap B1'!G32+#REF!+'2012 -cap B3'!C31+'2012-cap B4'!C31+'2012-cap B5'!C31+'2012-cap B6'!C31+'2012-cap B7'!C31+'2012 cap B8'!C31+#REF!+#REF!</f>
        <v>#REF!</v>
      </c>
      <c r="D30" s="12" t="e">
        <f>'2012-cap B1'!H32+#REF!+'2012 -cap B3'!D31+'2012-cap B4'!D31+'2012-cap B5'!E31+'2012-cap B6'!D31+'2012-cap B7'!D31+'2012 cap B8'!D31+#REF!+#REF!</f>
        <v>#REF!</v>
      </c>
      <c r="E30" s="12" t="e">
        <f>'2012-cap B1'!#REF!+#REF!+'2012 -cap B3'!E31+'2012-cap B4'!E31+'2012-cap B5'!F31+'2012-cap B6'!E31+'2012-cap B7'!E31+'2012 cap B8'!E31+#REF!+#REF!</f>
        <v>#REF!</v>
      </c>
      <c r="F30" s="12" t="e">
        <f>'2012-cap B1'!#REF!+#REF!+'2012 -cap B3'!F31+'2012-cap B4'!F31+'2012-cap B5'!G31+'2012-cap B6'!F31+'2012-cap B7'!F31+'2012 cap B8'!F31+#REF!+#REF!</f>
        <v>#REF!</v>
      </c>
      <c r="G30" s="12" t="e">
        <f>'2012-cap B1'!#REF!+#REF!+'2012 -cap B3'!G31+'2012-cap B4'!G31+'2012-cap B5'!H31+'2012-cap B6'!G31+'2012-cap B7'!G31+'2012 cap B8'!G31+#REF!+#REF!</f>
        <v>#REF!</v>
      </c>
      <c r="H30" s="12" t="e">
        <f>'2012-cap B1'!#REF!+#REF!+'2012 -cap B3'!H31+'2012-cap B4'!H31+'2012-cap B5'!#REF!+'2012-cap B6'!H31+'2012-cap B7'!H31+'2012 cap B8'!H31+#REF!+#REF!</f>
        <v>#REF!</v>
      </c>
      <c r="J30"/>
    </row>
    <row r="31" spans="1:10" x14ac:dyDescent="0.2">
      <c r="A31" s="11" t="s">
        <v>22</v>
      </c>
      <c r="B31" s="12" t="e">
        <f>'2012-cap B1'!F33+#REF!+'2012 -cap B3'!B32+'2012-cap B4'!B32+'2012-cap B5'!B32+'2012-cap B6'!B32+'2012-cap B7'!B32+'2012 cap B8'!B32+#REF!+#REF!</f>
        <v>#REF!</v>
      </c>
      <c r="C31" s="12" t="e">
        <f>'2012-cap B1'!G33+#REF!+'2012 -cap B3'!C32+'2012-cap B4'!C32+'2012-cap B5'!C32+'2012-cap B6'!C32+'2012-cap B7'!C32+'2012 cap B8'!C32+#REF!+#REF!</f>
        <v>#REF!</v>
      </c>
      <c r="D31" s="12" t="e">
        <f>'2012-cap B1'!H33+#REF!+'2012 -cap B3'!D32+'2012-cap B4'!D32+'2012-cap B5'!E32+'2012-cap B6'!D32+'2012-cap B7'!D32+'2012 cap B8'!D32+#REF!+#REF!</f>
        <v>#REF!</v>
      </c>
      <c r="E31" s="12" t="e">
        <f>'2012-cap B1'!#REF!+#REF!+'2012 -cap B3'!E32+'2012-cap B4'!E32+'2012-cap B5'!F32+'2012-cap B6'!E32+'2012-cap B7'!E32+'2012 cap B8'!E32+#REF!+#REF!</f>
        <v>#REF!</v>
      </c>
      <c r="F31" s="12" t="e">
        <f>'2012-cap B1'!#REF!+#REF!+'2012 -cap B3'!F32+'2012-cap B4'!F32+'2012-cap B5'!G32+'2012-cap B6'!F32+'2012-cap B7'!F32+'2012 cap B8'!F32+#REF!+#REF!</f>
        <v>#REF!</v>
      </c>
      <c r="G31" s="12" t="e">
        <f>'2012-cap B1'!#REF!+#REF!+'2012 -cap B3'!G32+'2012-cap B4'!G32+'2012-cap B5'!H32+'2012-cap B6'!G32+'2012-cap B7'!G32+'2012 cap B8'!G32+#REF!+#REF!</f>
        <v>#REF!</v>
      </c>
      <c r="H31" s="12" t="e">
        <f>'2012-cap B1'!#REF!+#REF!+'2012 -cap B3'!H32+'2012-cap B4'!H32+'2012-cap B5'!#REF!+'2012-cap B6'!H32+'2012-cap B7'!H32+'2012 cap B8'!H32+#REF!+#REF!</f>
        <v>#REF!</v>
      </c>
      <c r="J31"/>
    </row>
    <row r="32" spans="1:10" x14ac:dyDescent="0.2">
      <c r="A32" s="11" t="s">
        <v>28</v>
      </c>
      <c r="B32" s="12" t="e">
        <f>'2012-cap B1'!F34+#REF!+'2012 -cap B3'!B33+'2012-cap B4'!B33+'2012-cap B5'!B33+'2012-cap B6'!B33+'2012-cap B7'!B33+'2012 cap B8'!B33+#REF!+#REF!</f>
        <v>#REF!</v>
      </c>
      <c r="C32" s="12" t="e">
        <f>'2012-cap B1'!G34+#REF!+'2012 -cap B3'!C33+'2012-cap B4'!C33+'2012-cap B5'!C33+'2012-cap B6'!C33+'2012-cap B7'!C33+'2012 cap B8'!C33+#REF!+#REF!</f>
        <v>#REF!</v>
      </c>
      <c r="D32" s="12" t="e">
        <f>'2012-cap B1'!H34+#REF!+'2012 -cap B3'!D33+'2012-cap B4'!D33+'2012-cap B5'!E33+'2012-cap B6'!D33+'2012-cap B7'!D33+'2012 cap B8'!D33+#REF!+#REF!</f>
        <v>#REF!</v>
      </c>
      <c r="E32" s="12" t="e">
        <f>'2012-cap B1'!#REF!+#REF!+'2012 -cap B3'!E33+'2012-cap B4'!E33+'2012-cap B5'!F33+'2012-cap B6'!E33+'2012-cap B7'!E33+'2012 cap B8'!E33+#REF!+#REF!</f>
        <v>#REF!</v>
      </c>
      <c r="F32" s="12" t="e">
        <f>'2012-cap B1'!#REF!+#REF!+'2012 -cap B3'!F33+'2012-cap B4'!F33+'2012-cap B5'!G33+'2012-cap B6'!F33+'2012-cap B7'!F33+'2012 cap B8'!F33+#REF!+#REF!</f>
        <v>#REF!</v>
      </c>
      <c r="G32" s="12" t="e">
        <f>'2012-cap B1'!#REF!+#REF!+'2012 -cap B3'!G33+'2012-cap B4'!G33+'2012-cap B5'!H33+'2012-cap B6'!G33+'2012-cap B7'!G33+'2012 cap B8'!G33+#REF!+#REF!</f>
        <v>#REF!</v>
      </c>
      <c r="H32" s="12" t="e">
        <f>'2012-cap B1'!#REF!+#REF!+'2012 -cap B3'!H33+'2012-cap B4'!H33+'2012-cap B5'!#REF!+'2012-cap B6'!H33+'2012-cap B7'!H33+'2012 cap B8'!H33+#REF!+#REF!</f>
        <v>#REF!</v>
      </c>
      <c r="J32"/>
    </row>
    <row r="33" spans="1:10" x14ac:dyDescent="0.2">
      <c r="A33" s="11" t="s">
        <v>29</v>
      </c>
      <c r="B33" s="12" t="e">
        <f>'2012-cap B1'!F35+#REF!+'2012 -cap B3'!B34+'2012-cap B4'!B34+'2012-cap B5'!B34+'2012-cap B6'!B34+'2012-cap B7'!B34+'2012 cap B8'!B34+#REF!+#REF!</f>
        <v>#REF!</v>
      </c>
      <c r="C33" s="12" t="e">
        <f>'2012-cap B1'!G35+#REF!+'2012 -cap B3'!C34+'2012-cap B4'!C34+'2012-cap B5'!C34+'2012-cap B6'!C34+'2012-cap B7'!C34+'2012 cap B8'!C34+#REF!+#REF!</f>
        <v>#REF!</v>
      </c>
      <c r="D33" s="12" t="e">
        <f>'2012-cap B1'!H35+#REF!+'2012 -cap B3'!D34+'2012-cap B4'!D34+'2012-cap B5'!E34+'2012-cap B6'!D34+'2012-cap B7'!D34+'2012 cap B8'!D34+#REF!+#REF!</f>
        <v>#REF!</v>
      </c>
      <c r="E33" s="12" t="e">
        <f>'2012-cap B1'!#REF!+#REF!+'2012 -cap B3'!E34+'2012-cap B4'!E34+'2012-cap B5'!F34+'2012-cap B6'!E34+'2012-cap B7'!E34+'2012 cap B8'!E34+#REF!+#REF!</f>
        <v>#REF!</v>
      </c>
      <c r="F33" s="12" t="e">
        <f>'2012-cap B1'!#REF!+#REF!+'2012 -cap B3'!F34+'2012-cap B4'!F34+'2012-cap B5'!G34+'2012-cap B6'!F34+'2012-cap B7'!F34+'2012 cap B8'!F34+#REF!+#REF!</f>
        <v>#REF!</v>
      </c>
      <c r="G33" s="12" t="e">
        <f>'2012-cap B1'!#REF!+#REF!+'2012 -cap B3'!G34+'2012-cap B4'!G34+'2012-cap B5'!H34+'2012-cap B6'!G34+'2012-cap B7'!G34+'2012 cap B8'!G34+#REF!+#REF!</f>
        <v>#REF!</v>
      </c>
      <c r="H33" s="12" t="e">
        <f>'2012-cap B1'!#REF!+#REF!+'2012 -cap B3'!H34+'2012-cap B4'!H34+'2012-cap B5'!#REF!+'2012-cap B6'!H34+'2012-cap B7'!H34+'2012 cap B8'!H34+#REF!+#REF!</f>
        <v>#REF!</v>
      </c>
      <c r="J33"/>
    </row>
    <row r="34" spans="1:10" x14ac:dyDescent="0.2">
      <c r="A34" s="11" t="s">
        <v>31</v>
      </c>
      <c r="B34" s="12" t="e">
        <f>'2012-cap B1'!F36+#REF!+'2012 -cap B3'!B35+'2012-cap B4'!B35+'2012-cap B5'!B35+'2012-cap B6'!B35+'2012-cap B7'!B35+'2012 cap B8'!B35+#REF!+#REF!</f>
        <v>#REF!</v>
      </c>
      <c r="C34" s="12" t="e">
        <f>'2012-cap B1'!G36+#REF!+'2012 -cap B3'!C35+'2012-cap B4'!C35+'2012-cap B5'!C35+'2012-cap B6'!C35+'2012-cap B7'!C35+'2012 cap B8'!C35+#REF!+#REF!</f>
        <v>#REF!</v>
      </c>
      <c r="D34" s="12" t="e">
        <f>'2012-cap B1'!H36+#REF!+'2012 -cap B3'!D35+'2012-cap B4'!D35+'2012-cap B5'!E35+'2012-cap B6'!D35+'2012-cap B7'!D35+'2012 cap B8'!D35+#REF!+#REF!</f>
        <v>#REF!</v>
      </c>
      <c r="E34" s="12" t="e">
        <f>'2012-cap B1'!#REF!+#REF!+'2012 -cap B3'!E35+'2012-cap B4'!E35+'2012-cap B5'!F35+'2012-cap B6'!E35+'2012-cap B7'!E35+'2012 cap B8'!E35+#REF!+#REF!</f>
        <v>#REF!</v>
      </c>
      <c r="F34" s="12" t="e">
        <f>'2012-cap B1'!#REF!+#REF!+'2012 -cap B3'!F35+'2012-cap B4'!F35+'2012-cap B5'!G35+'2012-cap B6'!F35+'2012-cap B7'!F35+'2012 cap B8'!F35+#REF!+#REF!</f>
        <v>#REF!</v>
      </c>
      <c r="G34" s="12" t="e">
        <f>'2012-cap B1'!#REF!+#REF!+'2012 -cap B3'!G35+'2012-cap B4'!G35+'2012-cap B5'!H35+'2012-cap B6'!G35+'2012-cap B7'!G35+'2012 cap B8'!G35+#REF!+#REF!</f>
        <v>#REF!</v>
      </c>
      <c r="H34" s="12" t="e">
        <f>'2012-cap B1'!#REF!+#REF!+'2012 -cap B3'!H35+'2012-cap B4'!H35+'2012-cap B5'!#REF!+'2012-cap B6'!H35+'2012-cap B7'!H35+'2012 cap B8'!H35+#REF!+#REF!</f>
        <v>#REF!</v>
      </c>
      <c r="J34"/>
    </row>
    <row r="35" spans="1:10" x14ac:dyDescent="0.2">
      <c r="A35" s="11" t="s">
        <v>30</v>
      </c>
      <c r="B35" s="12" t="e">
        <f>'2012-cap B1'!F37+#REF!+'2012 -cap B3'!B36+'2012-cap B4'!B36+'2012-cap B5'!B36+'2012-cap B6'!B36+'2012-cap B7'!B36+'2012 cap B8'!B36+#REF!+#REF!</f>
        <v>#REF!</v>
      </c>
      <c r="C35" s="12" t="e">
        <f>'2012-cap B1'!G37+#REF!+'2012 -cap B3'!C36+'2012-cap B4'!C36+'2012-cap B5'!C36+'2012-cap B6'!C36+'2012-cap B7'!C36+'2012 cap B8'!C36+#REF!+#REF!</f>
        <v>#REF!</v>
      </c>
      <c r="D35" s="12" t="e">
        <f>'2012-cap B1'!H37+#REF!+'2012 -cap B3'!D36+'2012-cap B4'!D36+'2012-cap B5'!E36+'2012-cap B6'!D36+'2012-cap B7'!D36+'2012 cap B8'!D36+#REF!+#REF!</f>
        <v>#REF!</v>
      </c>
      <c r="E35" s="12" t="e">
        <f>'2012-cap B1'!#REF!+#REF!+'2012 -cap B3'!E36+'2012-cap B4'!E36+'2012-cap B5'!F36+'2012-cap B6'!E36+'2012-cap B7'!E36+'2012 cap B8'!E36+#REF!+#REF!</f>
        <v>#REF!</v>
      </c>
      <c r="F35" s="12" t="e">
        <f>'2012-cap B1'!#REF!+#REF!+'2012 -cap B3'!F36+'2012-cap B4'!F36+'2012-cap B5'!G36+'2012-cap B6'!F36+'2012-cap B7'!F36+'2012 cap B8'!F36+#REF!+#REF!</f>
        <v>#REF!</v>
      </c>
      <c r="G35" s="12" t="e">
        <f>'2012-cap B1'!#REF!+#REF!+'2012 -cap B3'!G36+'2012-cap B4'!G36+'2012-cap B5'!H36+'2012-cap B6'!G36+'2012-cap B7'!G36+'2012 cap B8'!G36+#REF!+#REF!</f>
        <v>#REF!</v>
      </c>
      <c r="H35" s="12" t="e">
        <f>'2012-cap B1'!#REF!+#REF!+'2012 -cap B3'!H36+'2012-cap B4'!H36+'2012-cap B5'!#REF!+'2012-cap B6'!H36+'2012-cap B7'!H36+'2012 cap B8'!H36+#REF!+#REF!</f>
        <v>#REF!</v>
      </c>
      <c r="J35"/>
    </row>
    <row r="36" spans="1:10" x14ac:dyDescent="0.2">
      <c r="A36" s="11" t="s">
        <v>107</v>
      </c>
      <c r="B36" s="12" t="e">
        <f>'2012-cap B1'!F38+#REF!+'2012 -cap B3'!B37+'2012-cap B4'!B37+'2012-cap B5'!B37+'2012-cap B6'!B37+'2012-cap B7'!B37+'2012 cap B8'!B37+#REF!+#REF!</f>
        <v>#REF!</v>
      </c>
      <c r="C36" s="12" t="e">
        <f>'2012-cap B1'!G38+#REF!+'2012 -cap B3'!C37+'2012-cap B4'!C37+'2012-cap B5'!C37+'2012-cap B6'!C37+'2012-cap B7'!C37+'2012 cap B8'!C37+#REF!+#REF!</f>
        <v>#REF!</v>
      </c>
      <c r="D36" s="12" t="e">
        <f>'2012-cap B1'!H38+#REF!+'2012 -cap B3'!D37+'2012-cap B4'!D37+'2012-cap B5'!E37+'2012-cap B6'!D37+'2012-cap B7'!D37+'2012 cap B8'!D37+#REF!+#REF!</f>
        <v>#REF!</v>
      </c>
      <c r="E36" s="12" t="e">
        <f>'2012-cap B1'!#REF!+#REF!+'2012 -cap B3'!E37+'2012-cap B4'!E37+'2012-cap B5'!F37+'2012-cap B6'!E37+'2012-cap B7'!E37+'2012 cap B8'!E37+#REF!+#REF!</f>
        <v>#REF!</v>
      </c>
      <c r="F36" s="12" t="e">
        <f>'2012-cap B1'!#REF!+#REF!+'2012 -cap B3'!F37+'2012-cap B4'!F37+'2012-cap B5'!G37+'2012-cap B6'!F37+'2012-cap B7'!F37+'2012 cap B8'!F37+#REF!+#REF!</f>
        <v>#REF!</v>
      </c>
      <c r="G36" s="12" t="e">
        <f>'2012-cap B1'!#REF!+#REF!+'2012 -cap B3'!G37+'2012-cap B4'!G37+'2012-cap B5'!H37+'2012-cap B6'!G37+'2012-cap B7'!G37+'2012 cap B8'!G37+#REF!+#REF!</f>
        <v>#REF!</v>
      </c>
      <c r="H36" s="12" t="e">
        <f>'2012-cap B1'!#REF!+#REF!+'2012 -cap B3'!H37+'2012-cap B4'!H37+'2012-cap B5'!#REF!+'2012-cap B6'!H37+'2012-cap B7'!H37+'2012 cap B8'!H37+#REF!+#REF!</f>
        <v>#REF!</v>
      </c>
      <c r="J36"/>
    </row>
    <row r="37" spans="1:10" x14ac:dyDescent="0.2">
      <c r="A37" s="11" t="s">
        <v>32</v>
      </c>
      <c r="B37" s="12" t="e">
        <f>'2012-cap B1'!F39+#REF!+'2012 -cap B3'!B38+'2012-cap B4'!B38+'2012-cap B5'!B38+'2012-cap B6'!B38+'2012-cap B7'!B38+'2012 cap B8'!B38+#REF!+#REF!</f>
        <v>#REF!</v>
      </c>
      <c r="C37" s="12" t="e">
        <f>'2012-cap B1'!G39+#REF!+'2012 -cap B3'!C38+'2012-cap B4'!C38+'2012-cap B5'!C38+'2012-cap B6'!C38+'2012-cap B7'!C38+'2012 cap B8'!C38+#REF!+#REF!</f>
        <v>#REF!</v>
      </c>
      <c r="D37" s="12" t="e">
        <f>'2012-cap B1'!H39+#REF!+'2012 -cap B3'!D38+'2012-cap B4'!D38+'2012-cap B5'!E38+'2012-cap B6'!D38+'2012-cap B7'!D38+'2012 cap B8'!D38+#REF!+#REF!</f>
        <v>#REF!</v>
      </c>
      <c r="E37" s="12" t="e">
        <f>'2012-cap B1'!#REF!+#REF!+'2012 -cap B3'!E38+'2012-cap B4'!E38+'2012-cap B5'!F38+'2012-cap B6'!E38+'2012-cap B7'!E38+'2012 cap B8'!E38+#REF!+#REF!</f>
        <v>#REF!</v>
      </c>
      <c r="F37" s="12" t="e">
        <f>'2012-cap B1'!#REF!+#REF!+'2012 -cap B3'!F38+'2012-cap B4'!F38+'2012-cap B5'!G38+'2012-cap B6'!F38+'2012-cap B7'!F38+'2012 cap B8'!F38+#REF!+#REF!</f>
        <v>#REF!</v>
      </c>
      <c r="G37" s="12" t="e">
        <f>'2012-cap B1'!#REF!+#REF!+'2012 -cap B3'!G38+'2012-cap B4'!G38+'2012-cap B5'!H38+'2012-cap B6'!G38+'2012-cap B7'!G38+'2012 cap B8'!G38+#REF!+#REF!</f>
        <v>#REF!</v>
      </c>
      <c r="H37" s="12" t="e">
        <f>'2012-cap B1'!#REF!+#REF!+'2012 -cap B3'!H38+'2012-cap B4'!H38+'2012-cap B5'!#REF!+'2012-cap B6'!H38+'2012-cap B7'!H38+'2012 cap B8'!H38+#REF!+#REF!</f>
        <v>#REF!</v>
      </c>
      <c r="J37"/>
    </row>
    <row r="38" spans="1:10" x14ac:dyDescent="0.2">
      <c r="A38" s="11" t="s">
        <v>33</v>
      </c>
      <c r="B38" s="12" t="e">
        <f>'2012-cap B1'!F40+#REF!+'2012 -cap B3'!B39+'2012-cap B4'!B39+'2012-cap B5'!B39+'2012-cap B6'!B39+'2012-cap B7'!B39+'2012 cap B8'!B39+#REF!+#REF!</f>
        <v>#REF!</v>
      </c>
      <c r="C38" s="12" t="e">
        <f>'2012-cap B1'!G40+#REF!+'2012 -cap B3'!C39+'2012-cap B4'!C39+'2012-cap B5'!C39+'2012-cap B6'!C39+'2012-cap B7'!C39+'2012 cap B8'!C39+#REF!+#REF!</f>
        <v>#REF!</v>
      </c>
      <c r="D38" s="12" t="e">
        <f>'2012-cap B1'!H40+#REF!+'2012 -cap B3'!D39+'2012-cap B4'!D39+'2012-cap B5'!E39+'2012-cap B6'!D39+'2012-cap B7'!D39+'2012 cap B8'!D39+#REF!+#REF!</f>
        <v>#REF!</v>
      </c>
      <c r="E38" s="12" t="e">
        <f>'2012-cap B1'!#REF!+#REF!+'2012 -cap B3'!E39+'2012-cap B4'!E39+'2012-cap B5'!F39+'2012-cap B6'!E39+'2012-cap B7'!E39+'2012 cap B8'!E39+#REF!+#REF!</f>
        <v>#REF!</v>
      </c>
      <c r="F38" s="12" t="e">
        <f>'2012-cap B1'!#REF!+#REF!+'2012 -cap B3'!F39+'2012-cap B4'!F39+'2012-cap B5'!G39+'2012-cap B6'!F39+'2012-cap B7'!F39+'2012 cap B8'!F39+#REF!+#REF!</f>
        <v>#REF!</v>
      </c>
      <c r="G38" s="12" t="e">
        <f>'2012-cap B1'!#REF!+#REF!+'2012 -cap B3'!G39+'2012-cap B4'!G39+'2012-cap B5'!H39+'2012-cap B6'!G39+'2012-cap B7'!G39+'2012 cap B8'!G39+#REF!+#REF!</f>
        <v>#REF!</v>
      </c>
      <c r="H38" s="12" t="e">
        <f>'2012-cap B1'!#REF!+#REF!+'2012 -cap B3'!H39+'2012-cap B4'!H39+'2012-cap B5'!#REF!+'2012-cap B6'!H39+'2012-cap B7'!H39+'2012 cap B8'!H39+#REF!+#REF!</f>
        <v>#REF!</v>
      </c>
      <c r="J38"/>
    </row>
    <row r="39" spans="1:10" x14ac:dyDescent="0.2">
      <c r="A39" s="11" t="s">
        <v>34</v>
      </c>
      <c r="B39" s="12" t="e">
        <f>'2012-cap B1'!F41+#REF!+'2012 -cap B3'!B40+'2012-cap B4'!B40+'2012-cap B5'!B40+'2012-cap B6'!B40+'2012-cap B7'!B40+'2012 cap B8'!B40+#REF!+#REF!</f>
        <v>#REF!</v>
      </c>
      <c r="C39" s="12" t="e">
        <f>'2012-cap B1'!G41+#REF!+'2012 -cap B3'!C40+'2012-cap B4'!C40+'2012-cap B5'!C40+'2012-cap B6'!C40+'2012-cap B7'!C40+'2012 cap B8'!C40+#REF!+#REF!</f>
        <v>#REF!</v>
      </c>
      <c r="D39" s="12" t="e">
        <f>'2012-cap B1'!H41+#REF!+'2012 -cap B3'!D40+'2012-cap B4'!D40+'2012-cap B5'!E40+'2012-cap B6'!D40+'2012-cap B7'!D40+'2012 cap B8'!D40+#REF!+#REF!</f>
        <v>#REF!</v>
      </c>
      <c r="E39" s="12" t="e">
        <f>'2012-cap B1'!#REF!+#REF!+'2012 -cap B3'!E40+'2012-cap B4'!E40+'2012-cap B5'!F40+'2012-cap B6'!E40+'2012-cap B7'!E40+'2012 cap B8'!E40+#REF!+#REF!</f>
        <v>#REF!</v>
      </c>
      <c r="F39" s="12" t="e">
        <f>'2012-cap B1'!#REF!+#REF!+'2012 -cap B3'!F40+'2012-cap B4'!F40+'2012-cap B5'!G40+'2012-cap B6'!F40+'2012-cap B7'!F40+'2012 cap B8'!F40+#REF!+#REF!</f>
        <v>#REF!</v>
      </c>
      <c r="G39" s="12" t="e">
        <f>'2012-cap B1'!#REF!+#REF!+'2012 -cap B3'!G40+'2012-cap B4'!G40+'2012-cap B5'!H40+'2012-cap B6'!G40+'2012-cap B7'!G40+'2012 cap B8'!G40+#REF!+#REF!</f>
        <v>#REF!</v>
      </c>
      <c r="H39" s="12" t="e">
        <f>'2012-cap B1'!#REF!+#REF!+'2012 -cap B3'!H40+'2012-cap B4'!H40+'2012-cap B5'!#REF!+'2012-cap B6'!H40+'2012-cap B7'!H40+'2012 cap B8'!H40+#REF!+#REF!</f>
        <v>#REF!</v>
      </c>
      <c r="J39"/>
    </row>
    <row r="40" spans="1:10" x14ac:dyDescent="0.2">
      <c r="A40" s="11" t="s">
        <v>35</v>
      </c>
      <c r="B40" s="12" t="e">
        <f>'2012-cap B1'!F42+#REF!+'2012 -cap B3'!B41+'2012-cap B4'!B41+'2012-cap B5'!B41+'2012-cap B6'!B41+'2012-cap B7'!B41+'2012 cap B8'!B41+#REF!+#REF!</f>
        <v>#REF!</v>
      </c>
      <c r="C40" s="12" t="e">
        <f>'2012-cap B1'!G42+#REF!+'2012 -cap B3'!C41+'2012-cap B4'!C41+'2012-cap B5'!C41+'2012-cap B6'!C41+'2012-cap B7'!C41+'2012 cap B8'!C41+#REF!+#REF!</f>
        <v>#REF!</v>
      </c>
      <c r="D40" s="12" t="e">
        <f>'2012-cap B1'!H42+#REF!+'2012 -cap B3'!D41+'2012-cap B4'!D41+'2012-cap B5'!E41+'2012-cap B6'!D41+'2012-cap B7'!D41+'2012 cap B8'!D41+#REF!+#REF!</f>
        <v>#REF!</v>
      </c>
      <c r="E40" s="12" t="e">
        <f>'2012-cap B1'!#REF!+#REF!+'2012 -cap B3'!E41+'2012-cap B4'!E41+'2012-cap B5'!F41+'2012-cap B6'!E41+'2012-cap B7'!E41+'2012 cap B8'!E41+#REF!+#REF!</f>
        <v>#REF!</v>
      </c>
      <c r="F40" s="12" t="e">
        <f>'2012-cap B1'!#REF!+#REF!+'2012 -cap B3'!F41+'2012-cap B4'!F41+'2012-cap B5'!G41+'2012-cap B6'!F41+'2012-cap B7'!F41+'2012 cap B8'!F41+#REF!+#REF!</f>
        <v>#REF!</v>
      </c>
      <c r="G40" s="12" t="e">
        <f>'2012-cap B1'!#REF!+#REF!+'2012 -cap B3'!G41+'2012-cap B4'!G41+'2012-cap B5'!H41+'2012-cap B6'!G41+'2012-cap B7'!G41+'2012 cap B8'!G41+#REF!+#REF!</f>
        <v>#REF!</v>
      </c>
      <c r="H40" s="12" t="e">
        <f>'2012-cap B1'!#REF!+#REF!+'2012 -cap B3'!H41+'2012-cap B4'!H41+'2012-cap B5'!#REF!+'2012-cap B6'!H41+'2012-cap B7'!H41+'2012 cap B8'!H41+#REF!+#REF!</f>
        <v>#REF!</v>
      </c>
      <c r="J40"/>
    </row>
    <row r="41" spans="1:10" x14ac:dyDescent="0.2">
      <c r="A41" s="11" t="s">
        <v>36</v>
      </c>
      <c r="B41" s="12" t="e">
        <f>'2012-cap B1'!F43+#REF!+'2012 -cap B3'!B42+'2012-cap B4'!B42+'2012-cap B5'!B42+'2012-cap B6'!B42+'2012-cap B7'!B42+'2012 cap B8'!B42+#REF!+#REF!</f>
        <v>#REF!</v>
      </c>
      <c r="C41" s="12" t="e">
        <f>'2012-cap B1'!G43+#REF!+'2012 -cap B3'!C42+'2012-cap B4'!C42+'2012-cap B5'!C42+'2012-cap B6'!C42+'2012-cap B7'!C42+'2012 cap B8'!C42+#REF!+#REF!</f>
        <v>#REF!</v>
      </c>
      <c r="D41" s="12" t="e">
        <f>'2012-cap B1'!H43+#REF!+'2012 -cap B3'!D42+'2012-cap B4'!D42+'2012-cap B5'!E42+'2012-cap B6'!D42+'2012-cap B7'!D42+'2012 cap B8'!D42+#REF!+#REF!</f>
        <v>#REF!</v>
      </c>
      <c r="E41" s="12" t="e">
        <f>'2012-cap B1'!#REF!+#REF!+'2012 -cap B3'!E42+'2012-cap B4'!E42+'2012-cap B5'!F42+'2012-cap B6'!E42+'2012-cap B7'!E42+'2012 cap B8'!E42+#REF!+#REF!</f>
        <v>#REF!</v>
      </c>
      <c r="F41" s="12" t="e">
        <f>'2012-cap B1'!#REF!+#REF!+'2012 -cap B3'!F42+'2012-cap B4'!F42+'2012-cap B5'!G42+'2012-cap B6'!F42+'2012-cap B7'!F42+'2012 cap B8'!F42+#REF!+#REF!</f>
        <v>#REF!</v>
      </c>
      <c r="G41" s="12" t="e">
        <f>'2012-cap B1'!#REF!+#REF!+'2012 -cap B3'!G42+'2012-cap B4'!G42+'2012-cap B5'!H42+'2012-cap B6'!G42+'2012-cap B7'!G42+'2012 cap B8'!G42+#REF!+#REF!</f>
        <v>#REF!</v>
      </c>
      <c r="H41" s="12" t="e">
        <f>'2012-cap B1'!#REF!+#REF!+'2012 -cap B3'!H42+'2012-cap B4'!H42+'2012-cap B5'!#REF!+'2012-cap B6'!H42+'2012-cap B7'!H42+'2012 cap B8'!H42+#REF!+#REF!</f>
        <v>#REF!</v>
      </c>
      <c r="J41"/>
    </row>
    <row r="42" spans="1:10" x14ac:dyDescent="0.2">
      <c r="A42" s="11" t="s">
        <v>37</v>
      </c>
      <c r="B42" s="12" t="e">
        <f>'2012-cap B1'!F44+#REF!+'2012 -cap B3'!B43+'2012-cap B4'!B43+'2012-cap B5'!B43+'2012-cap B6'!B43+'2012-cap B7'!B43+'2012 cap B8'!B43+#REF!+#REF!</f>
        <v>#REF!</v>
      </c>
      <c r="C42" s="12" t="e">
        <f>'2012-cap B1'!G44+#REF!+'2012 -cap B3'!C43+'2012-cap B4'!C43+'2012-cap B5'!C43+'2012-cap B6'!C43+'2012-cap B7'!C43+'2012 cap B8'!C43+#REF!+#REF!</f>
        <v>#REF!</v>
      </c>
      <c r="D42" s="12" t="e">
        <f>'2012-cap B1'!H44+#REF!+'2012 -cap B3'!D43+'2012-cap B4'!D43+'2012-cap B5'!E43+'2012-cap B6'!D43+'2012-cap B7'!D43+'2012 cap B8'!D43+#REF!+#REF!</f>
        <v>#REF!</v>
      </c>
      <c r="E42" s="12" t="e">
        <f>'2012-cap B1'!#REF!+#REF!+'2012 -cap B3'!E43+'2012-cap B4'!E43+'2012-cap B5'!F43+'2012-cap B6'!E43+'2012-cap B7'!E43+'2012 cap B8'!E43+#REF!+#REF!</f>
        <v>#REF!</v>
      </c>
      <c r="F42" s="12" t="e">
        <f>'2012-cap B1'!#REF!+#REF!+'2012 -cap B3'!F43+'2012-cap B4'!F43+'2012-cap B5'!G43+'2012-cap B6'!F43+'2012-cap B7'!F43+'2012 cap B8'!F43+#REF!+#REF!</f>
        <v>#REF!</v>
      </c>
      <c r="G42" s="12" t="e">
        <f>'2012-cap B1'!#REF!+#REF!+'2012 -cap B3'!G43+'2012-cap B4'!G43+'2012-cap B5'!H43+'2012-cap B6'!G43+'2012-cap B7'!G43+'2012 cap B8'!G43+#REF!+#REF!</f>
        <v>#REF!</v>
      </c>
      <c r="H42" s="12" t="e">
        <f>'2012-cap B1'!#REF!+#REF!+'2012 -cap B3'!H43+'2012-cap B4'!H43+'2012-cap B5'!#REF!+'2012-cap B6'!H43+'2012-cap B7'!H43+'2012 cap B8'!H43+#REF!+#REF!</f>
        <v>#REF!</v>
      </c>
      <c r="J42"/>
    </row>
    <row r="43" spans="1:10" x14ac:dyDescent="0.2">
      <c r="A43" s="11" t="s">
        <v>78</v>
      </c>
      <c r="B43" s="12" t="e">
        <f>'2012-cap B1'!F45+#REF!+'2012 -cap B3'!B44+'2012-cap B4'!B44+'2012-cap B5'!B44+'2012-cap B6'!B44+'2012-cap B7'!B44+'2012 cap B8'!B44+#REF!+#REF!</f>
        <v>#REF!</v>
      </c>
      <c r="C43" s="12" t="e">
        <f>'2012-cap B1'!G45+#REF!+'2012 -cap B3'!C44+'2012-cap B4'!C44+'2012-cap B5'!C44+'2012-cap B6'!C44+'2012-cap B7'!C44+'2012 cap B8'!C44+#REF!+#REF!</f>
        <v>#REF!</v>
      </c>
      <c r="D43" s="12" t="e">
        <f>'2012-cap B1'!H45+#REF!+'2012 -cap B3'!D44+'2012-cap B4'!D44+'2012-cap B5'!E44+'2012-cap B6'!D44+'2012-cap B7'!D44+'2012 cap B8'!D44+#REF!+#REF!</f>
        <v>#REF!</v>
      </c>
      <c r="E43" s="12" t="e">
        <f>'2012-cap B1'!#REF!+#REF!+'2012 -cap B3'!E44+'2012-cap B4'!E44+'2012-cap B5'!F44+'2012-cap B6'!E44+'2012-cap B7'!E44+'2012 cap B8'!E44+#REF!+#REF!</f>
        <v>#REF!</v>
      </c>
      <c r="F43" s="12" t="e">
        <f>'2012-cap B1'!#REF!+#REF!+'2012 -cap B3'!F44+'2012-cap B4'!F44+'2012-cap B5'!G44+'2012-cap B6'!F44+'2012-cap B7'!F44+'2012 cap B8'!F44+#REF!+#REF!</f>
        <v>#REF!</v>
      </c>
      <c r="G43" s="12" t="e">
        <f>'2012-cap B1'!#REF!+#REF!+'2012 -cap B3'!G44+'2012-cap B4'!G44+'2012-cap B5'!H44+'2012-cap B6'!G44+'2012-cap B7'!G44+'2012 cap B8'!G44+#REF!+#REF!</f>
        <v>#REF!</v>
      </c>
      <c r="H43" s="12" t="e">
        <f>'2012-cap B1'!#REF!+#REF!+'2012 -cap B3'!H44+'2012-cap B4'!H44+'2012-cap B5'!#REF!+'2012-cap B6'!H44+'2012-cap B7'!H44+'2012 cap B8'!H44+#REF!+#REF!</f>
        <v>#REF!</v>
      </c>
      <c r="J43"/>
    </row>
    <row r="44" spans="1:10" x14ac:dyDescent="0.2">
      <c r="A44" s="11" t="s">
        <v>43</v>
      </c>
      <c r="B44" s="12" t="e">
        <f>'2012-cap B1'!F46+#REF!+'2012 -cap B3'!B45+'2012-cap B4'!B45+'2012-cap B5'!B45+'2012-cap B6'!B45+'2012-cap B7'!B45+'2012 cap B8'!B45+#REF!+#REF!</f>
        <v>#REF!</v>
      </c>
      <c r="C44" s="12" t="e">
        <f>'2012-cap B1'!G46+#REF!+'2012 -cap B3'!C45+'2012-cap B4'!C45+'2012-cap B5'!C45+'2012-cap B6'!C45+'2012-cap B7'!C45+'2012 cap B8'!C45+#REF!+#REF!</f>
        <v>#REF!</v>
      </c>
      <c r="D44" s="12" t="e">
        <f>'2012-cap B1'!H46+#REF!+'2012 -cap B3'!D45+'2012-cap B4'!D45+'2012-cap B5'!E45+'2012-cap B6'!D45+'2012-cap B7'!D45+'2012 cap B8'!D45+#REF!+#REF!</f>
        <v>#REF!</v>
      </c>
      <c r="E44" s="12" t="e">
        <f>'2012-cap B1'!#REF!+#REF!+'2012 -cap B3'!E45+'2012-cap B4'!E45+'2012-cap B5'!F45+'2012-cap B6'!E45+'2012-cap B7'!E45+'2012 cap B8'!E45+#REF!+#REF!</f>
        <v>#REF!</v>
      </c>
      <c r="F44" s="12" t="e">
        <f>'2012-cap B1'!#REF!+#REF!+'2012 -cap B3'!F45+'2012-cap B4'!F45+'2012-cap B5'!G45+'2012-cap B6'!F45+'2012-cap B7'!F45+'2012 cap B8'!F45+#REF!+#REF!</f>
        <v>#REF!</v>
      </c>
      <c r="G44" s="12" t="e">
        <f>'2012-cap B1'!#REF!+#REF!+'2012 -cap B3'!G45+'2012-cap B4'!G45+'2012-cap B5'!H45+'2012-cap B6'!G45+'2012-cap B7'!G45+'2012 cap B8'!G45+#REF!+#REF!</f>
        <v>#REF!</v>
      </c>
      <c r="H44" s="12" t="e">
        <f>'2012-cap B1'!#REF!+#REF!+'2012 -cap B3'!H45+'2012-cap B4'!H45+'2012-cap B5'!#REF!+'2012-cap B6'!H45+'2012-cap B7'!H45+'2012 cap B8'!H45+#REF!+#REF!</f>
        <v>#REF!</v>
      </c>
      <c r="J44"/>
    </row>
    <row r="45" spans="1:10" x14ac:dyDescent="0.2">
      <c r="A45" s="11" t="s">
        <v>40</v>
      </c>
      <c r="B45" s="12" t="e">
        <f>'2012-cap B1'!F47+#REF!+'2012 -cap B3'!B46+'2012-cap B4'!B46+'2012-cap B5'!B46+'2012-cap B6'!B46+'2012-cap B7'!B46+'2012 cap B8'!B46+#REF!+#REF!</f>
        <v>#REF!</v>
      </c>
      <c r="C45" s="12" t="e">
        <f>'2012-cap B1'!G47+#REF!+'2012 -cap B3'!C46+'2012-cap B4'!C46+'2012-cap B5'!C46+'2012-cap B6'!C46+'2012-cap B7'!C46+'2012 cap B8'!C46+#REF!+#REF!</f>
        <v>#REF!</v>
      </c>
      <c r="D45" s="12" t="e">
        <f>'2012-cap B1'!H47+#REF!+'2012 -cap B3'!D46+'2012-cap B4'!D46+'2012-cap B5'!E46+'2012-cap B6'!D46+'2012-cap B7'!D46+'2012 cap B8'!D46+#REF!+#REF!</f>
        <v>#REF!</v>
      </c>
      <c r="E45" s="12" t="e">
        <f>'2012-cap B1'!#REF!+#REF!+'2012 -cap B3'!E46+'2012-cap B4'!E46+'2012-cap B5'!F46+'2012-cap B6'!E46+'2012-cap B7'!E46+'2012 cap B8'!E46+#REF!+#REF!</f>
        <v>#REF!</v>
      </c>
      <c r="F45" s="12" t="e">
        <f>'2012-cap B1'!#REF!+#REF!+'2012 -cap B3'!F46+'2012-cap B4'!F46+'2012-cap B5'!G46+'2012-cap B6'!F46+'2012-cap B7'!F46+'2012 cap B8'!F46+#REF!+#REF!</f>
        <v>#REF!</v>
      </c>
      <c r="G45" s="12" t="e">
        <f>'2012-cap B1'!#REF!+#REF!+'2012 -cap B3'!G46+'2012-cap B4'!G46+'2012-cap B5'!H46+'2012-cap B6'!G46+'2012-cap B7'!G46+'2012 cap B8'!G46+#REF!+#REF!</f>
        <v>#REF!</v>
      </c>
      <c r="H45" s="12" t="e">
        <f>'2012-cap B1'!#REF!+#REF!+'2012 -cap B3'!H46+'2012-cap B4'!H46+'2012-cap B5'!#REF!+'2012-cap B6'!H46+'2012-cap B7'!H46+'2012 cap B8'!H46+#REF!+#REF!</f>
        <v>#REF!</v>
      </c>
      <c r="J45"/>
    </row>
    <row r="46" spans="1:10" x14ac:dyDescent="0.2">
      <c r="A46" s="11" t="s">
        <v>39</v>
      </c>
      <c r="B46" s="12" t="e">
        <f>'2012-cap B1'!F48+#REF!+'2012 -cap B3'!B47+'2012-cap B4'!B47+'2012-cap B5'!B47+'2012-cap B6'!B47+'2012-cap B7'!B47+'2012 cap B8'!B47+#REF!+#REF!</f>
        <v>#REF!</v>
      </c>
      <c r="C46" s="12" t="e">
        <f>'2012-cap B1'!G48+#REF!+'2012 -cap B3'!C47+'2012-cap B4'!C47+'2012-cap B5'!C47+'2012-cap B6'!C47+'2012-cap B7'!C47+'2012 cap B8'!C47+#REF!+#REF!</f>
        <v>#REF!</v>
      </c>
      <c r="D46" s="12" t="e">
        <f>'2012-cap B1'!H48+#REF!+'2012 -cap B3'!D47+'2012-cap B4'!D47+'2012-cap B5'!E47+'2012-cap B6'!D47+'2012-cap B7'!D47+'2012 cap B8'!D47+#REF!+#REF!</f>
        <v>#REF!</v>
      </c>
      <c r="E46" s="12" t="e">
        <f>'2012-cap B1'!#REF!+#REF!+'2012 -cap B3'!E47+'2012-cap B4'!E47+'2012-cap B5'!F47+'2012-cap B6'!E47+'2012-cap B7'!E47+'2012 cap B8'!E47+#REF!+#REF!</f>
        <v>#REF!</v>
      </c>
      <c r="F46" s="12" t="e">
        <f>'2012-cap B1'!#REF!+#REF!+'2012 -cap B3'!F47+'2012-cap B4'!F47+'2012-cap B5'!G47+'2012-cap B6'!F47+'2012-cap B7'!F47+'2012 cap B8'!F47+#REF!+#REF!</f>
        <v>#REF!</v>
      </c>
      <c r="G46" s="12" t="e">
        <f>'2012-cap B1'!#REF!+#REF!+'2012 -cap B3'!G47+'2012-cap B4'!G47+'2012-cap B5'!H47+'2012-cap B6'!G47+'2012-cap B7'!G47+'2012 cap B8'!G47+#REF!+#REF!</f>
        <v>#REF!</v>
      </c>
      <c r="H46" s="12" t="e">
        <f>'2012-cap B1'!#REF!+#REF!+'2012 -cap B3'!H47+'2012-cap B4'!H47+'2012-cap B5'!#REF!+'2012-cap B6'!H47+'2012-cap B7'!H47+'2012 cap B8'!H47+#REF!+#REF!</f>
        <v>#REF!</v>
      </c>
      <c r="J46"/>
    </row>
    <row r="47" spans="1:10" x14ac:dyDescent="0.2">
      <c r="A47" s="11" t="s">
        <v>41</v>
      </c>
      <c r="B47" s="12" t="e">
        <f>'2012-cap B1'!F49+#REF!+'2012 -cap B3'!B48+'2012-cap B4'!B48+'2012-cap B5'!B48+'2012-cap B6'!B48+'2012-cap B7'!B48+'2012 cap B8'!B48+#REF!+#REF!</f>
        <v>#REF!</v>
      </c>
      <c r="C47" s="12" t="e">
        <f>'2012-cap B1'!G49+#REF!+'2012 -cap B3'!C48+'2012-cap B4'!C48+'2012-cap B5'!C48+'2012-cap B6'!C48+'2012-cap B7'!C48+'2012 cap B8'!C48+#REF!+#REF!</f>
        <v>#REF!</v>
      </c>
      <c r="D47" s="12" t="e">
        <f>'2012-cap B1'!H49+#REF!+'2012 -cap B3'!D48+'2012-cap B4'!D48+'2012-cap B5'!E48+'2012-cap B6'!D48+'2012-cap B7'!D48+'2012 cap B8'!D48+#REF!+#REF!</f>
        <v>#REF!</v>
      </c>
      <c r="E47" s="12" t="e">
        <f>'2012-cap B1'!#REF!+#REF!+'2012 -cap B3'!E48+'2012-cap B4'!E48+'2012-cap B5'!F48+'2012-cap B6'!E48+'2012-cap B7'!E48+'2012 cap B8'!E48+#REF!+#REF!</f>
        <v>#REF!</v>
      </c>
      <c r="F47" s="12" t="e">
        <f>'2012-cap B1'!#REF!+#REF!+'2012 -cap B3'!F48+'2012-cap B4'!F48+'2012-cap B5'!G48+'2012-cap B6'!F48+'2012-cap B7'!F48+'2012 cap B8'!F48+#REF!+#REF!</f>
        <v>#REF!</v>
      </c>
      <c r="G47" s="12" t="e">
        <f>'2012-cap B1'!#REF!+#REF!+'2012 -cap B3'!G48+'2012-cap B4'!G48+'2012-cap B5'!H48+'2012-cap B6'!G48+'2012-cap B7'!G48+'2012 cap B8'!G48+#REF!+#REF!</f>
        <v>#REF!</v>
      </c>
      <c r="H47" s="12" t="e">
        <f>'2012-cap B1'!#REF!+#REF!+'2012 -cap B3'!H48+'2012-cap B4'!H48+'2012-cap B5'!#REF!+'2012-cap B6'!H48+'2012-cap B7'!H48+'2012 cap B8'!H48+#REF!+#REF!</f>
        <v>#REF!</v>
      </c>
      <c r="J47"/>
    </row>
    <row r="48" spans="1:10" x14ac:dyDescent="0.2">
      <c r="A48" s="11" t="s">
        <v>42</v>
      </c>
      <c r="B48" s="12" t="e">
        <f>'2012-cap B1'!F50+#REF!+'2012 -cap B3'!B49+'2012-cap B4'!B49+'2012-cap B5'!B49+'2012-cap B6'!B49+'2012-cap B7'!B49+'2012 cap B8'!B49+#REF!+#REF!</f>
        <v>#REF!</v>
      </c>
      <c r="C48" s="12" t="e">
        <f>'2012-cap B1'!G50+#REF!+'2012 -cap B3'!C49+'2012-cap B4'!C49+'2012-cap B5'!C49+'2012-cap B6'!C49+'2012-cap B7'!C49+'2012 cap B8'!C49+#REF!+#REF!</f>
        <v>#REF!</v>
      </c>
      <c r="D48" s="12" t="e">
        <f>'2012-cap B1'!H50+#REF!+'2012 -cap B3'!D49+'2012-cap B4'!D49+'2012-cap B5'!E49+'2012-cap B6'!D49+'2012-cap B7'!D49+'2012 cap B8'!D49+#REF!+#REF!</f>
        <v>#REF!</v>
      </c>
      <c r="E48" s="12" t="e">
        <f>'2012-cap B1'!#REF!+#REF!+'2012 -cap B3'!E49+'2012-cap B4'!E49+'2012-cap B5'!F49+'2012-cap B6'!E49+'2012-cap B7'!E49+'2012 cap B8'!E49+#REF!+#REF!</f>
        <v>#REF!</v>
      </c>
      <c r="F48" s="12" t="e">
        <f>'2012-cap B1'!#REF!+#REF!+'2012 -cap B3'!F49+'2012-cap B4'!F49+'2012-cap B5'!G49+'2012-cap B6'!F49+'2012-cap B7'!F49+'2012 cap B8'!F49+#REF!+#REF!</f>
        <v>#REF!</v>
      </c>
      <c r="G48" s="12" t="e">
        <f>'2012-cap B1'!#REF!+#REF!+'2012 -cap B3'!G49+'2012-cap B4'!G49+'2012-cap B5'!H49+'2012-cap B6'!G49+'2012-cap B7'!G49+'2012 cap B8'!G49+#REF!+#REF!</f>
        <v>#REF!</v>
      </c>
      <c r="H48" s="12" t="e">
        <f>'2012-cap B1'!#REF!+#REF!+'2012 -cap B3'!H49+'2012-cap B4'!H49+'2012-cap B5'!#REF!+'2012-cap B6'!H49+'2012-cap B7'!H49+'2012 cap B8'!H49+#REF!+#REF!</f>
        <v>#REF!</v>
      </c>
      <c r="J48"/>
    </row>
    <row r="49" spans="1:10" x14ac:dyDescent="0.2">
      <c r="A49" s="11" t="s">
        <v>44</v>
      </c>
      <c r="B49" s="12" t="e">
        <f>'2012-cap B1'!F51+#REF!+'2012 -cap B3'!B50+'2012-cap B4'!B50+'2012-cap B5'!B50+'2012-cap B6'!B50+'2012-cap B7'!B50+'2012 cap B8'!B50+#REF!+#REF!</f>
        <v>#REF!</v>
      </c>
      <c r="C49" s="12" t="e">
        <f>'2012-cap B1'!G51+#REF!+'2012 -cap B3'!C50+'2012-cap B4'!C50+'2012-cap B5'!C50+'2012-cap B6'!C50+'2012-cap B7'!C50+'2012 cap B8'!C50+#REF!+#REF!</f>
        <v>#REF!</v>
      </c>
      <c r="D49" s="12" t="e">
        <f>'2012-cap B1'!H51+#REF!+'2012 -cap B3'!D50+'2012-cap B4'!D50+'2012-cap B5'!E50+'2012-cap B6'!D50+'2012-cap B7'!D50+'2012 cap B8'!D50+#REF!+#REF!</f>
        <v>#REF!</v>
      </c>
      <c r="E49" s="12" t="e">
        <f>'2012-cap B1'!#REF!+#REF!+'2012 -cap B3'!E50+'2012-cap B4'!E50+'2012-cap B5'!F50+'2012-cap B6'!E50+'2012-cap B7'!E50+'2012 cap B8'!E50+#REF!+#REF!</f>
        <v>#REF!</v>
      </c>
      <c r="F49" s="12" t="e">
        <f>'2012-cap B1'!#REF!+#REF!+'2012 -cap B3'!F50+'2012-cap B4'!F50+'2012-cap B5'!G50+'2012-cap B6'!F50+'2012-cap B7'!F50+'2012 cap B8'!F50+#REF!+#REF!</f>
        <v>#REF!</v>
      </c>
      <c r="G49" s="12" t="e">
        <f>'2012-cap B1'!#REF!+#REF!+'2012 -cap B3'!G50+'2012-cap B4'!G50+'2012-cap B5'!H50+'2012-cap B6'!G50+'2012-cap B7'!G50+'2012 cap B8'!G50+#REF!+#REF!</f>
        <v>#REF!</v>
      </c>
      <c r="H49" s="12" t="e">
        <f>'2012-cap B1'!#REF!+#REF!+'2012 -cap B3'!H50+'2012-cap B4'!H50+'2012-cap B5'!#REF!+'2012-cap B6'!H50+'2012-cap B7'!H50+'2012 cap B8'!H50+#REF!+#REF!</f>
        <v>#REF!</v>
      </c>
      <c r="J49"/>
    </row>
    <row r="50" spans="1:10" x14ac:dyDescent="0.2">
      <c r="A50" s="11" t="s">
        <v>5</v>
      </c>
      <c r="B50" s="12" t="e">
        <f>'2012-cap B1'!F52+#REF!+'2012 -cap B3'!B51+'2012-cap B4'!B51+'2012-cap B5'!B51+'2012-cap B6'!B51+'2012-cap B7'!B51+'2012 cap B8'!B51+#REF!+#REF!</f>
        <v>#REF!</v>
      </c>
      <c r="C50" s="12" t="e">
        <f>'2012-cap B1'!G52+#REF!+'2012 -cap B3'!C51+'2012-cap B4'!C51+'2012-cap B5'!C51+'2012-cap B6'!C51+'2012-cap B7'!C51+'2012 cap B8'!C51+#REF!+#REF!</f>
        <v>#REF!</v>
      </c>
      <c r="D50" s="12" t="e">
        <f>'2012-cap B1'!H52+#REF!+'2012 -cap B3'!D51+'2012-cap B4'!D51+'2012-cap B5'!E51+'2012-cap B6'!D51+'2012-cap B7'!D51+'2012 cap B8'!D51+#REF!+#REF!</f>
        <v>#REF!</v>
      </c>
      <c r="E50" s="12" t="e">
        <f>'2012-cap B1'!#REF!+#REF!+'2012 -cap B3'!E51+'2012-cap B4'!E51+'2012-cap B5'!F51+'2012-cap B6'!E51+'2012-cap B7'!E51+'2012 cap B8'!E51+#REF!+#REF!</f>
        <v>#REF!</v>
      </c>
      <c r="F50" s="12" t="e">
        <f>'2012-cap B1'!#REF!+#REF!+'2012 -cap B3'!F51+'2012-cap B4'!F51+'2012-cap B5'!G51+'2012-cap B6'!F51+'2012-cap B7'!F51+'2012 cap B8'!F51+#REF!+#REF!</f>
        <v>#REF!</v>
      </c>
      <c r="G50" s="12" t="e">
        <f>'2012-cap B1'!#REF!+#REF!+'2012 -cap B3'!G51+'2012-cap B4'!G51+'2012-cap B5'!H51+'2012-cap B6'!G51+'2012-cap B7'!G51+'2012 cap B8'!G51+#REF!+#REF!</f>
        <v>#REF!</v>
      </c>
      <c r="H50" s="12" t="e">
        <f>'2012-cap B1'!#REF!+#REF!+'2012 -cap B3'!H51+'2012-cap B4'!H51+'2012-cap B5'!#REF!+'2012-cap B6'!H51+'2012-cap B7'!H51+'2012 cap B8'!H51+#REF!+#REF!</f>
        <v>#REF!</v>
      </c>
      <c r="J50"/>
    </row>
    <row r="51" spans="1:10" x14ac:dyDescent="0.2">
      <c r="A51" s="11" t="s">
        <v>45</v>
      </c>
      <c r="B51" s="12" t="e">
        <f>'2012-cap B1'!F53+#REF!+'2012 -cap B3'!B52+'2012-cap B4'!B52+'2012-cap B5'!B52+'2012-cap B6'!B52+'2012-cap B7'!B52+'2012 cap B8'!B52+#REF!+#REF!</f>
        <v>#REF!</v>
      </c>
      <c r="C51" s="12" t="e">
        <f>'2012-cap B1'!G53+#REF!+'2012 -cap B3'!C52+'2012-cap B4'!C52+'2012-cap B5'!C52+'2012-cap B6'!C52+'2012-cap B7'!C52+'2012 cap B8'!C52+#REF!+#REF!</f>
        <v>#REF!</v>
      </c>
      <c r="D51" s="12" t="e">
        <f>'2012-cap B1'!H53+#REF!+'2012 -cap B3'!D52+'2012-cap B4'!D52+'2012-cap B5'!E52+'2012-cap B6'!D52+'2012-cap B7'!D52+'2012 cap B8'!D52+#REF!+#REF!</f>
        <v>#REF!</v>
      </c>
      <c r="E51" s="12" t="e">
        <f>'2012-cap B1'!#REF!+#REF!+'2012 -cap B3'!E52+'2012-cap B4'!E52+'2012-cap B5'!F52+'2012-cap B6'!E52+'2012-cap B7'!E52+'2012 cap B8'!E52+#REF!+#REF!</f>
        <v>#REF!</v>
      </c>
      <c r="F51" s="12" t="e">
        <f>'2012-cap B1'!#REF!+#REF!+'2012 -cap B3'!F52+'2012-cap B4'!F52+'2012-cap B5'!G52+'2012-cap B6'!F52+'2012-cap B7'!F52+'2012 cap B8'!F52+#REF!+#REF!</f>
        <v>#REF!</v>
      </c>
      <c r="G51" s="12" t="e">
        <f>'2012-cap B1'!#REF!+#REF!+'2012 -cap B3'!G52+'2012-cap B4'!G52+'2012-cap B5'!H52+'2012-cap B6'!G52+'2012-cap B7'!G52+'2012 cap B8'!G52+#REF!+#REF!</f>
        <v>#REF!</v>
      </c>
      <c r="H51" s="12" t="e">
        <f>'2012-cap B1'!#REF!+#REF!+'2012 -cap B3'!H52+'2012-cap B4'!H52+'2012-cap B5'!#REF!+'2012-cap B6'!H52+'2012-cap B7'!H52+'2012 cap B8'!H52+#REF!+#REF!</f>
        <v>#REF!</v>
      </c>
      <c r="J51"/>
    </row>
    <row r="52" spans="1:10" x14ac:dyDescent="0.2">
      <c r="A52" s="11" t="s">
        <v>48</v>
      </c>
      <c r="B52" s="12" t="e">
        <f>'2012-cap B1'!F54+#REF!+'2012 -cap B3'!B53+'2012-cap B4'!B53+'2012-cap B5'!B53+'2012-cap B6'!B53+'2012-cap B7'!B53+'2012 cap B8'!B53+#REF!+#REF!</f>
        <v>#REF!</v>
      </c>
      <c r="C52" s="12" t="e">
        <f>'2012-cap B1'!G54+#REF!+'2012 -cap B3'!C53+'2012-cap B4'!C53+'2012-cap B5'!C53+'2012-cap B6'!C53+'2012-cap B7'!C53+'2012 cap B8'!C53+#REF!+#REF!</f>
        <v>#REF!</v>
      </c>
      <c r="D52" s="12" t="e">
        <f>'2012-cap B1'!H54+#REF!+'2012 -cap B3'!D53+'2012-cap B4'!D53+'2012-cap B5'!E53+'2012-cap B6'!D53+'2012-cap B7'!D53+'2012 cap B8'!D53+#REF!+#REF!</f>
        <v>#REF!</v>
      </c>
      <c r="E52" s="12" t="e">
        <f>'2012-cap B1'!#REF!+#REF!+'2012 -cap B3'!E53+'2012-cap B4'!E53+'2012-cap B5'!F53+'2012-cap B6'!E53+'2012-cap B7'!E53+'2012 cap B8'!E53+#REF!+#REF!</f>
        <v>#REF!</v>
      </c>
      <c r="F52" s="12" t="e">
        <f>'2012-cap B1'!#REF!+#REF!+'2012 -cap B3'!F53+'2012-cap B4'!F53+'2012-cap B5'!G53+'2012-cap B6'!F53+'2012-cap B7'!F53+'2012 cap B8'!F53+#REF!+#REF!</f>
        <v>#REF!</v>
      </c>
      <c r="G52" s="12" t="e">
        <f>'2012-cap B1'!#REF!+#REF!+'2012 -cap B3'!G53+'2012-cap B4'!G53+'2012-cap B5'!H53+'2012-cap B6'!G53+'2012-cap B7'!G53+'2012 cap B8'!G53+#REF!+#REF!</f>
        <v>#REF!</v>
      </c>
      <c r="H52" s="12" t="e">
        <f>'2012-cap B1'!#REF!+#REF!+'2012 -cap B3'!H53+'2012-cap B4'!H53+'2012-cap B5'!#REF!+'2012-cap B6'!H53+'2012-cap B7'!H53+'2012 cap B8'!H53+#REF!+#REF!</f>
        <v>#REF!</v>
      </c>
      <c r="J52"/>
    </row>
    <row r="53" spans="1:10" x14ac:dyDescent="0.2">
      <c r="A53" s="11" t="s">
        <v>108</v>
      </c>
      <c r="B53" s="12" t="e">
        <f>'2012-cap B1'!F55+#REF!+'2012 -cap B3'!B54+'2012-cap B4'!B54+'2012-cap B5'!B54+'2012-cap B6'!B54+'2012-cap B7'!B54+'2012 cap B8'!B54+#REF!+#REF!</f>
        <v>#REF!</v>
      </c>
      <c r="C53" s="12" t="e">
        <f>'2012-cap B1'!G55+#REF!+'2012 -cap B3'!C54+'2012-cap B4'!C54+'2012-cap B5'!C54+'2012-cap B6'!C54+'2012-cap B7'!C54+'2012 cap B8'!C54+#REF!+#REF!</f>
        <v>#REF!</v>
      </c>
      <c r="D53" s="12" t="e">
        <f>'2012-cap B1'!H55+#REF!+'2012 -cap B3'!D54+'2012-cap B4'!D54+'2012-cap B5'!E54+'2012-cap B6'!D54+'2012-cap B7'!D54+'2012 cap B8'!D54+#REF!+#REF!</f>
        <v>#REF!</v>
      </c>
      <c r="E53" s="12" t="e">
        <f>'2012-cap B1'!#REF!+#REF!+'2012 -cap B3'!E54+'2012-cap B4'!E54+'2012-cap B5'!F54+'2012-cap B6'!E54+'2012-cap B7'!E54+'2012 cap B8'!E54+#REF!+#REF!</f>
        <v>#REF!</v>
      </c>
      <c r="F53" s="12" t="e">
        <f>'2012-cap B1'!#REF!+#REF!+'2012 -cap B3'!F54+'2012-cap B4'!F54+'2012-cap B5'!G54+'2012-cap B6'!F54+'2012-cap B7'!F54+'2012 cap B8'!F54+#REF!+#REF!</f>
        <v>#REF!</v>
      </c>
      <c r="G53" s="12" t="e">
        <f>'2012-cap B1'!#REF!+#REF!+'2012 -cap B3'!G54+'2012-cap B4'!G54+'2012-cap B5'!H54+'2012-cap B6'!G54+'2012-cap B7'!G54+'2012 cap B8'!G54+#REF!+#REF!</f>
        <v>#REF!</v>
      </c>
      <c r="H53" s="12" t="e">
        <f>'2012-cap B1'!#REF!+#REF!+'2012 -cap B3'!H54+'2012-cap B4'!H54+'2012-cap B5'!#REF!+'2012-cap B6'!H54+'2012-cap B7'!H54+'2012 cap B8'!H54+#REF!+#REF!</f>
        <v>#REF!</v>
      </c>
      <c r="J53"/>
    </row>
    <row r="54" spans="1:10" x14ac:dyDescent="0.2">
      <c r="A54" s="11" t="s">
        <v>50</v>
      </c>
      <c r="B54" s="12" t="e">
        <f>'2012-cap B1'!F56+#REF!+'2012 -cap B3'!B55+'2012-cap B4'!B55+'2012-cap B5'!B55+'2012-cap B6'!B55+'2012-cap B7'!B55+'2012 cap B8'!B55+#REF!+#REF!</f>
        <v>#REF!</v>
      </c>
      <c r="C54" s="12" t="e">
        <f>'2012-cap B1'!G56+#REF!+'2012 -cap B3'!C55+'2012-cap B4'!C55+'2012-cap B5'!C55+'2012-cap B6'!C55+'2012-cap B7'!C55+'2012 cap B8'!C55+#REF!+#REF!</f>
        <v>#REF!</v>
      </c>
      <c r="D54" s="12" t="e">
        <f>'2012-cap B1'!H56+#REF!+'2012 -cap B3'!D55+'2012-cap B4'!D55+'2012-cap B5'!E55+'2012-cap B6'!D55+'2012-cap B7'!D55+'2012 cap B8'!D55+#REF!+#REF!</f>
        <v>#REF!</v>
      </c>
      <c r="E54" s="12" t="e">
        <f>'2012-cap B1'!#REF!+#REF!+'2012 -cap B3'!E55+'2012-cap B4'!E55+'2012-cap B5'!F55+'2012-cap B6'!E55+'2012-cap B7'!E55+'2012 cap B8'!E55+#REF!+#REF!</f>
        <v>#REF!</v>
      </c>
      <c r="F54" s="12" t="e">
        <f>'2012-cap B1'!#REF!+#REF!+'2012 -cap B3'!F55+'2012-cap B4'!F55+'2012-cap B5'!G55+'2012-cap B6'!F55+'2012-cap B7'!F55+'2012 cap B8'!F55+#REF!+#REF!</f>
        <v>#REF!</v>
      </c>
      <c r="G54" s="12" t="e">
        <f>'2012-cap B1'!#REF!+#REF!+'2012 -cap B3'!G55+'2012-cap B4'!G55+'2012-cap B5'!H55+'2012-cap B6'!G55+'2012-cap B7'!G55+'2012 cap B8'!G55+#REF!+#REF!</f>
        <v>#REF!</v>
      </c>
      <c r="H54" s="12" t="e">
        <f>'2012-cap B1'!#REF!+#REF!+'2012 -cap B3'!H55+'2012-cap B4'!H55+'2012-cap B5'!#REF!+'2012-cap B6'!H55+'2012-cap B7'!H55+'2012 cap B8'!H55+#REF!+#REF!</f>
        <v>#REF!</v>
      </c>
      <c r="J54"/>
    </row>
    <row r="55" spans="1:10" x14ac:dyDescent="0.2">
      <c r="A55" s="11" t="s">
        <v>46</v>
      </c>
      <c r="B55" s="12" t="e">
        <f>'2012-cap B1'!F57+#REF!+'2012 -cap B3'!B56+'2012-cap B4'!B56+'2012-cap B5'!B56+'2012-cap B6'!B56+'2012-cap B7'!B56+'2012 cap B8'!B56+#REF!+#REF!</f>
        <v>#REF!</v>
      </c>
      <c r="C55" s="12" t="e">
        <f>'2012-cap B1'!G57+#REF!+'2012 -cap B3'!C56+'2012-cap B4'!C56+'2012-cap B5'!C56+'2012-cap B6'!C56+'2012-cap B7'!C56+'2012 cap B8'!C56+#REF!+#REF!</f>
        <v>#REF!</v>
      </c>
      <c r="D55" s="12" t="e">
        <f>'2012-cap B1'!H57+#REF!+'2012 -cap B3'!D56+'2012-cap B4'!D56+'2012-cap B5'!E56+'2012-cap B6'!D56+'2012-cap B7'!D56+'2012 cap B8'!D56+#REF!+#REF!</f>
        <v>#REF!</v>
      </c>
      <c r="E55" s="12" t="e">
        <f>'2012-cap B1'!#REF!+#REF!+'2012 -cap B3'!E56+'2012-cap B4'!E56+'2012-cap B5'!F56+'2012-cap B6'!E56+'2012-cap B7'!E56+'2012 cap B8'!E56+#REF!+#REF!</f>
        <v>#REF!</v>
      </c>
      <c r="F55" s="12" t="e">
        <f>'2012-cap B1'!#REF!+#REF!+'2012 -cap B3'!F56+'2012-cap B4'!F56+'2012-cap B5'!G56+'2012-cap B6'!F56+'2012-cap B7'!F56+'2012 cap B8'!F56+#REF!+#REF!</f>
        <v>#REF!</v>
      </c>
      <c r="G55" s="12" t="e">
        <f>'2012-cap B1'!#REF!+#REF!+'2012 -cap B3'!G56+'2012-cap B4'!G56+'2012-cap B5'!H56+'2012-cap B6'!G56+'2012-cap B7'!G56+'2012 cap B8'!G56+#REF!+#REF!</f>
        <v>#REF!</v>
      </c>
      <c r="H55" s="12" t="e">
        <f>'2012-cap B1'!#REF!+#REF!+'2012 -cap B3'!H56+'2012-cap B4'!H56+'2012-cap B5'!#REF!+'2012-cap B6'!H56+'2012-cap B7'!H56+'2012 cap B8'!H56+#REF!+#REF!</f>
        <v>#REF!</v>
      </c>
      <c r="J55"/>
    </row>
    <row r="56" spans="1:10" x14ac:dyDescent="0.2">
      <c r="A56" s="11" t="s">
        <v>47</v>
      </c>
      <c r="B56" s="12" t="e">
        <f>'2012-cap B1'!F58+#REF!+'2012 -cap B3'!B57+'2012-cap B4'!B57+'2012-cap B5'!B57+'2012-cap B6'!B57+'2012-cap B7'!B57+'2012 cap B8'!B57+#REF!+#REF!</f>
        <v>#REF!</v>
      </c>
      <c r="C56" s="12" t="e">
        <f>'2012-cap B1'!G58+#REF!+'2012 -cap B3'!C57+'2012-cap B4'!C57+'2012-cap B5'!C57+'2012-cap B6'!C57+'2012-cap B7'!C57+'2012 cap B8'!C57+#REF!+#REF!</f>
        <v>#REF!</v>
      </c>
      <c r="D56" s="12" t="e">
        <f>'2012-cap B1'!H58+#REF!+'2012 -cap B3'!D57+'2012-cap B4'!D57+'2012-cap B5'!E57+'2012-cap B6'!D57+'2012-cap B7'!D57+'2012 cap B8'!D57+#REF!+#REF!</f>
        <v>#REF!</v>
      </c>
      <c r="E56" s="12" t="e">
        <f>'2012-cap B1'!#REF!+#REF!+'2012 -cap B3'!E57+'2012-cap B4'!E57+'2012-cap B5'!F57+'2012-cap B6'!E57+'2012-cap B7'!E57+'2012 cap B8'!E57+#REF!+#REF!</f>
        <v>#REF!</v>
      </c>
      <c r="F56" s="12" t="e">
        <f>'2012-cap B1'!#REF!+#REF!+'2012 -cap B3'!F57+'2012-cap B4'!F57+'2012-cap B5'!G57+'2012-cap B6'!F57+'2012-cap B7'!F57+'2012 cap B8'!F57+#REF!+#REF!</f>
        <v>#REF!</v>
      </c>
      <c r="G56" s="12" t="e">
        <f>'2012-cap B1'!#REF!+#REF!+'2012 -cap B3'!G57+'2012-cap B4'!G57+'2012-cap B5'!H57+'2012-cap B6'!G57+'2012-cap B7'!G57+'2012 cap B8'!G57+#REF!+#REF!</f>
        <v>#REF!</v>
      </c>
      <c r="H56" s="12" t="e">
        <f>'2012-cap B1'!#REF!+#REF!+'2012 -cap B3'!H57+'2012-cap B4'!H57+'2012-cap B5'!#REF!+'2012-cap B6'!H57+'2012-cap B7'!H57+'2012 cap B8'!H57+#REF!+#REF!</f>
        <v>#REF!</v>
      </c>
      <c r="J56"/>
    </row>
    <row r="57" spans="1:10" x14ac:dyDescent="0.2">
      <c r="A57" s="11" t="s">
        <v>49</v>
      </c>
      <c r="B57" s="12" t="e">
        <f>'2012-cap B1'!F59+#REF!+'2012 -cap B3'!B58+'2012-cap B4'!B58+'2012-cap B5'!B58+'2012-cap B6'!B58+'2012-cap B7'!B58+'2012 cap B8'!B58+#REF!+#REF!</f>
        <v>#REF!</v>
      </c>
      <c r="C57" s="12" t="e">
        <f>'2012-cap B1'!G59+#REF!+'2012 -cap B3'!C58+'2012-cap B4'!C58+'2012-cap B5'!C58+'2012-cap B6'!C58+'2012-cap B7'!C58+'2012 cap B8'!C58+#REF!+#REF!</f>
        <v>#REF!</v>
      </c>
      <c r="D57" s="12" t="e">
        <f>'2012-cap B1'!H59+#REF!+'2012 -cap B3'!D58+'2012-cap B4'!D58+'2012-cap B5'!E58+'2012-cap B6'!D58+'2012-cap B7'!D58+'2012 cap B8'!D58+#REF!+#REF!</f>
        <v>#REF!</v>
      </c>
      <c r="E57" s="12" t="e">
        <f>'2012-cap B1'!#REF!+#REF!+'2012 -cap B3'!E58+'2012-cap B4'!E58+'2012-cap B5'!F58+'2012-cap B6'!E58+'2012-cap B7'!E58+'2012 cap B8'!E58+#REF!+#REF!</f>
        <v>#REF!</v>
      </c>
      <c r="F57" s="12" t="e">
        <f>'2012-cap B1'!#REF!+#REF!+'2012 -cap B3'!F58+'2012-cap B4'!F58+'2012-cap B5'!G58+'2012-cap B6'!F58+'2012-cap B7'!F58+'2012 cap B8'!F58+#REF!+#REF!</f>
        <v>#REF!</v>
      </c>
      <c r="G57" s="12" t="e">
        <f>'2012-cap B1'!#REF!+#REF!+'2012 -cap B3'!G58+'2012-cap B4'!G58+'2012-cap B5'!H58+'2012-cap B6'!G58+'2012-cap B7'!G58+'2012 cap B8'!G58+#REF!+#REF!</f>
        <v>#REF!</v>
      </c>
      <c r="H57" s="12" t="e">
        <f>'2012-cap B1'!#REF!+#REF!+'2012 -cap B3'!H58+'2012-cap B4'!H58+'2012-cap B5'!#REF!+'2012-cap B6'!H58+'2012-cap B7'!H58+'2012 cap B8'!H58+#REF!+#REF!</f>
        <v>#REF!</v>
      </c>
      <c r="J57"/>
    </row>
    <row r="58" spans="1:10" x14ac:dyDescent="0.2">
      <c r="A58" s="11" t="s">
        <v>51</v>
      </c>
      <c r="B58" s="12" t="e">
        <f>'2012-cap B1'!F60+#REF!+'2012 -cap B3'!B59+'2012-cap B4'!B59+'2012-cap B5'!B59+'2012-cap B6'!B59+'2012-cap B7'!B59+'2012 cap B8'!B59+#REF!+#REF!</f>
        <v>#REF!</v>
      </c>
      <c r="C58" s="12" t="e">
        <f>'2012-cap B1'!G60+#REF!+'2012 -cap B3'!C59+'2012-cap B4'!C59+'2012-cap B5'!C59+'2012-cap B6'!C59+'2012-cap B7'!C59+'2012 cap B8'!C59+#REF!+#REF!</f>
        <v>#REF!</v>
      </c>
      <c r="D58" s="12" t="e">
        <f>'2012-cap B1'!H60+#REF!+'2012 -cap B3'!D59+'2012-cap B4'!D59+'2012-cap B5'!E59+'2012-cap B6'!D59+'2012-cap B7'!D59+'2012 cap B8'!D59+#REF!+#REF!</f>
        <v>#REF!</v>
      </c>
      <c r="E58" s="12" t="e">
        <f>'2012-cap B1'!#REF!+#REF!+'2012 -cap B3'!E59+'2012-cap B4'!E59+'2012-cap B5'!F59+'2012-cap B6'!E59+'2012-cap B7'!E59+'2012 cap B8'!E59+#REF!+#REF!</f>
        <v>#REF!</v>
      </c>
      <c r="F58" s="12" t="e">
        <f>'2012-cap B1'!#REF!+#REF!+'2012 -cap B3'!F59+'2012-cap B4'!F59+'2012-cap B5'!G59+'2012-cap B6'!F59+'2012-cap B7'!F59+'2012 cap B8'!F59+#REF!+#REF!</f>
        <v>#REF!</v>
      </c>
      <c r="G58" s="12" t="e">
        <f>'2012-cap B1'!#REF!+#REF!+'2012 -cap B3'!G59+'2012-cap B4'!G59+'2012-cap B5'!H59+'2012-cap B6'!G59+'2012-cap B7'!G59+'2012 cap B8'!G59+#REF!+#REF!</f>
        <v>#REF!</v>
      </c>
      <c r="H58" s="12" t="e">
        <f>'2012-cap B1'!#REF!+#REF!+'2012 -cap B3'!H59+'2012-cap B4'!H59+'2012-cap B5'!#REF!+'2012-cap B6'!H59+'2012-cap B7'!H59+'2012 cap B8'!H59+#REF!+#REF!</f>
        <v>#REF!</v>
      </c>
      <c r="J58"/>
    </row>
    <row r="59" spans="1:10" x14ac:dyDescent="0.2">
      <c r="A59" s="11" t="s">
        <v>52</v>
      </c>
      <c r="B59" s="12" t="e">
        <f>'2012-cap B1'!F61+#REF!+'2012 -cap B3'!B60+'2012-cap B4'!B60+'2012-cap B5'!B60+'2012-cap B6'!B60+'2012-cap B7'!B60+'2012 cap B8'!B60+#REF!+#REF!</f>
        <v>#REF!</v>
      </c>
      <c r="C59" s="12" t="e">
        <f>'2012-cap B1'!G61+#REF!+'2012 -cap B3'!C60+'2012-cap B4'!C60+'2012-cap B5'!C60+'2012-cap B6'!C60+'2012-cap B7'!C60+'2012 cap B8'!C60+#REF!+#REF!</f>
        <v>#REF!</v>
      </c>
      <c r="D59" s="12" t="e">
        <f>'2012-cap B1'!H61+#REF!+'2012 -cap B3'!D60+'2012-cap B4'!D60+'2012-cap B5'!E60+'2012-cap B6'!D60+'2012-cap B7'!D60+'2012 cap B8'!D60+#REF!+#REF!</f>
        <v>#REF!</v>
      </c>
      <c r="E59" s="12" t="e">
        <f>'2012-cap B1'!#REF!+#REF!+'2012 -cap B3'!E60+'2012-cap B4'!E60+'2012-cap B5'!F60+'2012-cap B6'!E60+'2012-cap B7'!E60+'2012 cap B8'!E60+#REF!+#REF!</f>
        <v>#REF!</v>
      </c>
      <c r="F59" s="12" t="e">
        <f>'2012-cap B1'!#REF!+#REF!+'2012 -cap B3'!F60+'2012-cap B4'!F60+'2012-cap B5'!G60+'2012-cap B6'!F60+'2012-cap B7'!F60+'2012 cap B8'!F60+#REF!+#REF!</f>
        <v>#REF!</v>
      </c>
      <c r="G59" s="12" t="e">
        <f>'2012-cap B1'!#REF!+#REF!+'2012 -cap B3'!G60+'2012-cap B4'!G60+'2012-cap B5'!H60+'2012-cap B6'!G60+'2012-cap B7'!G60+'2012 cap B8'!G60+#REF!+#REF!</f>
        <v>#REF!</v>
      </c>
      <c r="H59" s="12" t="e">
        <f>'2012-cap B1'!#REF!+#REF!+'2012 -cap B3'!H60+'2012-cap B4'!H60+'2012-cap B5'!#REF!+'2012-cap B6'!H60+'2012-cap B7'!H60+'2012 cap B8'!H60+#REF!+#REF!</f>
        <v>#REF!</v>
      </c>
      <c r="J59"/>
    </row>
    <row r="60" spans="1:10" x14ac:dyDescent="0.2">
      <c r="A60" s="11" t="s">
        <v>53</v>
      </c>
      <c r="B60" s="12" t="e">
        <f>'2012-cap B1'!F62+#REF!+'2012 -cap B3'!B61+'2012-cap B4'!B61+'2012-cap B5'!B61+'2012-cap B6'!B61+'2012-cap B7'!B61+'2012 cap B8'!B61+#REF!+#REF!</f>
        <v>#REF!</v>
      </c>
      <c r="C60" s="12" t="e">
        <f>'2012-cap B1'!G62+#REF!+'2012 -cap B3'!C61+'2012-cap B4'!C61+'2012-cap B5'!C61+'2012-cap B6'!C61+'2012-cap B7'!C61+'2012 cap B8'!C61+#REF!+#REF!</f>
        <v>#REF!</v>
      </c>
      <c r="D60" s="12" t="e">
        <f>'2012-cap B1'!H62+#REF!+'2012 -cap B3'!D61+'2012-cap B4'!D61+'2012-cap B5'!E61+'2012-cap B6'!D61+'2012-cap B7'!D61+'2012 cap B8'!D61+#REF!+#REF!</f>
        <v>#REF!</v>
      </c>
      <c r="E60" s="12" t="e">
        <f>'2012-cap B1'!#REF!+#REF!+'2012 -cap B3'!E61+'2012-cap B4'!E61+'2012-cap B5'!F61+'2012-cap B6'!E61+'2012-cap B7'!E61+'2012 cap B8'!E61+#REF!+#REF!</f>
        <v>#REF!</v>
      </c>
      <c r="F60" s="12" t="e">
        <f>'2012-cap B1'!#REF!+#REF!+'2012 -cap B3'!F61+'2012-cap B4'!F61+'2012-cap B5'!G61+'2012-cap B6'!F61+'2012-cap B7'!F61+'2012 cap B8'!F61+#REF!+#REF!</f>
        <v>#REF!</v>
      </c>
      <c r="G60" s="12" t="e">
        <f>'2012-cap B1'!#REF!+#REF!+'2012 -cap B3'!G61+'2012-cap B4'!G61+'2012-cap B5'!H61+'2012-cap B6'!G61+'2012-cap B7'!G61+'2012 cap B8'!G61+#REF!+#REF!</f>
        <v>#REF!</v>
      </c>
      <c r="H60" s="12" t="e">
        <f>'2012-cap B1'!#REF!+#REF!+'2012 -cap B3'!H61+'2012-cap B4'!H61+'2012-cap B5'!#REF!+'2012-cap B6'!H61+'2012-cap B7'!H61+'2012 cap B8'!H61+#REF!+#REF!</f>
        <v>#REF!</v>
      </c>
      <c r="J60"/>
    </row>
    <row r="61" spans="1:10" x14ac:dyDescent="0.2">
      <c r="A61" s="11" t="s">
        <v>54</v>
      </c>
      <c r="B61" s="12" t="e">
        <f>'2012-cap B1'!F63+#REF!+'2012 -cap B3'!B62+'2012-cap B4'!B62+'2012-cap B5'!B62+'2012-cap B6'!B62+'2012-cap B7'!B62+'2012 cap B8'!B62+#REF!+#REF!</f>
        <v>#REF!</v>
      </c>
      <c r="C61" s="12" t="e">
        <f>'2012-cap B1'!G63+#REF!+'2012 -cap B3'!C62+'2012-cap B4'!C62+'2012-cap B5'!C62+'2012-cap B6'!C62+'2012-cap B7'!C62+'2012 cap B8'!C62+#REF!+#REF!</f>
        <v>#REF!</v>
      </c>
      <c r="D61" s="12" t="e">
        <f>'2012-cap B1'!H63+#REF!+'2012 -cap B3'!D62+'2012-cap B4'!D62+'2012-cap B5'!E62+'2012-cap B6'!D62+'2012-cap B7'!D62+'2012 cap B8'!D62+#REF!+#REF!</f>
        <v>#REF!</v>
      </c>
      <c r="E61" s="12" t="e">
        <f>'2012-cap B1'!#REF!+#REF!+'2012 -cap B3'!E62+'2012-cap B4'!E62+'2012-cap B5'!F62+'2012-cap B6'!E62+'2012-cap B7'!E62+'2012 cap B8'!E62+#REF!+#REF!</f>
        <v>#REF!</v>
      </c>
      <c r="F61" s="12" t="e">
        <f>'2012-cap B1'!#REF!+#REF!+'2012 -cap B3'!F62+'2012-cap B4'!F62+'2012-cap B5'!G62+'2012-cap B6'!F62+'2012-cap B7'!F62+'2012 cap B8'!F62+#REF!+#REF!</f>
        <v>#REF!</v>
      </c>
      <c r="G61" s="12" t="e">
        <f>'2012-cap B1'!#REF!+#REF!+'2012 -cap B3'!G62+'2012-cap B4'!G62+'2012-cap B5'!H62+'2012-cap B6'!G62+'2012-cap B7'!G62+'2012 cap B8'!G62+#REF!+#REF!</f>
        <v>#REF!</v>
      </c>
      <c r="H61" s="12" t="e">
        <f>'2012-cap B1'!#REF!+#REF!+'2012 -cap B3'!H62+'2012-cap B4'!H62+'2012-cap B5'!#REF!+'2012-cap B6'!H62+'2012-cap B7'!H62+'2012 cap B8'!H62+#REF!+#REF!</f>
        <v>#REF!</v>
      </c>
      <c r="J61"/>
    </row>
    <row r="62" spans="1:10" x14ac:dyDescent="0.2">
      <c r="A62" s="11" t="s">
        <v>57</v>
      </c>
      <c r="B62" s="12" t="e">
        <f>'2012-cap B1'!F64+#REF!+'2012 -cap B3'!B63+'2012-cap B4'!B63+'2012-cap B5'!B63+'2012-cap B6'!B63+'2012-cap B7'!B63+'2012 cap B8'!B63+#REF!+#REF!</f>
        <v>#REF!</v>
      </c>
      <c r="C62" s="12" t="e">
        <f>'2012-cap B1'!G64+#REF!+'2012 -cap B3'!C63+'2012-cap B4'!C63+'2012-cap B5'!C63+'2012-cap B6'!C63+'2012-cap B7'!C63+'2012 cap B8'!C63+#REF!+#REF!</f>
        <v>#REF!</v>
      </c>
      <c r="D62" s="12" t="e">
        <f>'2012-cap B1'!H64+#REF!+'2012 -cap B3'!D63+'2012-cap B4'!D63+'2012-cap B5'!E63+'2012-cap B6'!D63+'2012-cap B7'!D63+'2012 cap B8'!D63+#REF!+#REF!</f>
        <v>#REF!</v>
      </c>
      <c r="E62" s="12" t="e">
        <f>'2012-cap B1'!#REF!+#REF!+'2012 -cap B3'!E63+'2012-cap B4'!E63+'2012-cap B5'!F63+'2012-cap B6'!E63+'2012-cap B7'!E63+'2012 cap B8'!E63+#REF!+#REF!</f>
        <v>#REF!</v>
      </c>
      <c r="F62" s="12" t="e">
        <f>'2012-cap B1'!#REF!+#REF!+'2012 -cap B3'!F63+'2012-cap B4'!F63+'2012-cap B5'!G63+'2012-cap B6'!F63+'2012-cap B7'!F63+'2012 cap B8'!F63+#REF!+#REF!</f>
        <v>#REF!</v>
      </c>
      <c r="G62" s="12" t="e">
        <f>'2012-cap B1'!#REF!+#REF!+'2012 -cap B3'!G63+'2012-cap B4'!G63+'2012-cap B5'!H63+'2012-cap B6'!G63+'2012-cap B7'!G63+'2012 cap B8'!G63+#REF!+#REF!</f>
        <v>#REF!</v>
      </c>
      <c r="H62" s="12" t="e">
        <f>'2012-cap B1'!#REF!+#REF!+'2012 -cap B3'!H63+'2012-cap B4'!H63+'2012-cap B5'!#REF!+'2012-cap B6'!H63+'2012-cap B7'!H63+'2012 cap B8'!H63+#REF!+#REF!</f>
        <v>#REF!</v>
      </c>
      <c r="J62"/>
    </row>
    <row r="63" spans="1:10" x14ac:dyDescent="0.2">
      <c r="A63" s="11" t="s">
        <v>55</v>
      </c>
      <c r="B63" s="12" t="e">
        <f>'2012-cap B1'!F65+#REF!+'2012 -cap B3'!B64+'2012-cap B4'!B64+'2012-cap B5'!B64+'2012-cap B6'!B64+'2012-cap B7'!B64+'2012 cap B8'!B64+#REF!+#REF!</f>
        <v>#REF!</v>
      </c>
      <c r="C63" s="12" t="e">
        <f>'2012-cap B1'!G65+#REF!+'2012 -cap B3'!C64+'2012-cap B4'!C64+'2012-cap B5'!C64+'2012-cap B6'!C64+'2012-cap B7'!C64+'2012 cap B8'!C64+#REF!+#REF!</f>
        <v>#REF!</v>
      </c>
      <c r="D63" s="12" t="e">
        <f>'2012-cap B1'!H65+#REF!+'2012 -cap B3'!D64+'2012-cap B4'!D64+'2012-cap B5'!E64+'2012-cap B6'!D64+'2012-cap B7'!D64+'2012 cap B8'!D64+#REF!+#REF!</f>
        <v>#REF!</v>
      </c>
      <c r="E63" s="12" t="e">
        <f>'2012-cap B1'!#REF!+#REF!+'2012 -cap B3'!E64+'2012-cap B4'!E64+'2012-cap B5'!F64+'2012-cap B6'!E64+'2012-cap B7'!E64+'2012 cap B8'!E64+#REF!+#REF!</f>
        <v>#REF!</v>
      </c>
      <c r="F63" s="12" t="e">
        <f>'2012-cap B1'!#REF!+#REF!+'2012 -cap B3'!F64+'2012-cap B4'!F64+'2012-cap B5'!G64+'2012-cap B6'!F64+'2012-cap B7'!F64+'2012 cap B8'!F64+#REF!+#REF!</f>
        <v>#REF!</v>
      </c>
      <c r="G63" s="12" t="e">
        <f>'2012-cap B1'!#REF!+#REF!+'2012 -cap B3'!G64+'2012-cap B4'!G64+'2012-cap B5'!H64+'2012-cap B6'!G64+'2012-cap B7'!G64+'2012 cap B8'!G64+#REF!+#REF!</f>
        <v>#REF!</v>
      </c>
      <c r="H63" s="12" t="e">
        <f>'2012-cap B1'!#REF!+#REF!+'2012 -cap B3'!H64+'2012-cap B4'!H64+'2012-cap B5'!#REF!+'2012-cap B6'!H64+'2012-cap B7'!H64+'2012 cap B8'!H64+#REF!+#REF!</f>
        <v>#REF!</v>
      </c>
      <c r="J63"/>
    </row>
    <row r="64" spans="1:10" x14ac:dyDescent="0.2">
      <c r="A64" s="11" t="s">
        <v>63</v>
      </c>
      <c r="B64" s="12" t="e">
        <f>'2012-cap B1'!F66+#REF!+'2012 -cap B3'!B65+'2012-cap B4'!B65+'2012-cap B5'!B65+'2012-cap B6'!B65+'2012-cap B7'!B65+'2012 cap B8'!B65+#REF!+#REF!</f>
        <v>#REF!</v>
      </c>
      <c r="C64" s="12" t="e">
        <f>'2012-cap B1'!G66+#REF!+'2012 -cap B3'!C65+'2012-cap B4'!C65+'2012-cap B5'!C65+'2012-cap B6'!C65+'2012-cap B7'!C65+'2012 cap B8'!C65+#REF!+#REF!</f>
        <v>#REF!</v>
      </c>
      <c r="D64" s="12" t="e">
        <f>'2012-cap B1'!H66+#REF!+'2012 -cap B3'!D65+'2012-cap B4'!D65+'2012-cap B5'!E65+'2012-cap B6'!D65+'2012-cap B7'!D65+'2012 cap B8'!D65+#REF!+#REF!</f>
        <v>#REF!</v>
      </c>
      <c r="E64" s="12" t="e">
        <f>'2012-cap B1'!#REF!+#REF!+'2012 -cap B3'!E65+'2012-cap B4'!E65+'2012-cap B5'!F65+'2012-cap B6'!E65+'2012-cap B7'!E65+'2012 cap B8'!E65+#REF!+#REF!</f>
        <v>#REF!</v>
      </c>
      <c r="F64" s="12" t="e">
        <f>'2012-cap B1'!#REF!+#REF!+'2012 -cap B3'!F65+'2012-cap B4'!F65+'2012-cap B5'!G65+'2012-cap B6'!F65+'2012-cap B7'!F65+'2012 cap B8'!F65+#REF!+#REF!</f>
        <v>#REF!</v>
      </c>
      <c r="G64" s="12" t="e">
        <f>'2012-cap B1'!#REF!+#REF!+'2012 -cap B3'!G65+'2012-cap B4'!G65+'2012-cap B5'!H65+'2012-cap B6'!G65+'2012-cap B7'!G65+'2012 cap B8'!G65+#REF!+#REF!</f>
        <v>#REF!</v>
      </c>
      <c r="H64" s="12" t="e">
        <f>'2012-cap B1'!#REF!+#REF!+'2012 -cap B3'!H65+'2012-cap B4'!H65+'2012-cap B5'!#REF!+'2012-cap B6'!H65+'2012-cap B7'!H65+'2012 cap B8'!H65+#REF!+#REF!</f>
        <v>#REF!</v>
      </c>
      <c r="J64"/>
    </row>
    <row r="65" spans="1:10" x14ac:dyDescent="0.2">
      <c r="A65" s="11" t="s">
        <v>66</v>
      </c>
      <c r="B65" s="12" t="e">
        <f>'2012-cap B1'!F67+#REF!+'2012 -cap B3'!B66+'2012-cap B4'!B66+'2012-cap B5'!B66+'2012-cap B6'!B66+'2012-cap B7'!B66+'2012 cap B8'!B66+#REF!+#REF!</f>
        <v>#REF!</v>
      </c>
      <c r="C65" s="12" t="e">
        <f>'2012-cap B1'!G67+#REF!+'2012 -cap B3'!C66+'2012-cap B4'!C66+'2012-cap B5'!C66+'2012-cap B6'!C66+'2012-cap B7'!C66+'2012 cap B8'!C66+#REF!+#REF!</f>
        <v>#REF!</v>
      </c>
      <c r="D65" s="12" t="e">
        <f>'2012-cap B1'!H67+#REF!+'2012 -cap B3'!D66+'2012-cap B4'!D66+'2012-cap B5'!E66+'2012-cap B6'!D66+'2012-cap B7'!D66+'2012 cap B8'!D66+#REF!+#REF!</f>
        <v>#REF!</v>
      </c>
      <c r="E65" s="12" t="e">
        <f>'2012-cap B1'!#REF!+#REF!+'2012 -cap B3'!E66+'2012-cap B4'!E66+'2012-cap B5'!F66+'2012-cap B6'!E66+'2012-cap B7'!E66+'2012 cap B8'!E66+#REF!+#REF!</f>
        <v>#REF!</v>
      </c>
      <c r="F65" s="12" t="e">
        <f>'2012-cap B1'!#REF!+#REF!+'2012 -cap B3'!F66+'2012-cap B4'!F66+'2012-cap B5'!G66+'2012-cap B6'!F66+'2012-cap B7'!F66+'2012 cap B8'!F66+#REF!+#REF!</f>
        <v>#REF!</v>
      </c>
      <c r="G65" s="12" t="e">
        <f>'2012-cap B1'!#REF!+#REF!+'2012 -cap B3'!G66+'2012-cap B4'!G66+'2012-cap B5'!H66+'2012-cap B6'!G66+'2012-cap B7'!G66+'2012 cap B8'!G66+#REF!+#REF!</f>
        <v>#REF!</v>
      </c>
      <c r="H65" s="12" t="e">
        <f>'2012-cap B1'!#REF!+#REF!+'2012 -cap B3'!H66+'2012-cap B4'!H66+'2012-cap B5'!#REF!+'2012-cap B6'!H66+'2012-cap B7'!H66+'2012 cap B8'!H66+#REF!+#REF!</f>
        <v>#REF!</v>
      </c>
      <c r="J65"/>
    </row>
    <row r="66" spans="1:10" x14ac:dyDescent="0.2">
      <c r="A66" s="11" t="s">
        <v>59</v>
      </c>
      <c r="B66" s="12" t="e">
        <f>'2012-cap B1'!F68+#REF!+'2012 -cap B3'!B67+'2012-cap B4'!B67+'2012-cap B5'!B67+'2012-cap B6'!B67+'2012-cap B7'!B67+'2012 cap B8'!B67+#REF!+#REF!</f>
        <v>#REF!</v>
      </c>
      <c r="C66" s="12" t="e">
        <f>'2012-cap B1'!G68+#REF!+'2012 -cap B3'!C67+'2012-cap B4'!C67+'2012-cap B5'!C67+'2012-cap B6'!C67+'2012-cap B7'!C67+'2012 cap B8'!C67+#REF!+#REF!</f>
        <v>#REF!</v>
      </c>
      <c r="D66" s="12" t="e">
        <f>'2012-cap B1'!H68+#REF!+'2012 -cap B3'!D67+'2012-cap B4'!D67+'2012-cap B5'!E67+'2012-cap B6'!D67+'2012-cap B7'!D67+'2012 cap B8'!D67+#REF!+#REF!</f>
        <v>#REF!</v>
      </c>
      <c r="E66" s="12" t="e">
        <f>'2012-cap B1'!#REF!+#REF!+'2012 -cap B3'!E67+'2012-cap B4'!E67+'2012-cap B5'!F67+'2012-cap B6'!E67+'2012-cap B7'!E67+'2012 cap B8'!E67+#REF!+#REF!</f>
        <v>#REF!</v>
      </c>
      <c r="F66" s="12" t="e">
        <f>'2012-cap B1'!#REF!+#REF!+'2012 -cap B3'!F67+'2012-cap B4'!F67+'2012-cap B5'!G67+'2012-cap B6'!F67+'2012-cap B7'!F67+'2012 cap B8'!F67+#REF!+#REF!</f>
        <v>#REF!</v>
      </c>
      <c r="G66" s="12" t="e">
        <f>'2012-cap B1'!#REF!+#REF!+'2012 -cap B3'!G67+'2012-cap B4'!G67+'2012-cap B5'!H67+'2012-cap B6'!G67+'2012-cap B7'!G67+'2012 cap B8'!G67+#REF!+#REF!</f>
        <v>#REF!</v>
      </c>
      <c r="H66" s="12" t="e">
        <f>'2012-cap B1'!#REF!+#REF!+'2012 -cap B3'!H67+'2012-cap B4'!H67+'2012-cap B5'!#REF!+'2012-cap B6'!H67+'2012-cap B7'!H67+'2012 cap B8'!H67+#REF!+#REF!</f>
        <v>#REF!</v>
      </c>
      <c r="J66"/>
    </row>
    <row r="67" spans="1:10" x14ac:dyDescent="0.2">
      <c r="A67" s="11" t="s">
        <v>64</v>
      </c>
      <c r="B67" s="12" t="e">
        <f>'2012-cap B1'!F69+#REF!+'2012 -cap B3'!B68+'2012-cap B4'!B68+'2012-cap B5'!B68+'2012-cap B6'!B68+'2012-cap B7'!B68+'2012 cap B8'!B68+#REF!+#REF!</f>
        <v>#REF!</v>
      </c>
      <c r="C67" s="12" t="e">
        <f>'2012-cap B1'!G69+#REF!+'2012 -cap B3'!C68+'2012-cap B4'!C68+'2012-cap B5'!C68+'2012-cap B6'!C68+'2012-cap B7'!C68+'2012 cap B8'!C68+#REF!+#REF!</f>
        <v>#REF!</v>
      </c>
      <c r="D67" s="12" t="e">
        <f>'2012-cap B1'!H69+#REF!+'2012 -cap B3'!D68+'2012-cap B4'!D68+'2012-cap B5'!E68+'2012-cap B6'!D68+'2012-cap B7'!D68+'2012 cap B8'!D68+#REF!+#REF!</f>
        <v>#REF!</v>
      </c>
      <c r="E67" s="12" t="e">
        <f>'2012-cap B1'!#REF!+#REF!+'2012 -cap B3'!E68+'2012-cap B4'!E68+'2012-cap B5'!F68+'2012-cap B6'!E68+'2012-cap B7'!E68+'2012 cap B8'!E68+#REF!+#REF!</f>
        <v>#REF!</v>
      </c>
      <c r="F67" s="12" t="e">
        <f>'2012-cap B1'!#REF!+#REF!+'2012 -cap B3'!F68+'2012-cap B4'!F68+'2012-cap B5'!G68+'2012-cap B6'!F68+'2012-cap B7'!F68+'2012 cap B8'!F68+#REF!+#REF!</f>
        <v>#REF!</v>
      </c>
      <c r="G67" s="12" t="e">
        <f>'2012-cap B1'!#REF!+#REF!+'2012 -cap B3'!G68+'2012-cap B4'!G68+'2012-cap B5'!H68+'2012-cap B6'!G68+'2012-cap B7'!G68+'2012 cap B8'!G68+#REF!+#REF!</f>
        <v>#REF!</v>
      </c>
      <c r="H67" s="12" t="e">
        <f>'2012-cap B1'!#REF!+#REF!+'2012 -cap B3'!H68+'2012-cap B4'!H68+'2012-cap B5'!#REF!+'2012-cap B6'!H68+'2012-cap B7'!H68+'2012 cap B8'!H68+#REF!+#REF!</f>
        <v>#REF!</v>
      </c>
      <c r="J67"/>
    </row>
    <row r="68" spans="1:10" x14ac:dyDescent="0.2">
      <c r="A68" s="11" t="s">
        <v>58</v>
      </c>
      <c r="B68" s="12" t="e">
        <f>'2012-cap B1'!F70+#REF!+'2012 -cap B3'!B69+'2012-cap B4'!B69+'2012-cap B5'!B69+'2012-cap B6'!B69+'2012-cap B7'!B69+'2012 cap B8'!B69+#REF!+#REF!</f>
        <v>#REF!</v>
      </c>
      <c r="C68" s="12" t="e">
        <f>'2012-cap B1'!G70+#REF!+'2012 -cap B3'!C69+'2012-cap B4'!C69+'2012-cap B5'!C69+'2012-cap B6'!C69+'2012-cap B7'!C69+'2012 cap B8'!C69+#REF!+#REF!</f>
        <v>#REF!</v>
      </c>
      <c r="D68" s="12" t="e">
        <f>'2012-cap B1'!H70+#REF!+'2012 -cap B3'!D69+'2012-cap B4'!D69+'2012-cap B5'!E69+'2012-cap B6'!D69+'2012-cap B7'!D69+'2012 cap B8'!D69+#REF!+#REF!</f>
        <v>#REF!</v>
      </c>
      <c r="E68" s="12" t="e">
        <f>'2012-cap B1'!#REF!+#REF!+'2012 -cap B3'!E69+'2012-cap B4'!E69+'2012-cap B5'!F69+'2012-cap B6'!E69+'2012-cap B7'!E69+'2012 cap B8'!E69+#REF!+#REF!</f>
        <v>#REF!</v>
      </c>
      <c r="F68" s="12" t="e">
        <f>'2012-cap B1'!#REF!+#REF!+'2012 -cap B3'!F69+'2012-cap B4'!F69+'2012-cap B5'!G69+'2012-cap B6'!F69+'2012-cap B7'!F69+'2012 cap B8'!F69+#REF!+#REF!</f>
        <v>#REF!</v>
      </c>
      <c r="G68" s="12" t="e">
        <f>'2012-cap B1'!#REF!+#REF!+'2012 -cap B3'!G69+'2012-cap B4'!G69+'2012-cap B5'!H69+'2012-cap B6'!G69+'2012-cap B7'!G69+'2012 cap B8'!G69+#REF!+#REF!</f>
        <v>#REF!</v>
      </c>
      <c r="H68" s="12" t="e">
        <f>'2012-cap B1'!#REF!+#REF!+'2012 -cap B3'!H69+'2012-cap B4'!H69+'2012-cap B5'!#REF!+'2012-cap B6'!H69+'2012-cap B7'!H69+'2012 cap B8'!H69+#REF!+#REF!</f>
        <v>#REF!</v>
      </c>
      <c r="J68"/>
    </row>
    <row r="69" spans="1:10" x14ac:dyDescent="0.2">
      <c r="A69" s="11" t="s">
        <v>56</v>
      </c>
      <c r="B69" s="12" t="e">
        <f>'2012-cap B1'!F71+#REF!+'2012 -cap B3'!B70+'2012-cap B4'!B70+'2012-cap B5'!B70+'2012-cap B6'!B70+'2012-cap B7'!B70+'2012 cap B8'!B70+#REF!+#REF!</f>
        <v>#REF!</v>
      </c>
      <c r="C69" s="12" t="e">
        <f>'2012-cap B1'!G71+#REF!+'2012 -cap B3'!C70+'2012-cap B4'!C70+'2012-cap B5'!C70+'2012-cap B6'!C70+'2012-cap B7'!C70+'2012 cap B8'!C70+#REF!+#REF!</f>
        <v>#REF!</v>
      </c>
      <c r="D69" s="12" t="e">
        <f>'2012-cap B1'!H71+#REF!+'2012 -cap B3'!D70+'2012-cap B4'!D70+'2012-cap B5'!E70+'2012-cap B6'!D70+'2012-cap B7'!D70+'2012 cap B8'!D70+#REF!+#REF!</f>
        <v>#REF!</v>
      </c>
      <c r="E69" s="12" t="e">
        <f>'2012-cap B1'!#REF!+#REF!+'2012 -cap B3'!E70+'2012-cap B4'!E70+'2012-cap B5'!F70+'2012-cap B6'!E70+'2012-cap B7'!E70+'2012 cap B8'!E70+#REF!+#REF!</f>
        <v>#REF!</v>
      </c>
      <c r="F69" s="12" t="e">
        <f>'2012-cap B1'!#REF!+#REF!+'2012 -cap B3'!F70+'2012-cap B4'!F70+'2012-cap B5'!G70+'2012-cap B6'!F70+'2012-cap B7'!F70+'2012 cap B8'!F70+#REF!+#REF!</f>
        <v>#REF!</v>
      </c>
      <c r="G69" s="12" t="e">
        <f>'2012-cap B1'!#REF!+#REF!+'2012 -cap B3'!G70+'2012-cap B4'!G70+'2012-cap B5'!H70+'2012-cap B6'!G70+'2012-cap B7'!G70+'2012 cap B8'!G70+#REF!+#REF!</f>
        <v>#REF!</v>
      </c>
      <c r="H69" s="12" t="e">
        <f>'2012-cap B1'!#REF!+#REF!+'2012 -cap B3'!H70+'2012-cap B4'!H70+'2012-cap B5'!#REF!+'2012-cap B6'!H70+'2012-cap B7'!H70+'2012 cap B8'!H70+#REF!+#REF!</f>
        <v>#REF!</v>
      </c>
      <c r="J69"/>
    </row>
    <row r="70" spans="1:10" x14ac:dyDescent="0.2">
      <c r="A70" s="11" t="s">
        <v>60</v>
      </c>
      <c r="B70" s="12" t="e">
        <f>'2012-cap B1'!F72+#REF!+'2012 -cap B3'!B71+'2012-cap B4'!B71+'2012-cap B5'!B71+'2012-cap B6'!B71+'2012-cap B7'!B71+'2012 cap B8'!B71+#REF!+#REF!</f>
        <v>#REF!</v>
      </c>
      <c r="C70" s="12" t="e">
        <f>'2012-cap B1'!G72+#REF!+'2012 -cap B3'!C71+'2012-cap B4'!C71+'2012-cap B5'!C71+'2012-cap B6'!C71+'2012-cap B7'!C71+'2012 cap B8'!C71+#REF!+#REF!</f>
        <v>#REF!</v>
      </c>
      <c r="D70" s="12" t="e">
        <f>'2012-cap B1'!H72+#REF!+'2012 -cap B3'!D71+'2012-cap B4'!D71+'2012-cap B5'!E71+'2012-cap B6'!D71+'2012-cap B7'!D71+'2012 cap B8'!D71+#REF!+#REF!</f>
        <v>#REF!</v>
      </c>
      <c r="E70" s="12" t="e">
        <f>'2012-cap B1'!#REF!+#REF!+'2012 -cap B3'!E71+'2012-cap B4'!E71+'2012-cap B5'!F71+'2012-cap B6'!E71+'2012-cap B7'!E71+'2012 cap B8'!E71+#REF!+#REF!</f>
        <v>#REF!</v>
      </c>
      <c r="F70" s="12" t="e">
        <f>'2012-cap B1'!#REF!+#REF!+'2012 -cap B3'!F71+'2012-cap B4'!F71+'2012-cap B5'!G71+'2012-cap B6'!F71+'2012-cap B7'!F71+'2012 cap B8'!F71+#REF!+#REF!</f>
        <v>#REF!</v>
      </c>
      <c r="G70" s="12" t="e">
        <f>'2012-cap B1'!#REF!+#REF!+'2012 -cap B3'!G71+'2012-cap B4'!G71+'2012-cap B5'!H71+'2012-cap B6'!G71+'2012-cap B7'!G71+'2012 cap B8'!G71+#REF!+#REF!</f>
        <v>#REF!</v>
      </c>
      <c r="H70" s="12" t="e">
        <f>'2012-cap B1'!#REF!+#REF!+'2012 -cap B3'!H71+'2012-cap B4'!H71+'2012-cap B5'!#REF!+'2012-cap B6'!H71+'2012-cap B7'!H71+'2012 cap B8'!H71+#REF!+#REF!</f>
        <v>#REF!</v>
      </c>
      <c r="J70"/>
    </row>
    <row r="71" spans="1:10" x14ac:dyDescent="0.2">
      <c r="A71" s="11" t="s">
        <v>65</v>
      </c>
      <c r="B71" s="12" t="e">
        <f>'2012-cap B1'!F73+#REF!+'2012 -cap B3'!B72+'2012-cap B4'!B72+'2012-cap B5'!B72+'2012-cap B6'!B72+'2012-cap B7'!B72+'2012 cap B8'!B72+#REF!+#REF!</f>
        <v>#REF!</v>
      </c>
      <c r="C71" s="12" t="e">
        <f>'2012-cap B1'!G73+#REF!+'2012 -cap B3'!C72+'2012-cap B4'!C72+'2012-cap B5'!C72+'2012-cap B6'!C72+'2012-cap B7'!C72+'2012 cap B8'!C72+#REF!+#REF!</f>
        <v>#REF!</v>
      </c>
      <c r="D71" s="12" t="e">
        <f>'2012-cap B1'!H73+#REF!+'2012 -cap B3'!D72+'2012-cap B4'!D72+'2012-cap B5'!E72+'2012-cap B6'!D72+'2012-cap B7'!D72+'2012 cap B8'!D72+#REF!+#REF!</f>
        <v>#REF!</v>
      </c>
      <c r="E71" s="12" t="e">
        <f>'2012-cap B1'!#REF!+#REF!+'2012 -cap B3'!E72+'2012-cap B4'!E72+'2012-cap B5'!F72+'2012-cap B6'!E72+'2012-cap B7'!E72+'2012 cap B8'!E72+#REF!+#REF!</f>
        <v>#REF!</v>
      </c>
      <c r="F71" s="12" t="e">
        <f>'2012-cap B1'!#REF!+#REF!+'2012 -cap B3'!F72+'2012-cap B4'!F72+'2012-cap B5'!G72+'2012-cap B6'!F72+'2012-cap B7'!F72+'2012 cap B8'!F72+#REF!+#REF!</f>
        <v>#REF!</v>
      </c>
      <c r="G71" s="12" t="e">
        <f>'2012-cap B1'!#REF!+#REF!+'2012 -cap B3'!G72+'2012-cap B4'!G72+'2012-cap B5'!H72+'2012-cap B6'!G72+'2012-cap B7'!G72+'2012 cap B8'!G72+#REF!+#REF!</f>
        <v>#REF!</v>
      </c>
      <c r="H71" s="12" t="e">
        <f>'2012-cap B1'!#REF!+#REF!+'2012 -cap B3'!H72+'2012-cap B4'!H72+'2012-cap B5'!#REF!+'2012-cap B6'!H72+'2012-cap B7'!H72+'2012 cap B8'!H72+#REF!+#REF!</f>
        <v>#REF!</v>
      </c>
      <c r="J71"/>
    </row>
    <row r="72" spans="1:10" x14ac:dyDescent="0.2">
      <c r="A72" s="11" t="s">
        <v>61</v>
      </c>
      <c r="B72" s="12" t="e">
        <f>'2012-cap B1'!F74+#REF!+'2012 -cap B3'!B73+'2012-cap B4'!B73+'2012-cap B5'!B73+'2012-cap B6'!B73+'2012-cap B7'!B73+'2012 cap B8'!B73+#REF!+#REF!</f>
        <v>#REF!</v>
      </c>
      <c r="C72" s="12" t="e">
        <f>'2012-cap B1'!G74+#REF!+'2012 -cap B3'!C73+'2012-cap B4'!C73+'2012-cap B5'!C73+'2012-cap B6'!C73+'2012-cap B7'!C73+'2012 cap B8'!C73+#REF!+#REF!</f>
        <v>#REF!</v>
      </c>
      <c r="D72" s="12" t="e">
        <f>'2012-cap B1'!H74+#REF!+'2012 -cap B3'!D73+'2012-cap B4'!D73+'2012-cap B5'!E73+'2012-cap B6'!D73+'2012-cap B7'!D73+'2012 cap B8'!D73+#REF!+#REF!</f>
        <v>#REF!</v>
      </c>
      <c r="E72" s="12" t="e">
        <f>'2012-cap B1'!#REF!+#REF!+'2012 -cap B3'!E73+'2012-cap B4'!E73+'2012-cap B5'!F73+'2012-cap B6'!E73+'2012-cap B7'!E73+'2012 cap B8'!E73+#REF!+#REF!</f>
        <v>#REF!</v>
      </c>
      <c r="F72" s="12" t="e">
        <f>'2012-cap B1'!#REF!+#REF!+'2012 -cap B3'!F73+'2012-cap B4'!F73+'2012-cap B5'!G73+'2012-cap B6'!F73+'2012-cap B7'!F73+'2012 cap B8'!F73+#REF!+#REF!</f>
        <v>#REF!</v>
      </c>
      <c r="G72" s="12" t="e">
        <f>'2012-cap B1'!#REF!+#REF!+'2012 -cap B3'!G73+'2012-cap B4'!G73+'2012-cap B5'!H73+'2012-cap B6'!G73+'2012-cap B7'!G73+'2012 cap B8'!G73+#REF!+#REF!</f>
        <v>#REF!</v>
      </c>
      <c r="H72" s="12" t="e">
        <f>'2012-cap B1'!#REF!+#REF!+'2012 -cap B3'!H73+'2012-cap B4'!H73+'2012-cap B5'!#REF!+'2012-cap B6'!H73+'2012-cap B7'!H73+'2012 cap B8'!H73+#REF!+#REF!</f>
        <v>#REF!</v>
      </c>
      <c r="J72"/>
    </row>
    <row r="73" spans="1:10" x14ac:dyDescent="0.2">
      <c r="A73" s="11" t="s">
        <v>67</v>
      </c>
      <c r="B73" s="12" t="e">
        <f>'2012-cap B1'!F75+#REF!+'2012 -cap B3'!B74+'2012-cap B4'!B74+'2012-cap B5'!B74+'2012-cap B6'!B74+'2012-cap B7'!B74+'2012 cap B8'!B74+#REF!+#REF!</f>
        <v>#REF!</v>
      </c>
      <c r="C73" s="12" t="e">
        <f>'2012-cap B1'!G75+#REF!+'2012 -cap B3'!C74+'2012-cap B4'!C74+'2012-cap B5'!C74+'2012-cap B6'!C74+'2012-cap B7'!C74+'2012 cap B8'!C74+#REF!+#REF!</f>
        <v>#REF!</v>
      </c>
      <c r="D73" s="12" t="e">
        <f>'2012-cap B1'!H75+#REF!+'2012 -cap B3'!D74+'2012-cap B4'!D74+'2012-cap B5'!E74+'2012-cap B6'!D74+'2012-cap B7'!D74+'2012 cap B8'!D74+#REF!+#REF!</f>
        <v>#REF!</v>
      </c>
      <c r="E73" s="12" t="e">
        <f>'2012-cap B1'!#REF!+#REF!+'2012 -cap B3'!E74+'2012-cap B4'!E74+'2012-cap B5'!F74+'2012-cap B6'!E74+'2012-cap B7'!E74+'2012 cap B8'!E74+#REF!+#REF!</f>
        <v>#REF!</v>
      </c>
      <c r="F73" s="12" t="e">
        <f>'2012-cap B1'!#REF!+#REF!+'2012 -cap B3'!F74+'2012-cap B4'!F74+'2012-cap B5'!G74+'2012-cap B6'!F74+'2012-cap B7'!F74+'2012 cap B8'!F74+#REF!+#REF!</f>
        <v>#REF!</v>
      </c>
      <c r="G73" s="12" t="e">
        <f>'2012-cap B1'!#REF!+#REF!+'2012 -cap B3'!G74+'2012-cap B4'!G74+'2012-cap B5'!H74+'2012-cap B6'!G74+'2012-cap B7'!G74+'2012 cap B8'!G74+#REF!+#REF!</f>
        <v>#REF!</v>
      </c>
      <c r="H73" s="12" t="e">
        <f>'2012-cap B1'!#REF!+#REF!+'2012 -cap B3'!H74+'2012-cap B4'!H74+'2012-cap B5'!#REF!+'2012-cap B6'!H74+'2012-cap B7'!H74+'2012 cap B8'!H74+#REF!+#REF!</f>
        <v>#REF!</v>
      </c>
      <c r="J73"/>
    </row>
    <row r="74" spans="1:10" x14ac:dyDescent="0.2">
      <c r="A74" s="11" t="s">
        <v>62</v>
      </c>
      <c r="B74" s="12" t="e">
        <f>'2012-cap B1'!F76+#REF!+'2012 -cap B3'!B75+'2012-cap B4'!B75+'2012-cap B5'!B75+'2012-cap B6'!B75+'2012-cap B7'!B75+'2012 cap B8'!B75+#REF!+#REF!</f>
        <v>#REF!</v>
      </c>
      <c r="C74" s="12" t="e">
        <f>'2012-cap B1'!G76+#REF!+'2012 -cap B3'!C75+'2012-cap B4'!C75+'2012-cap B5'!C75+'2012-cap B6'!C75+'2012-cap B7'!C75+'2012 cap B8'!C75+#REF!+#REF!</f>
        <v>#REF!</v>
      </c>
      <c r="D74" s="12" t="e">
        <f>'2012-cap B1'!H76+#REF!+'2012 -cap B3'!D75+'2012-cap B4'!D75+'2012-cap B5'!E75+'2012-cap B6'!D75+'2012-cap B7'!D75+'2012 cap B8'!D75+#REF!+#REF!</f>
        <v>#REF!</v>
      </c>
      <c r="E74" s="12" t="e">
        <f>'2012-cap B1'!#REF!+#REF!+'2012 -cap B3'!E75+'2012-cap B4'!E75+'2012-cap B5'!F75+'2012-cap B6'!E75+'2012-cap B7'!E75+'2012 cap B8'!E75+#REF!+#REF!</f>
        <v>#REF!</v>
      </c>
      <c r="F74" s="12" t="e">
        <f>'2012-cap B1'!#REF!+#REF!+'2012 -cap B3'!F75+'2012-cap B4'!F75+'2012-cap B5'!G75+'2012-cap B6'!F75+'2012-cap B7'!F75+'2012 cap B8'!F75+#REF!+#REF!</f>
        <v>#REF!</v>
      </c>
      <c r="G74" s="12" t="e">
        <f>'2012-cap B1'!#REF!+#REF!+'2012 -cap B3'!G75+'2012-cap B4'!G75+'2012-cap B5'!H75+'2012-cap B6'!G75+'2012-cap B7'!G75+'2012 cap B8'!G75+#REF!+#REF!</f>
        <v>#REF!</v>
      </c>
      <c r="H74" s="12" t="e">
        <f>'2012-cap B1'!#REF!+#REF!+'2012 -cap B3'!H75+'2012-cap B4'!H75+'2012-cap B5'!#REF!+'2012-cap B6'!H75+'2012-cap B7'!H75+'2012 cap B8'!H75+#REF!+#REF!</f>
        <v>#REF!</v>
      </c>
      <c r="J74"/>
    </row>
    <row r="75" spans="1:10" x14ac:dyDescent="0.2">
      <c r="A75" s="11" t="s">
        <v>70</v>
      </c>
      <c r="B75" s="12" t="e">
        <f>'2012-cap B1'!F77+#REF!+'2012 -cap B3'!B76+'2012-cap B4'!B76+'2012-cap B5'!B76+'2012-cap B6'!B76+'2012-cap B7'!B76+'2012 cap B8'!B76+#REF!+#REF!</f>
        <v>#REF!</v>
      </c>
      <c r="C75" s="12" t="e">
        <f>'2012-cap B1'!G77+#REF!+'2012 -cap B3'!C76+'2012-cap B4'!C76+'2012-cap B5'!C76+'2012-cap B6'!C76+'2012-cap B7'!C76+'2012 cap B8'!C76+#REF!+#REF!</f>
        <v>#REF!</v>
      </c>
      <c r="D75" s="12" t="e">
        <f>'2012-cap B1'!H77+#REF!+'2012 -cap B3'!D76+'2012-cap B4'!D76+'2012-cap B5'!E76+'2012-cap B6'!D76+'2012-cap B7'!D76+'2012 cap B8'!D76+#REF!+#REF!</f>
        <v>#REF!</v>
      </c>
      <c r="E75" s="12" t="e">
        <f>'2012-cap B1'!#REF!+#REF!+'2012 -cap B3'!E76+'2012-cap B4'!E76+'2012-cap B5'!F76+'2012-cap B6'!E76+'2012-cap B7'!E76+'2012 cap B8'!E76+#REF!+#REF!</f>
        <v>#REF!</v>
      </c>
      <c r="F75" s="12" t="e">
        <f>'2012-cap B1'!#REF!+#REF!+'2012 -cap B3'!F76+'2012-cap B4'!F76+'2012-cap B5'!G76+'2012-cap B6'!F76+'2012-cap B7'!F76+'2012 cap B8'!F76+#REF!+#REF!</f>
        <v>#REF!</v>
      </c>
      <c r="G75" s="12" t="e">
        <f>'2012-cap B1'!#REF!+#REF!+'2012 -cap B3'!G76+'2012-cap B4'!G76+'2012-cap B5'!H76+'2012-cap B6'!G76+'2012-cap B7'!G76+'2012 cap B8'!G76+#REF!+#REF!</f>
        <v>#REF!</v>
      </c>
      <c r="H75" s="12" t="e">
        <f>'2012-cap B1'!#REF!+#REF!+'2012 -cap B3'!H76+'2012-cap B4'!H76+'2012-cap B5'!#REF!+'2012-cap B6'!H76+'2012-cap B7'!H76+'2012 cap B8'!H76+#REF!+#REF!</f>
        <v>#REF!</v>
      </c>
      <c r="J75"/>
    </row>
    <row r="76" spans="1:10" x14ac:dyDescent="0.2">
      <c r="A76" s="11" t="s">
        <v>68</v>
      </c>
      <c r="B76" s="12" t="e">
        <f>'2012-cap B1'!F78+#REF!+'2012 -cap B3'!B77+'2012-cap B4'!B77+'2012-cap B5'!B77+'2012-cap B6'!B77+'2012-cap B7'!B77+'2012 cap B8'!B77+#REF!+#REF!</f>
        <v>#REF!</v>
      </c>
      <c r="C76" s="12" t="e">
        <f>'2012-cap B1'!G78+#REF!+'2012 -cap B3'!C77+'2012-cap B4'!C77+'2012-cap B5'!C77+'2012-cap B6'!C77+'2012-cap B7'!C77+'2012 cap B8'!C77+#REF!+#REF!</f>
        <v>#REF!</v>
      </c>
      <c r="D76" s="12" t="e">
        <f>'2012-cap B1'!H78+#REF!+'2012 -cap B3'!D77+'2012-cap B4'!D77+'2012-cap B5'!E77+'2012-cap B6'!D77+'2012-cap B7'!D77+'2012 cap B8'!D77+#REF!+#REF!</f>
        <v>#REF!</v>
      </c>
      <c r="E76" s="12" t="e">
        <f>'2012-cap B1'!#REF!+#REF!+'2012 -cap B3'!E77+'2012-cap B4'!E77+'2012-cap B5'!F77+'2012-cap B6'!E77+'2012-cap B7'!E77+'2012 cap B8'!E77+#REF!+#REF!</f>
        <v>#REF!</v>
      </c>
      <c r="F76" s="12" t="e">
        <f>'2012-cap B1'!#REF!+#REF!+'2012 -cap B3'!F77+'2012-cap B4'!F77+'2012-cap B5'!G77+'2012-cap B6'!F77+'2012-cap B7'!F77+'2012 cap B8'!F77+#REF!+#REF!</f>
        <v>#REF!</v>
      </c>
      <c r="G76" s="12" t="e">
        <f>'2012-cap B1'!#REF!+#REF!+'2012 -cap B3'!G77+'2012-cap B4'!G77+'2012-cap B5'!H77+'2012-cap B6'!G77+'2012-cap B7'!G77+'2012 cap B8'!G77+#REF!+#REF!</f>
        <v>#REF!</v>
      </c>
      <c r="H76" s="12" t="e">
        <f>'2012-cap B1'!#REF!+#REF!+'2012 -cap B3'!H77+'2012-cap B4'!H77+'2012-cap B5'!#REF!+'2012-cap B6'!H77+'2012-cap B7'!H77+'2012 cap B8'!H77+#REF!+#REF!</f>
        <v>#REF!</v>
      </c>
      <c r="J76"/>
    </row>
    <row r="77" spans="1:10" x14ac:dyDescent="0.2">
      <c r="A77" s="11" t="s">
        <v>109</v>
      </c>
      <c r="B77" s="12" t="e">
        <f>'2012-cap B1'!F79+#REF!+'2012 -cap B3'!B78+'2012-cap B4'!B78+'2012-cap B5'!B78+'2012-cap B6'!B78+'2012-cap B7'!B78+'2012 cap B8'!B78+#REF!+#REF!</f>
        <v>#REF!</v>
      </c>
      <c r="C77" s="12" t="e">
        <f>'2012-cap B1'!G79+#REF!+'2012 -cap B3'!C78+'2012-cap B4'!C78+'2012-cap B5'!C78+'2012-cap B6'!C78+'2012-cap B7'!C78+'2012 cap B8'!C78+#REF!+#REF!</f>
        <v>#REF!</v>
      </c>
      <c r="D77" s="12" t="e">
        <f>'2012-cap B1'!H79+#REF!+'2012 -cap B3'!D78+'2012-cap B4'!D78+'2012-cap B5'!E78+'2012-cap B6'!D78+'2012-cap B7'!D78+'2012 cap B8'!D78+#REF!+#REF!</f>
        <v>#REF!</v>
      </c>
      <c r="E77" s="12" t="e">
        <f>'2012-cap B1'!#REF!+#REF!+'2012 -cap B3'!E78+'2012-cap B4'!E78+'2012-cap B5'!F78+'2012-cap B6'!E78+'2012-cap B7'!E78+'2012 cap B8'!E78+#REF!+#REF!</f>
        <v>#REF!</v>
      </c>
      <c r="F77" s="12" t="e">
        <f>'2012-cap B1'!#REF!+#REF!+'2012 -cap B3'!F78+'2012-cap B4'!F78+'2012-cap B5'!G78+'2012-cap B6'!F78+'2012-cap B7'!F78+'2012 cap B8'!F78+#REF!+#REF!</f>
        <v>#REF!</v>
      </c>
      <c r="G77" s="12" t="e">
        <f>'2012-cap B1'!#REF!+#REF!+'2012 -cap B3'!G78+'2012-cap B4'!G78+'2012-cap B5'!H78+'2012-cap B6'!G78+'2012-cap B7'!G78+'2012 cap B8'!G78+#REF!+#REF!</f>
        <v>#REF!</v>
      </c>
      <c r="H77" s="12" t="e">
        <f>'2012-cap B1'!#REF!+#REF!+'2012 -cap B3'!H78+'2012-cap B4'!H78+'2012-cap B5'!#REF!+'2012-cap B6'!H78+'2012-cap B7'!H78+'2012 cap B8'!H78+#REF!+#REF!</f>
        <v>#REF!</v>
      </c>
      <c r="J77"/>
    </row>
    <row r="78" spans="1:10" x14ac:dyDescent="0.2">
      <c r="A78" s="11" t="s">
        <v>69</v>
      </c>
      <c r="B78" s="12" t="e">
        <f>'2012-cap B1'!F80+#REF!+'2012 -cap B3'!B79+'2012-cap B4'!B79+'2012-cap B5'!B79+'2012-cap B6'!B79+'2012-cap B7'!B79+'2012 cap B8'!B79+#REF!+#REF!</f>
        <v>#REF!</v>
      </c>
      <c r="C78" s="12" t="e">
        <f>'2012-cap B1'!G80+#REF!+'2012 -cap B3'!C79+'2012-cap B4'!C79+'2012-cap B5'!C79+'2012-cap B6'!C79+'2012-cap B7'!C79+'2012 cap B8'!C79+#REF!+#REF!</f>
        <v>#REF!</v>
      </c>
      <c r="D78" s="12" t="e">
        <f>'2012-cap B1'!H80+#REF!+'2012 -cap B3'!D79+'2012-cap B4'!D79+'2012-cap B5'!E79+'2012-cap B6'!D79+'2012-cap B7'!D79+'2012 cap B8'!D79+#REF!+#REF!</f>
        <v>#REF!</v>
      </c>
      <c r="E78" s="12" t="e">
        <f>'2012-cap B1'!#REF!+#REF!+'2012 -cap B3'!E79+'2012-cap B4'!E79+'2012-cap B5'!F79+'2012-cap B6'!E79+'2012-cap B7'!E79+'2012 cap B8'!E79+#REF!+#REF!</f>
        <v>#REF!</v>
      </c>
      <c r="F78" s="12" t="e">
        <f>'2012-cap B1'!#REF!+#REF!+'2012 -cap B3'!F79+'2012-cap B4'!F79+'2012-cap B5'!G79+'2012-cap B6'!F79+'2012-cap B7'!F79+'2012 cap B8'!F79+#REF!+#REF!</f>
        <v>#REF!</v>
      </c>
      <c r="G78" s="12" t="e">
        <f>'2012-cap B1'!#REF!+#REF!+'2012 -cap B3'!G79+'2012-cap B4'!G79+'2012-cap B5'!H79+'2012-cap B6'!G79+'2012-cap B7'!G79+'2012 cap B8'!G79+#REF!+#REF!</f>
        <v>#REF!</v>
      </c>
      <c r="H78" s="12" t="e">
        <f>'2012-cap B1'!#REF!+#REF!+'2012 -cap B3'!H79+'2012-cap B4'!H79+'2012-cap B5'!#REF!+'2012-cap B6'!H79+'2012-cap B7'!H79+'2012 cap B8'!H79+#REF!+#REF!</f>
        <v>#REF!</v>
      </c>
      <c r="J78"/>
    </row>
    <row r="79" spans="1:10" x14ac:dyDescent="0.2">
      <c r="A79" s="11" t="s">
        <v>71</v>
      </c>
      <c r="B79" s="12" t="e">
        <f>'2012-cap B1'!F81+#REF!+'2012 -cap B3'!B80+'2012-cap B4'!B80+'2012-cap B5'!B80+'2012-cap B6'!B80+'2012-cap B7'!B80+'2012 cap B8'!B80+#REF!+#REF!</f>
        <v>#REF!</v>
      </c>
      <c r="C79" s="12" t="e">
        <f>'2012-cap B1'!G81+#REF!+'2012 -cap B3'!C80+'2012-cap B4'!C80+'2012-cap B5'!C80+'2012-cap B6'!C80+'2012-cap B7'!C80+'2012 cap B8'!C80+#REF!+#REF!</f>
        <v>#REF!</v>
      </c>
      <c r="D79" s="12" t="e">
        <f>'2012-cap B1'!H81+#REF!+'2012 -cap B3'!D80+'2012-cap B4'!D80+'2012-cap B5'!E80+'2012-cap B6'!D80+'2012-cap B7'!D80+'2012 cap B8'!D80+#REF!+#REF!</f>
        <v>#REF!</v>
      </c>
      <c r="E79" s="12" t="e">
        <f>'2012-cap B1'!#REF!+#REF!+'2012 -cap B3'!E80+'2012-cap B4'!E80+'2012-cap B5'!F80+'2012-cap B6'!E80+'2012-cap B7'!E80+'2012 cap B8'!E80+#REF!+#REF!</f>
        <v>#REF!</v>
      </c>
      <c r="F79" s="12" t="e">
        <f>'2012-cap B1'!#REF!+#REF!+'2012 -cap B3'!F80+'2012-cap B4'!F80+'2012-cap B5'!G80+'2012-cap B6'!F80+'2012-cap B7'!F80+'2012 cap B8'!F80+#REF!+#REF!</f>
        <v>#REF!</v>
      </c>
      <c r="G79" s="12" t="e">
        <f>'2012-cap B1'!#REF!+#REF!+'2012 -cap B3'!G80+'2012-cap B4'!G80+'2012-cap B5'!H80+'2012-cap B6'!G80+'2012-cap B7'!G80+'2012 cap B8'!G80+#REF!+#REF!</f>
        <v>#REF!</v>
      </c>
      <c r="H79" s="12" t="e">
        <f>'2012-cap B1'!#REF!+#REF!+'2012 -cap B3'!H80+'2012-cap B4'!H80+'2012-cap B5'!#REF!+'2012-cap B6'!H80+'2012-cap B7'!H80+'2012 cap B8'!H80+#REF!+#REF!</f>
        <v>#REF!</v>
      </c>
      <c r="J79"/>
    </row>
    <row r="80" spans="1:10" x14ac:dyDescent="0.2">
      <c r="A80" s="11" t="s">
        <v>73</v>
      </c>
      <c r="B80" s="12" t="e">
        <f>'2012-cap B1'!F82+#REF!+'2012 -cap B3'!B81+'2012-cap B4'!B81+'2012-cap B5'!B81+'2012-cap B6'!B81+'2012-cap B7'!B81+'2012 cap B8'!B81+#REF!+#REF!</f>
        <v>#REF!</v>
      </c>
      <c r="C80" s="12" t="e">
        <f>'2012-cap B1'!G82+#REF!+'2012 -cap B3'!C81+'2012-cap B4'!C81+'2012-cap B5'!C81+'2012-cap B6'!C81+'2012-cap B7'!C81+'2012 cap B8'!C81+#REF!+#REF!</f>
        <v>#REF!</v>
      </c>
      <c r="D80" s="12" t="e">
        <f>'2012-cap B1'!H82+#REF!+'2012 -cap B3'!D81+'2012-cap B4'!D81+'2012-cap B5'!E81+'2012-cap B6'!D81+'2012-cap B7'!D81+'2012 cap B8'!D81+#REF!+#REF!</f>
        <v>#REF!</v>
      </c>
      <c r="E80" s="12" t="e">
        <f>'2012-cap B1'!#REF!+#REF!+'2012 -cap B3'!E81+'2012-cap B4'!E81+'2012-cap B5'!F81+'2012-cap B6'!E81+'2012-cap B7'!E81+'2012 cap B8'!E81+#REF!+#REF!</f>
        <v>#REF!</v>
      </c>
      <c r="F80" s="12" t="e">
        <f>'2012-cap B1'!#REF!+#REF!+'2012 -cap B3'!F81+'2012-cap B4'!F81+'2012-cap B5'!G81+'2012-cap B6'!F81+'2012-cap B7'!F81+'2012 cap B8'!F81+#REF!+#REF!</f>
        <v>#REF!</v>
      </c>
      <c r="G80" s="12" t="e">
        <f>'2012-cap B1'!#REF!+#REF!+'2012 -cap B3'!G81+'2012-cap B4'!G81+'2012-cap B5'!H81+'2012-cap B6'!G81+'2012-cap B7'!G81+'2012 cap B8'!G81+#REF!+#REF!</f>
        <v>#REF!</v>
      </c>
      <c r="H80" s="12" t="e">
        <f>'2012-cap B1'!#REF!+#REF!+'2012 -cap B3'!H81+'2012-cap B4'!H81+'2012-cap B5'!#REF!+'2012-cap B6'!H81+'2012-cap B7'!H81+'2012 cap B8'!H81+#REF!+#REF!</f>
        <v>#REF!</v>
      </c>
      <c r="J80"/>
    </row>
    <row r="81" spans="1:10" x14ac:dyDescent="0.2">
      <c r="A81" s="11" t="s">
        <v>72</v>
      </c>
      <c r="B81" s="12" t="e">
        <f>'2012-cap B1'!F83+#REF!+'2012 -cap B3'!B82+'2012-cap B4'!B82+'2012-cap B5'!B82+'2012-cap B6'!B82+'2012-cap B7'!B82+'2012 cap B8'!B82+#REF!+#REF!</f>
        <v>#REF!</v>
      </c>
      <c r="C81" s="12" t="e">
        <f>'2012-cap B1'!G83+#REF!+'2012 -cap B3'!C82+'2012-cap B4'!C82+'2012-cap B5'!C82+'2012-cap B6'!C82+'2012-cap B7'!C82+'2012 cap B8'!C82+#REF!+#REF!</f>
        <v>#REF!</v>
      </c>
      <c r="D81" s="12" t="e">
        <f>'2012-cap B1'!H83+#REF!+'2012 -cap B3'!D82+'2012-cap B4'!D82+'2012-cap B5'!E82+'2012-cap B6'!D82+'2012-cap B7'!D82+'2012 cap B8'!D82+#REF!+#REF!</f>
        <v>#REF!</v>
      </c>
      <c r="E81" s="12" t="e">
        <f>'2012-cap B1'!#REF!+#REF!+'2012 -cap B3'!E82+'2012-cap B4'!E82+'2012-cap B5'!F82+'2012-cap B6'!E82+'2012-cap B7'!E82+'2012 cap B8'!E82+#REF!+#REF!</f>
        <v>#REF!</v>
      </c>
      <c r="F81" s="12" t="e">
        <f>'2012-cap B1'!#REF!+#REF!+'2012 -cap B3'!F82+'2012-cap B4'!F82+'2012-cap B5'!G82+'2012-cap B6'!F82+'2012-cap B7'!F82+'2012 cap B8'!F82+#REF!+#REF!</f>
        <v>#REF!</v>
      </c>
      <c r="G81" s="12" t="e">
        <f>'2012-cap B1'!#REF!+#REF!+'2012 -cap B3'!G82+'2012-cap B4'!G82+'2012-cap B5'!H82+'2012-cap B6'!G82+'2012-cap B7'!G82+'2012 cap B8'!G82+#REF!+#REF!</f>
        <v>#REF!</v>
      </c>
      <c r="H81" s="12" t="e">
        <f>'2012-cap B1'!#REF!+#REF!+'2012 -cap B3'!H82+'2012-cap B4'!H82+'2012-cap B5'!#REF!+'2012-cap B6'!H82+'2012-cap B7'!H82+'2012 cap B8'!H82+#REF!+#REF!</f>
        <v>#REF!</v>
      </c>
      <c r="J81"/>
    </row>
    <row r="82" spans="1:10" x14ac:dyDescent="0.2">
      <c r="A82" s="11" t="s">
        <v>74</v>
      </c>
      <c r="B82" s="12" t="e">
        <f>'2012-cap B1'!F84+#REF!+'2012 -cap B3'!B83+'2012-cap B4'!B83+'2012-cap B5'!B83+'2012-cap B6'!B83+'2012-cap B7'!B83+'2012 cap B8'!B83+#REF!+#REF!</f>
        <v>#REF!</v>
      </c>
      <c r="C82" s="12" t="e">
        <f>'2012-cap B1'!G84+#REF!+'2012 -cap B3'!C83+'2012-cap B4'!C83+'2012-cap B5'!C83+'2012-cap B6'!C83+'2012-cap B7'!C83+'2012 cap B8'!C83+#REF!+#REF!</f>
        <v>#REF!</v>
      </c>
      <c r="D82" s="12" t="e">
        <f>'2012-cap B1'!H84+#REF!+'2012 -cap B3'!D83+'2012-cap B4'!D83+'2012-cap B5'!E83+'2012-cap B6'!D83+'2012-cap B7'!D83+'2012 cap B8'!D83+#REF!+#REF!</f>
        <v>#REF!</v>
      </c>
      <c r="E82" s="12" t="e">
        <f>'2012-cap B1'!#REF!+#REF!+'2012 -cap B3'!E83+'2012-cap B4'!E83+'2012-cap B5'!F83+'2012-cap B6'!E83+'2012-cap B7'!E83+'2012 cap B8'!E83+#REF!+#REF!</f>
        <v>#REF!</v>
      </c>
      <c r="F82" s="12" t="e">
        <f>'2012-cap B1'!#REF!+#REF!+'2012 -cap B3'!F83+'2012-cap B4'!F83+'2012-cap B5'!G83+'2012-cap B6'!F83+'2012-cap B7'!F83+'2012 cap B8'!F83+#REF!+#REF!</f>
        <v>#REF!</v>
      </c>
      <c r="G82" s="12" t="e">
        <f>'2012-cap B1'!#REF!+#REF!+'2012 -cap B3'!G83+'2012-cap B4'!G83+'2012-cap B5'!H83+'2012-cap B6'!G83+'2012-cap B7'!G83+'2012 cap B8'!G83+#REF!+#REF!</f>
        <v>#REF!</v>
      </c>
      <c r="H82" s="12" t="e">
        <f>'2012-cap B1'!#REF!+#REF!+'2012 -cap B3'!H83+'2012-cap B4'!H83+'2012-cap B5'!#REF!+'2012-cap B6'!H83+'2012-cap B7'!H83+'2012 cap B8'!H83+#REF!+#REF!</f>
        <v>#REF!</v>
      </c>
      <c r="J82"/>
    </row>
    <row r="83" spans="1:10" x14ac:dyDescent="0.2">
      <c r="A83" s="11" t="s">
        <v>75</v>
      </c>
      <c r="B83" s="12" t="e">
        <f>'2012-cap B1'!F85+#REF!+'2012 -cap B3'!B84+'2012-cap B4'!B84+'2012-cap B5'!B84+'2012-cap B6'!B84+'2012-cap B7'!B84+'2012 cap B8'!B84+#REF!+#REF!</f>
        <v>#REF!</v>
      </c>
      <c r="C83" s="12" t="e">
        <f>'2012-cap B1'!G85+#REF!+'2012 -cap B3'!C84+'2012-cap B4'!C84+'2012-cap B5'!C84+'2012-cap B6'!C84+'2012-cap B7'!C84+'2012 cap B8'!C84+#REF!+#REF!</f>
        <v>#REF!</v>
      </c>
      <c r="D83" s="12" t="e">
        <f>'2012-cap B1'!H85+#REF!+'2012 -cap B3'!D84+'2012-cap B4'!D84+'2012-cap B5'!E84+'2012-cap B6'!D84+'2012-cap B7'!D84+'2012 cap B8'!D84+#REF!+#REF!</f>
        <v>#REF!</v>
      </c>
      <c r="E83" s="12" t="e">
        <f>'2012-cap B1'!#REF!+#REF!+'2012 -cap B3'!E84+'2012-cap B4'!E84+'2012-cap B5'!F84+'2012-cap B6'!E84+'2012-cap B7'!E84+'2012 cap B8'!E84+#REF!+#REF!</f>
        <v>#REF!</v>
      </c>
      <c r="F83" s="12" t="e">
        <f>'2012-cap B1'!#REF!+#REF!+'2012 -cap B3'!F84+'2012-cap B4'!F84+'2012-cap B5'!G84+'2012-cap B6'!F84+'2012-cap B7'!F84+'2012 cap B8'!F84+#REF!+#REF!</f>
        <v>#REF!</v>
      </c>
      <c r="G83" s="12" t="e">
        <f>'2012-cap B1'!#REF!+#REF!+'2012 -cap B3'!G84+'2012-cap B4'!G84+'2012-cap B5'!H84+'2012-cap B6'!G84+'2012-cap B7'!G84+'2012 cap B8'!G84+#REF!+#REF!</f>
        <v>#REF!</v>
      </c>
      <c r="H83" s="12" t="e">
        <f>'2012-cap B1'!#REF!+#REF!+'2012 -cap B3'!H84+'2012-cap B4'!H84+'2012-cap B5'!#REF!+'2012-cap B6'!H84+'2012-cap B7'!H84+'2012 cap B8'!H84+#REF!+#REF!</f>
        <v>#REF!</v>
      </c>
      <c r="J83"/>
    </row>
    <row r="84" spans="1:10" x14ac:dyDescent="0.2">
      <c r="A84" s="11" t="s">
        <v>80</v>
      </c>
      <c r="B84" s="12" t="e">
        <f>'2012-cap B1'!F86+#REF!+'2012 -cap B3'!B85+'2012-cap B4'!B85+'2012-cap B5'!B85+'2012-cap B6'!B85+'2012-cap B7'!B85+'2012 cap B8'!B85+#REF!+#REF!</f>
        <v>#REF!</v>
      </c>
      <c r="C84" s="12" t="e">
        <f>'2012-cap B1'!G86+#REF!+'2012 -cap B3'!C85+'2012-cap B4'!C85+'2012-cap B5'!C85+'2012-cap B6'!C85+'2012-cap B7'!C85+'2012 cap B8'!C85+#REF!+#REF!</f>
        <v>#REF!</v>
      </c>
      <c r="D84" s="12" t="e">
        <f>'2012-cap B1'!H86+#REF!+'2012 -cap B3'!D85+'2012-cap B4'!D85+'2012-cap B5'!E85+'2012-cap B6'!D85+'2012-cap B7'!D85+'2012 cap B8'!D85+#REF!+#REF!</f>
        <v>#REF!</v>
      </c>
      <c r="E84" s="12" t="e">
        <f>'2012-cap B1'!#REF!+#REF!+'2012 -cap B3'!E85+'2012-cap B4'!E85+'2012-cap B5'!F85+'2012-cap B6'!E85+'2012-cap B7'!E85+'2012 cap B8'!E85+#REF!+#REF!</f>
        <v>#REF!</v>
      </c>
      <c r="F84" s="12" t="e">
        <f>'2012-cap B1'!#REF!+#REF!+'2012 -cap B3'!F85+'2012-cap B4'!F85+'2012-cap B5'!G85+'2012-cap B6'!F85+'2012-cap B7'!F85+'2012 cap B8'!F85+#REF!+#REF!</f>
        <v>#REF!</v>
      </c>
      <c r="G84" s="12" t="e">
        <f>'2012-cap B1'!#REF!+#REF!+'2012 -cap B3'!G85+'2012-cap B4'!G85+'2012-cap B5'!H85+'2012-cap B6'!G85+'2012-cap B7'!G85+'2012 cap B8'!G85+#REF!+#REF!</f>
        <v>#REF!</v>
      </c>
      <c r="H84" s="12" t="e">
        <f>'2012-cap B1'!#REF!+#REF!+'2012 -cap B3'!H85+'2012-cap B4'!H85+'2012-cap B5'!#REF!+'2012-cap B6'!H85+'2012-cap B7'!H85+'2012 cap B8'!H85+#REF!+#REF!</f>
        <v>#REF!</v>
      </c>
      <c r="J84"/>
    </row>
    <row r="85" spans="1:10" x14ac:dyDescent="0.2">
      <c r="A85" s="11" t="s">
        <v>81</v>
      </c>
      <c r="B85" s="12" t="e">
        <f>'2012-cap B1'!F87+#REF!+'2012 -cap B3'!B86+'2012-cap B4'!B86+'2012-cap B5'!B86+'2012-cap B6'!B86+'2012-cap B7'!B86+'2012 cap B8'!B86+#REF!+#REF!</f>
        <v>#REF!</v>
      </c>
      <c r="C85" s="12" t="e">
        <f>'2012-cap B1'!G87+#REF!+'2012 -cap B3'!C86+'2012-cap B4'!C86+'2012-cap B5'!C86+'2012-cap B6'!C86+'2012-cap B7'!C86+'2012 cap B8'!C86+#REF!+#REF!</f>
        <v>#REF!</v>
      </c>
      <c r="D85" s="12" t="e">
        <f>'2012-cap B1'!H87+#REF!+'2012 -cap B3'!D86+'2012-cap B4'!D86+'2012-cap B5'!E86+'2012-cap B6'!D86+'2012-cap B7'!D86+'2012 cap B8'!D86+#REF!+#REF!</f>
        <v>#REF!</v>
      </c>
      <c r="E85" s="12" t="e">
        <f>'2012-cap B1'!#REF!+#REF!+'2012 -cap B3'!E86+'2012-cap B4'!E86+'2012-cap B5'!F86+'2012-cap B6'!E86+'2012-cap B7'!E86+'2012 cap B8'!E86+#REF!+#REF!</f>
        <v>#REF!</v>
      </c>
      <c r="F85" s="12" t="e">
        <f>'2012-cap B1'!#REF!+#REF!+'2012 -cap B3'!F86+'2012-cap B4'!F86+'2012-cap B5'!G86+'2012-cap B6'!F86+'2012-cap B7'!F86+'2012 cap B8'!F86+#REF!+#REF!</f>
        <v>#REF!</v>
      </c>
      <c r="G85" s="12" t="e">
        <f>'2012-cap B1'!#REF!+#REF!+'2012 -cap B3'!G86+'2012-cap B4'!G86+'2012-cap B5'!H86+'2012-cap B6'!G86+'2012-cap B7'!G86+'2012 cap B8'!G86+#REF!+#REF!</f>
        <v>#REF!</v>
      </c>
      <c r="H85" s="12" t="e">
        <f>'2012-cap B1'!#REF!+#REF!+'2012 -cap B3'!H86+'2012-cap B4'!H86+'2012-cap B5'!#REF!+'2012-cap B6'!H86+'2012-cap B7'!H86+'2012 cap B8'!H86+#REF!+#REF!</f>
        <v>#REF!</v>
      </c>
      <c r="J85"/>
    </row>
    <row r="86" spans="1:10" x14ac:dyDescent="0.2">
      <c r="A86" s="11" t="s">
        <v>76</v>
      </c>
      <c r="B86" s="12" t="e">
        <f>'2012-cap B1'!F88+#REF!+'2012 -cap B3'!B87+'2012-cap B4'!B87+'2012-cap B5'!B87+'2012-cap B6'!B87+'2012-cap B7'!B87+'2012 cap B8'!B87+#REF!+#REF!</f>
        <v>#REF!</v>
      </c>
      <c r="C86" s="12" t="e">
        <f>'2012-cap B1'!G88+#REF!+'2012 -cap B3'!C87+'2012-cap B4'!C87+'2012-cap B5'!C87+'2012-cap B6'!C87+'2012-cap B7'!C87+'2012 cap B8'!C87+#REF!+#REF!</f>
        <v>#REF!</v>
      </c>
      <c r="D86" s="12" t="e">
        <f>'2012-cap B1'!H88+#REF!+'2012 -cap B3'!D87+'2012-cap B4'!D87+'2012-cap B5'!E87+'2012-cap B6'!D87+'2012-cap B7'!D87+'2012 cap B8'!D87+#REF!+#REF!</f>
        <v>#REF!</v>
      </c>
      <c r="E86" s="12" t="e">
        <f>'2012-cap B1'!#REF!+#REF!+'2012 -cap B3'!E87+'2012-cap B4'!E87+'2012-cap B5'!F87+'2012-cap B6'!E87+'2012-cap B7'!E87+'2012 cap B8'!E87+#REF!+#REF!</f>
        <v>#REF!</v>
      </c>
      <c r="F86" s="12" t="e">
        <f>'2012-cap B1'!#REF!+#REF!+'2012 -cap B3'!F87+'2012-cap B4'!F87+'2012-cap B5'!G87+'2012-cap B6'!F87+'2012-cap B7'!F87+'2012 cap B8'!F87+#REF!+#REF!</f>
        <v>#REF!</v>
      </c>
      <c r="G86" s="12" t="e">
        <f>'2012-cap B1'!#REF!+#REF!+'2012 -cap B3'!G87+'2012-cap B4'!G87+'2012-cap B5'!H87+'2012-cap B6'!G87+'2012-cap B7'!G87+'2012 cap B8'!G87+#REF!+#REF!</f>
        <v>#REF!</v>
      </c>
      <c r="H86" s="12" t="e">
        <f>'2012-cap B1'!#REF!+#REF!+'2012 -cap B3'!H87+'2012-cap B4'!H87+'2012-cap B5'!#REF!+'2012-cap B6'!H87+'2012-cap B7'!H87+'2012 cap B8'!H87+#REF!+#REF!</f>
        <v>#REF!</v>
      </c>
      <c r="J86"/>
    </row>
    <row r="87" spans="1:10" x14ac:dyDescent="0.2">
      <c r="A87" s="11" t="s">
        <v>79</v>
      </c>
      <c r="B87" s="12" t="e">
        <f>'2012-cap B1'!F89+#REF!+'2012 -cap B3'!B88+'2012-cap B4'!B88+'2012-cap B5'!B88+'2012-cap B6'!B88+'2012-cap B7'!B88+'2012 cap B8'!B88+#REF!+#REF!</f>
        <v>#REF!</v>
      </c>
      <c r="C87" s="12" t="e">
        <f>'2012-cap B1'!G89+#REF!+'2012 -cap B3'!C88+'2012-cap B4'!C88+'2012-cap B5'!C88+'2012-cap B6'!C88+'2012-cap B7'!C88+'2012 cap B8'!C88+#REF!+#REF!</f>
        <v>#REF!</v>
      </c>
      <c r="D87" s="12" t="e">
        <f>'2012-cap B1'!H89+#REF!+'2012 -cap B3'!D88+'2012-cap B4'!D88+'2012-cap B5'!E88+'2012-cap B6'!D88+'2012-cap B7'!D88+'2012 cap B8'!D88+#REF!+#REF!</f>
        <v>#REF!</v>
      </c>
      <c r="E87" s="12" t="e">
        <f>'2012-cap B1'!#REF!+#REF!+'2012 -cap B3'!E88+'2012-cap B4'!E88+'2012-cap B5'!F88+'2012-cap B6'!E88+'2012-cap B7'!E88+'2012 cap B8'!E88+#REF!+#REF!</f>
        <v>#REF!</v>
      </c>
      <c r="F87" s="12" t="e">
        <f>'2012-cap B1'!#REF!+#REF!+'2012 -cap B3'!F88+'2012-cap B4'!F88+'2012-cap B5'!G88+'2012-cap B6'!F88+'2012-cap B7'!F88+'2012 cap B8'!F88+#REF!+#REF!</f>
        <v>#REF!</v>
      </c>
      <c r="G87" s="12" t="e">
        <f>'2012-cap B1'!#REF!+#REF!+'2012 -cap B3'!G88+'2012-cap B4'!G88+'2012-cap B5'!H88+'2012-cap B6'!G88+'2012-cap B7'!G88+'2012 cap B8'!G88+#REF!+#REF!</f>
        <v>#REF!</v>
      </c>
      <c r="H87" s="12" t="e">
        <f>'2012-cap B1'!#REF!+#REF!+'2012 -cap B3'!H88+'2012-cap B4'!H88+'2012-cap B5'!#REF!+'2012-cap B6'!H88+'2012-cap B7'!H88+'2012 cap B8'!H88+#REF!+#REF!</f>
        <v>#REF!</v>
      </c>
      <c r="J87"/>
    </row>
    <row r="88" spans="1:10" x14ac:dyDescent="0.2">
      <c r="A88" s="11" t="s">
        <v>77</v>
      </c>
      <c r="B88" s="12" t="e">
        <f>'2012-cap B1'!F90+#REF!+'2012 -cap B3'!B89+'2012-cap B4'!B89+'2012-cap B5'!B89+'2012-cap B6'!B89+'2012-cap B7'!B89+'2012 cap B8'!B89+#REF!+#REF!</f>
        <v>#REF!</v>
      </c>
      <c r="C88" s="12" t="e">
        <f>'2012-cap B1'!G90+#REF!+'2012 -cap B3'!C89+'2012-cap B4'!C89+'2012-cap B5'!C89+'2012-cap B6'!C89+'2012-cap B7'!C89+'2012 cap B8'!C89+#REF!+#REF!</f>
        <v>#REF!</v>
      </c>
      <c r="D88" s="12" t="e">
        <f>'2012-cap B1'!H90+#REF!+'2012 -cap B3'!D89+'2012-cap B4'!D89+'2012-cap B5'!E89+'2012-cap B6'!D89+'2012-cap B7'!D89+'2012 cap B8'!D89+#REF!+#REF!</f>
        <v>#REF!</v>
      </c>
      <c r="E88" s="12" t="e">
        <f>'2012-cap B1'!#REF!+#REF!+'2012 -cap B3'!E89+'2012-cap B4'!E89+'2012-cap B5'!F89+'2012-cap B6'!E89+'2012-cap B7'!E89+'2012 cap B8'!E89+#REF!+#REF!</f>
        <v>#REF!</v>
      </c>
      <c r="F88" s="12" t="e">
        <f>'2012-cap B1'!#REF!+#REF!+'2012 -cap B3'!F89+'2012-cap B4'!F89+'2012-cap B5'!G89+'2012-cap B6'!F89+'2012-cap B7'!F89+'2012 cap B8'!F89+#REF!+#REF!</f>
        <v>#REF!</v>
      </c>
      <c r="G88" s="12" t="e">
        <f>'2012-cap B1'!#REF!+#REF!+'2012 -cap B3'!G89+'2012-cap B4'!G89+'2012-cap B5'!H89+'2012-cap B6'!G89+'2012-cap B7'!G89+'2012 cap B8'!G89+#REF!+#REF!</f>
        <v>#REF!</v>
      </c>
      <c r="H88" s="12" t="e">
        <f>'2012-cap B1'!#REF!+#REF!+'2012 -cap B3'!H89+'2012-cap B4'!H89+'2012-cap B5'!#REF!+'2012-cap B6'!H89+'2012-cap B7'!H89+'2012 cap B8'!H89+#REF!+#REF!</f>
        <v>#REF!</v>
      </c>
      <c r="J88"/>
    </row>
    <row r="89" spans="1:10" x14ac:dyDescent="0.2">
      <c r="A89" s="11" t="s">
        <v>82</v>
      </c>
      <c r="B89" s="12" t="e">
        <f>'2012-cap B1'!F91+#REF!+'2012 -cap B3'!B90+'2012-cap B4'!B90+'2012-cap B5'!B90+'2012-cap B6'!B90+'2012-cap B7'!B90+'2012 cap B8'!B90+#REF!+#REF!</f>
        <v>#REF!</v>
      </c>
      <c r="C89" s="12" t="e">
        <f>'2012-cap B1'!G91+#REF!+'2012 -cap B3'!C90+'2012-cap B4'!C90+'2012-cap B5'!C90+'2012-cap B6'!C90+'2012-cap B7'!C90+'2012 cap B8'!C90+#REF!+#REF!</f>
        <v>#REF!</v>
      </c>
      <c r="D89" s="12" t="e">
        <f>'2012-cap B1'!H91+#REF!+'2012 -cap B3'!D90+'2012-cap B4'!D90+'2012-cap B5'!E90+'2012-cap B6'!D90+'2012-cap B7'!D90+'2012 cap B8'!D90+#REF!+#REF!</f>
        <v>#REF!</v>
      </c>
      <c r="E89" s="12" t="e">
        <f>'2012-cap B1'!#REF!+#REF!+'2012 -cap B3'!E90+'2012-cap B4'!E90+'2012-cap B5'!F90+'2012-cap B6'!E90+'2012-cap B7'!E90+'2012 cap B8'!E90+#REF!+#REF!</f>
        <v>#REF!</v>
      </c>
      <c r="F89" s="12" t="e">
        <f>'2012-cap B1'!#REF!+#REF!+'2012 -cap B3'!F90+'2012-cap B4'!F90+'2012-cap B5'!G90+'2012-cap B6'!F90+'2012-cap B7'!F90+'2012 cap B8'!F90+#REF!+#REF!</f>
        <v>#REF!</v>
      </c>
      <c r="G89" s="12" t="e">
        <f>'2012-cap B1'!#REF!+#REF!+'2012 -cap B3'!G90+'2012-cap B4'!G90+'2012-cap B5'!H90+'2012-cap B6'!G90+'2012-cap B7'!G90+'2012 cap B8'!G90+#REF!+#REF!</f>
        <v>#REF!</v>
      </c>
      <c r="H89" s="12" t="e">
        <f>'2012-cap B1'!#REF!+#REF!+'2012 -cap B3'!H90+'2012-cap B4'!H90+'2012-cap B5'!#REF!+'2012-cap B6'!H90+'2012-cap B7'!H90+'2012 cap B8'!H90+#REF!+#REF!</f>
        <v>#REF!</v>
      </c>
      <c r="J89"/>
    </row>
    <row r="90" spans="1:10" x14ac:dyDescent="0.2">
      <c r="A90" s="11" t="s">
        <v>83</v>
      </c>
      <c r="B90" s="12" t="e">
        <f>'2012-cap B1'!F92+#REF!+'2012 -cap B3'!B91+'2012-cap B4'!B91+'2012-cap B5'!B91+'2012-cap B6'!B91+'2012-cap B7'!B91+'2012 cap B8'!B91+#REF!+#REF!</f>
        <v>#REF!</v>
      </c>
      <c r="C90" s="12" t="e">
        <f>'2012-cap B1'!G92+#REF!+'2012 -cap B3'!C91+'2012-cap B4'!C91+'2012-cap B5'!C91+'2012-cap B6'!C91+'2012-cap B7'!C91+'2012 cap B8'!C91+#REF!+#REF!</f>
        <v>#REF!</v>
      </c>
      <c r="D90" s="12" t="e">
        <f>'2012-cap B1'!H92+#REF!+'2012 -cap B3'!D91+'2012-cap B4'!D91+'2012-cap B5'!E91+'2012-cap B6'!D91+'2012-cap B7'!D91+'2012 cap B8'!D91+#REF!+#REF!</f>
        <v>#REF!</v>
      </c>
      <c r="E90" s="12" t="e">
        <f>'2012-cap B1'!#REF!+#REF!+'2012 -cap B3'!E91+'2012-cap B4'!E91+'2012-cap B5'!F91+'2012-cap B6'!E91+'2012-cap B7'!E91+'2012 cap B8'!E91+#REF!+#REF!</f>
        <v>#REF!</v>
      </c>
      <c r="F90" s="12" t="e">
        <f>'2012-cap B1'!#REF!+#REF!+'2012 -cap B3'!F91+'2012-cap B4'!F91+'2012-cap B5'!G91+'2012-cap B6'!F91+'2012-cap B7'!F91+'2012 cap B8'!F91+#REF!+#REF!</f>
        <v>#REF!</v>
      </c>
      <c r="G90" s="12" t="e">
        <f>'2012-cap B1'!#REF!+#REF!+'2012 -cap B3'!G91+'2012-cap B4'!G91+'2012-cap B5'!H91+'2012-cap B6'!G91+'2012-cap B7'!G91+'2012 cap B8'!G91+#REF!+#REF!</f>
        <v>#REF!</v>
      </c>
      <c r="H90" s="12" t="e">
        <f>'2012-cap B1'!#REF!+#REF!+'2012 -cap B3'!H91+'2012-cap B4'!H91+'2012-cap B5'!#REF!+'2012-cap B6'!H91+'2012-cap B7'!H91+'2012 cap B8'!H91+#REF!+#REF!</f>
        <v>#REF!</v>
      </c>
      <c r="J90"/>
    </row>
    <row r="91" spans="1:10" x14ac:dyDescent="0.2">
      <c r="A91" s="11" t="s">
        <v>86</v>
      </c>
      <c r="B91" s="12" t="e">
        <f>'2012-cap B1'!F93+#REF!+'2012 -cap B3'!B92+'2012-cap B4'!B92+'2012-cap B5'!B92+'2012-cap B6'!B92+'2012-cap B7'!B92+'2012 cap B8'!B92+#REF!+#REF!</f>
        <v>#REF!</v>
      </c>
      <c r="C91" s="12" t="e">
        <f>'2012-cap B1'!G93+#REF!+'2012 -cap B3'!C92+'2012-cap B4'!C92+'2012-cap B5'!C92+'2012-cap B6'!C92+'2012-cap B7'!C92+'2012 cap B8'!C92+#REF!+#REF!</f>
        <v>#REF!</v>
      </c>
      <c r="D91" s="12" t="e">
        <f>'2012-cap B1'!H93+#REF!+'2012 -cap B3'!D92+'2012-cap B4'!D92+'2012-cap B5'!E92+'2012-cap B6'!D92+'2012-cap B7'!D92+'2012 cap B8'!D92+#REF!+#REF!</f>
        <v>#REF!</v>
      </c>
      <c r="E91" s="12" t="e">
        <f>'2012-cap B1'!#REF!+#REF!+'2012 -cap B3'!E92+'2012-cap B4'!E92+'2012-cap B5'!F92+'2012-cap B6'!E92+'2012-cap B7'!E92+'2012 cap B8'!E92+#REF!+#REF!</f>
        <v>#REF!</v>
      </c>
      <c r="F91" s="12" t="e">
        <f>'2012-cap B1'!#REF!+#REF!+'2012 -cap B3'!F92+'2012-cap B4'!F92+'2012-cap B5'!G92+'2012-cap B6'!F92+'2012-cap B7'!F92+'2012 cap B8'!F92+#REF!+#REF!</f>
        <v>#REF!</v>
      </c>
      <c r="G91" s="12" t="e">
        <f>'2012-cap B1'!#REF!+#REF!+'2012 -cap B3'!G92+'2012-cap B4'!G92+'2012-cap B5'!H92+'2012-cap B6'!G92+'2012-cap B7'!G92+'2012 cap B8'!G92+#REF!+#REF!</f>
        <v>#REF!</v>
      </c>
      <c r="H91" s="12" t="e">
        <f>'2012-cap B1'!#REF!+#REF!+'2012 -cap B3'!H92+'2012-cap B4'!H92+'2012-cap B5'!#REF!+'2012-cap B6'!H92+'2012-cap B7'!H92+'2012 cap B8'!H92+#REF!+#REF!</f>
        <v>#REF!</v>
      </c>
      <c r="J91"/>
    </row>
    <row r="92" spans="1:10" x14ac:dyDescent="0.2">
      <c r="A92" s="11" t="s">
        <v>84</v>
      </c>
      <c r="B92" s="12" t="e">
        <f>'2012-cap B1'!F94+#REF!+'2012 -cap B3'!B93+'2012-cap B4'!B93+'2012-cap B5'!B93+'2012-cap B6'!B93+'2012-cap B7'!B93+'2012 cap B8'!B93+#REF!+#REF!</f>
        <v>#REF!</v>
      </c>
      <c r="C92" s="12" t="e">
        <f>'2012-cap B1'!G94+#REF!+'2012 -cap B3'!C93+'2012-cap B4'!C93+'2012-cap B5'!C93+'2012-cap B6'!C93+'2012-cap B7'!C93+'2012 cap B8'!C93+#REF!+#REF!</f>
        <v>#REF!</v>
      </c>
      <c r="D92" s="12" t="e">
        <f>'2012-cap B1'!H94+#REF!+'2012 -cap B3'!D93+'2012-cap B4'!D93+'2012-cap B5'!E93+'2012-cap B6'!D93+'2012-cap B7'!D93+'2012 cap B8'!D93+#REF!+#REF!</f>
        <v>#REF!</v>
      </c>
      <c r="E92" s="12" t="e">
        <f>'2012-cap B1'!#REF!+#REF!+'2012 -cap B3'!E93+'2012-cap B4'!E93+'2012-cap B5'!F93+'2012-cap B6'!E93+'2012-cap B7'!E93+'2012 cap B8'!E93+#REF!+#REF!</f>
        <v>#REF!</v>
      </c>
      <c r="F92" s="12" t="e">
        <f>'2012-cap B1'!#REF!+#REF!+'2012 -cap B3'!F93+'2012-cap B4'!F93+'2012-cap B5'!G93+'2012-cap B6'!F93+'2012-cap B7'!F93+'2012 cap B8'!F93+#REF!+#REF!</f>
        <v>#REF!</v>
      </c>
      <c r="G92" s="12" t="e">
        <f>'2012-cap B1'!#REF!+#REF!+'2012 -cap B3'!G93+'2012-cap B4'!G93+'2012-cap B5'!H93+'2012-cap B6'!G93+'2012-cap B7'!G93+'2012 cap B8'!G93+#REF!+#REF!</f>
        <v>#REF!</v>
      </c>
      <c r="H92" s="12" t="e">
        <f>'2012-cap B1'!#REF!+#REF!+'2012 -cap B3'!H93+'2012-cap B4'!H93+'2012-cap B5'!#REF!+'2012-cap B6'!H93+'2012-cap B7'!H93+'2012 cap B8'!H93+#REF!+#REF!</f>
        <v>#REF!</v>
      </c>
      <c r="J92"/>
    </row>
    <row r="93" spans="1:10" x14ac:dyDescent="0.2">
      <c r="A93" s="11" t="s">
        <v>85</v>
      </c>
      <c r="B93" s="12" t="e">
        <f>'2012-cap B1'!F95+#REF!+'2012 -cap B3'!B94+'2012-cap B4'!B94+'2012-cap B5'!B94+'2012-cap B6'!B94+'2012-cap B7'!B94+'2012 cap B8'!B94+#REF!+#REF!</f>
        <v>#REF!</v>
      </c>
      <c r="C93" s="12" t="e">
        <f>'2012-cap B1'!G95+#REF!+'2012 -cap B3'!C94+'2012-cap B4'!C94+'2012-cap B5'!C94+'2012-cap B6'!C94+'2012-cap B7'!C94+'2012 cap B8'!C94+#REF!+#REF!</f>
        <v>#REF!</v>
      </c>
      <c r="D93" s="12" t="e">
        <f>'2012-cap B1'!H95+#REF!+'2012 -cap B3'!D94+'2012-cap B4'!D94+'2012-cap B5'!E94+'2012-cap B6'!D94+'2012-cap B7'!D94+'2012 cap B8'!D94+#REF!+#REF!</f>
        <v>#REF!</v>
      </c>
      <c r="E93" s="12" t="e">
        <f>'2012-cap B1'!#REF!+#REF!+'2012 -cap B3'!E94+'2012-cap B4'!E94+'2012-cap B5'!F94+'2012-cap B6'!E94+'2012-cap B7'!E94+'2012 cap B8'!E94+#REF!+#REF!</f>
        <v>#REF!</v>
      </c>
      <c r="F93" s="12" t="e">
        <f>'2012-cap B1'!#REF!+#REF!+'2012 -cap B3'!F94+'2012-cap B4'!F94+'2012-cap B5'!G94+'2012-cap B6'!F94+'2012-cap B7'!F94+'2012 cap B8'!F94+#REF!+#REF!</f>
        <v>#REF!</v>
      </c>
      <c r="G93" s="12" t="e">
        <f>'2012-cap B1'!#REF!+#REF!+'2012 -cap B3'!G94+'2012-cap B4'!G94+'2012-cap B5'!H94+'2012-cap B6'!G94+'2012-cap B7'!G94+'2012 cap B8'!G94+#REF!+#REF!</f>
        <v>#REF!</v>
      </c>
      <c r="H93" s="12" t="e">
        <f>'2012-cap B1'!#REF!+#REF!+'2012 -cap B3'!H94+'2012-cap B4'!H94+'2012-cap B5'!#REF!+'2012-cap B6'!H94+'2012-cap B7'!H94+'2012 cap B8'!H94+#REF!+#REF!</f>
        <v>#REF!</v>
      </c>
      <c r="J93"/>
    </row>
    <row r="94" spans="1:10" x14ac:dyDescent="0.2">
      <c r="A94" s="11" t="s">
        <v>88</v>
      </c>
      <c r="B94" s="12" t="e">
        <f>'2012-cap B1'!F97+#REF!+'2012 -cap B3'!B95+'2012-cap B4'!B95+'2012-cap B5'!B95+'2012-cap B6'!B95+'2012-cap B7'!B95+'2012 cap B8'!B95+#REF!+#REF!</f>
        <v>#REF!</v>
      </c>
      <c r="C94" s="12" t="e">
        <f>'2012-cap B1'!G97+#REF!+'2012 -cap B3'!C95+'2012-cap B4'!C95+'2012-cap B5'!C95+'2012-cap B6'!C95+'2012-cap B7'!C95+'2012 cap B8'!C95+#REF!+#REF!</f>
        <v>#REF!</v>
      </c>
      <c r="D94" s="12" t="e">
        <f>'2012-cap B1'!H97+#REF!+'2012 -cap B3'!D95+'2012-cap B4'!D95+'2012-cap B5'!E95+'2012-cap B6'!D95+'2012-cap B7'!D95+'2012 cap B8'!D95+#REF!+#REF!</f>
        <v>#REF!</v>
      </c>
      <c r="E94" s="12" t="e">
        <f>'2012-cap B1'!#REF!+#REF!+'2012 -cap B3'!E95+'2012-cap B4'!E95+'2012-cap B5'!F95+'2012-cap B6'!E95+'2012-cap B7'!E95+'2012 cap B8'!E95+#REF!+#REF!</f>
        <v>#REF!</v>
      </c>
      <c r="F94" s="12" t="e">
        <f>'2012-cap B1'!#REF!+#REF!+'2012 -cap B3'!F95+'2012-cap B4'!F95+'2012-cap B5'!G95+'2012-cap B6'!F95+'2012-cap B7'!F95+'2012 cap B8'!F95+#REF!+#REF!</f>
        <v>#REF!</v>
      </c>
      <c r="G94" s="12" t="e">
        <f>'2012-cap B1'!#REF!+#REF!+'2012 -cap B3'!G95+'2012-cap B4'!G95+'2012-cap B5'!H95+'2012-cap B6'!G95+'2012-cap B7'!G95+'2012 cap B8'!G95+#REF!+#REF!</f>
        <v>#REF!</v>
      </c>
      <c r="H94" s="12" t="e">
        <f>'2012-cap B1'!#REF!+#REF!+'2012 -cap B3'!H95+'2012-cap B4'!H95+'2012-cap B5'!#REF!+'2012-cap B6'!H95+'2012-cap B7'!H95+'2012 cap B8'!H95+#REF!+#REF!</f>
        <v>#REF!</v>
      </c>
      <c r="J94"/>
    </row>
    <row r="95" spans="1:10" x14ac:dyDescent="0.2">
      <c r="A95" s="11" t="s">
        <v>87</v>
      </c>
      <c r="B95" s="12" t="e">
        <f>'2012-cap B1'!F98+#REF!+'2012 -cap B3'!B96+'2012-cap B4'!B96+'2012-cap B5'!B96+'2012-cap B6'!B96+'2012-cap B7'!B96+'2012 cap B8'!B96+#REF!+#REF!</f>
        <v>#REF!</v>
      </c>
      <c r="C95" s="12" t="e">
        <f>'2012-cap B1'!G98+#REF!+'2012 -cap B3'!C96+'2012-cap B4'!C96+'2012-cap B5'!C96+'2012-cap B6'!C96+'2012-cap B7'!C96+'2012 cap B8'!C96+#REF!+#REF!</f>
        <v>#REF!</v>
      </c>
      <c r="D95" s="12" t="e">
        <f>'2012-cap B1'!H98+#REF!+'2012 -cap B3'!D96+'2012-cap B4'!D96+'2012-cap B5'!E96+'2012-cap B6'!D96+'2012-cap B7'!D96+'2012 cap B8'!D96+#REF!+#REF!</f>
        <v>#REF!</v>
      </c>
      <c r="E95" s="12" t="e">
        <f>'2012-cap B1'!#REF!+#REF!+'2012 -cap B3'!E96+'2012-cap B4'!E96+'2012-cap B5'!F96+'2012-cap B6'!E96+'2012-cap B7'!E96+'2012 cap B8'!E96+#REF!+#REF!</f>
        <v>#REF!</v>
      </c>
      <c r="F95" s="12" t="e">
        <f>'2012-cap B1'!#REF!+#REF!+'2012 -cap B3'!F96+'2012-cap B4'!F96+'2012-cap B5'!G96+'2012-cap B6'!F96+'2012-cap B7'!F96+'2012 cap B8'!F96+#REF!+#REF!</f>
        <v>#REF!</v>
      </c>
      <c r="G95" s="12" t="e">
        <f>'2012-cap B1'!#REF!+#REF!+'2012 -cap B3'!G96+'2012-cap B4'!G96+'2012-cap B5'!H96+'2012-cap B6'!G96+'2012-cap B7'!G96+'2012 cap B8'!G96+#REF!+#REF!</f>
        <v>#REF!</v>
      </c>
      <c r="H95" s="12" t="e">
        <f>'2012-cap B1'!#REF!+#REF!+'2012 -cap B3'!H96+'2012-cap B4'!H96+'2012-cap B5'!#REF!+'2012-cap B6'!H96+'2012-cap B7'!H96+'2012 cap B8'!H96+#REF!+#REF!</f>
        <v>#REF!</v>
      </c>
      <c r="J95"/>
    </row>
    <row r="96" spans="1:10" x14ac:dyDescent="0.2">
      <c r="A96" s="11" t="s">
        <v>89</v>
      </c>
      <c r="B96" s="12" t="e">
        <f>'2012-cap B1'!F99+#REF!+'2012 -cap B3'!B97+'2012-cap B4'!B97+'2012-cap B5'!B97+'2012-cap B6'!B97+'2012-cap B7'!B97+'2012 cap B8'!B97+#REF!+#REF!</f>
        <v>#REF!</v>
      </c>
      <c r="C96" s="12" t="e">
        <f>'2012-cap B1'!G99+#REF!+'2012 -cap B3'!C97+'2012-cap B4'!C97+'2012-cap B5'!C97+'2012-cap B6'!C97+'2012-cap B7'!C97+'2012 cap B8'!C97+#REF!+#REF!</f>
        <v>#REF!</v>
      </c>
      <c r="D96" s="12" t="e">
        <f>'2012-cap B1'!H99+#REF!+'2012 -cap B3'!D97+'2012-cap B4'!D97+'2012-cap B5'!E97+'2012-cap B6'!D97+'2012-cap B7'!D97+'2012 cap B8'!D97+#REF!+#REF!</f>
        <v>#REF!</v>
      </c>
      <c r="E96" s="12" t="e">
        <f>'2012-cap B1'!#REF!+#REF!+'2012 -cap B3'!E97+'2012-cap B4'!E97+'2012-cap B5'!F97+'2012-cap B6'!E97+'2012-cap B7'!E97+'2012 cap B8'!E97+#REF!+#REF!</f>
        <v>#REF!</v>
      </c>
      <c r="F96" s="12" t="e">
        <f>'2012-cap B1'!#REF!+#REF!+'2012 -cap B3'!F97+'2012-cap B4'!F97+'2012-cap B5'!G97+'2012-cap B6'!F97+'2012-cap B7'!F97+'2012 cap B8'!F97+#REF!+#REF!</f>
        <v>#REF!</v>
      </c>
      <c r="G96" s="12" t="e">
        <f>'2012-cap B1'!#REF!+#REF!+'2012 -cap B3'!G97+'2012-cap B4'!G97+'2012-cap B5'!H97+'2012-cap B6'!G97+'2012-cap B7'!G97+'2012 cap B8'!G97+#REF!+#REF!</f>
        <v>#REF!</v>
      </c>
      <c r="H96" s="12" t="e">
        <f>'2012-cap B1'!#REF!+#REF!+'2012 -cap B3'!H97+'2012-cap B4'!H97+'2012-cap B5'!#REF!+'2012-cap B6'!H97+'2012-cap B7'!H97+'2012 cap B8'!H97+#REF!+#REF!</f>
        <v>#REF!</v>
      </c>
      <c r="J96"/>
    </row>
    <row r="97" spans="1:10" x14ac:dyDescent="0.2">
      <c r="A97" s="11" t="s">
        <v>90</v>
      </c>
      <c r="B97" s="12" t="e">
        <f>'2012-cap B1'!F100+#REF!+'2012 -cap B3'!B98+'2012-cap B4'!B98+'2012-cap B5'!B98+'2012-cap B6'!B98+'2012-cap B7'!B98+'2012 cap B8'!B98+#REF!+#REF!</f>
        <v>#REF!</v>
      </c>
      <c r="C97" s="12" t="e">
        <f>'2012-cap B1'!G100+#REF!+'2012 -cap B3'!C98+'2012-cap B4'!C98+'2012-cap B5'!C98+'2012-cap B6'!C98+'2012-cap B7'!C98+'2012 cap B8'!C98+#REF!+#REF!</f>
        <v>#REF!</v>
      </c>
      <c r="D97" s="12" t="e">
        <f>'2012-cap B1'!H100+#REF!+'2012 -cap B3'!D98+'2012-cap B4'!D98+'2012-cap B5'!E98+'2012-cap B6'!D98+'2012-cap B7'!D98+'2012 cap B8'!D98+#REF!+#REF!</f>
        <v>#REF!</v>
      </c>
      <c r="E97" s="12" t="e">
        <f>'2012-cap B1'!#REF!+#REF!+'2012 -cap B3'!E98+'2012-cap B4'!E98+'2012-cap B5'!F98+'2012-cap B6'!E98+'2012-cap B7'!E98+'2012 cap B8'!E98+#REF!+#REF!</f>
        <v>#REF!</v>
      </c>
      <c r="F97" s="12" t="e">
        <f>'2012-cap B1'!#REF!+#REF!+'2012 -cap B3'!F98+'2012-cap B4'!F98+'2012-cap B5'!G98+'2012-cap B6'!F98+'2012-cap B7'!F98+'2012 cap B8'!F98+#REF!+#REF!</f>
        <v>#REF!</v>
      </c>
      <c r="G97" s="12" t="e">
        <f>'2012-cap B1'!#REF!+#REF!+'2012 -cap B3'!G98+'2012-cap B4'!G98+'2012-cap B5'!H98+'2012-cap B6'!G98+'2012-cap B7'!G98+'2012 cap B8'!G98+#REF!+#REF!</f>
        <v>#REF!</v>
      </c>
      <c r="H97" s="12" t="e">
        <f>'2012-cap B1'!#REF!+#REF!+'2012 -cap B3'!H98+'2012-cap B4'!H98+'2012-cap B5'!#REF!+'2012-cap B6'!H98+'2012-cap B7'!H98+'2012 cap B8'!H98+#REF!+#REF!</f>
        <v>#REF!</v>
      </c>
      <c r="J97"/>
    </row>
    <row r="98" spans="1:10" x14ac:dyDescent="0.2">
      <c r="A98" s="11" t="s">
        <v>93</v>
      </c>
      <c r="B98" s="12" t="e">
        <f>'2012-cap B1'!F101+#REF!+'2012 -cap B3'!B99+'2012-cap B4'!B99+'2012-cap B5'!B99+'2012-cap B6'!B99+'2012-cap B7'!B99+'2012 cap B8'!B99+#REF!+#REF!</f>
        <v>#REF!</v>
      </c>
      <c r="C98" s="12" t="e">
        <f>'2012-cap B1'!G101+#REF!+'2012 -cap B3'!C99+'2012-cap B4'!C99+'2012-cap B5'!C99+'2012-cap B6'!C99+'2012-cap B7'!C99+'2012 cap B8'!C99+#REF!+#REF!</f>
        <v>#REF!</v>
      </c>
      <c r="D98" s="12" t="e">
        <f>'2012-cap B1'!H101+#REF!+'2012 -cap B3'!D99+'2012-cap B4'!D99+'2012-cap B5'!E99+'2012-cap B6'!D99+'2012-cap B7'!D99+'2012 cap B8'!D99+#REF!+#REF!</f>
        <v>#REF!</v>
      </c>
      <c r="E98" s="12" t="e">
        <f>'2012-cap B1'!#REF!+#REF!+'2012 -cap B3'!E99+'2012-cap B4'!E99+'2012-cap B5'!F99+'2012-cap B6'!E99+'2012-cap B7'!E99+'2012 cap B8'!E99+#REF!+#REF!</f>
        <v>#REF!</v>
      </c>
      <c r="F98" s="12" t="e">
        <f>'2012-cap B1'!#REF!+#REF!+'2012 -cap B3'!F99+'2012-cap B4'!F99+'2012-cap B5'!G99+'2012-cap B6'!F99+'2012-cap B7'!F99+'2012 cap B8'!F99+#REF!+#REF!</f>
        <v>#REF!</v>
      </c>
      <c r="G98" s="12" t="e">
        <f>'2012-cap B1'!#REF!+#REF!+'2012 -cap B3'!G99+'2012-cap B4'!G99+'2012-cap B5'!H99+'2012-cap B6'!G99+'2012-cap B7'!G99+'2012 cap B8'!G99+#REF!+#REF!</f>
        <v>#REF!</v>
      </c>
      <c r="H98" s="12" t="e">
        <f>'2012-cap B1'!#REF!+#REF!+'2012 -cap B3'!H99+'2012-cap B4'!H99+'2012-cap B5'!#REF!+'2012-cap B6'!H99+'2012-cap B7'!H99+'2012 cap B8'!H99+#REF!+#REF!</f>
        <v>#REF!</v>
      </c>
      <c r="J98"/>
    </row>
    <row r="99" spans="1:10" x14ac:dyDescent="0.2">
      <c r="A99" s="11" t="s">
        <v>91</v>
      </c>
      <c r="B99" s="12" t="e">
        <f>'2012-cap B1'!F102+#REF!+'2012 -cap B3'!B100+'2012-cap B4'!B100+'2012-cap B5'!B100+'2012-cap B6'!B100+'2012-cap B7'!B100+'2012 cap B8'!B100+#REF!+#REF!</f>
        <v>#REF!</v>
      </c>
      <c r="C99" s="12" t="e">
        <f>'2012-cap B1'!G102+#REF!+'2012 -cap B3'!C100+'2012-cap B4'!C100+'2012-cap B5'!C100+'2012-cap B6'!C100+'2012-cap B7'!C100+'2012 cap B8'!C100+#REF!+#REF!</f>
        <v>#REF!</v>
      </c>
      <c r="D99" s="12" t="e">
        <f>'2012-cap B1'!H102+#REF!+'2012 -cap B3'!D100+'2012-cap B4'!D100+'2012-cap B5'!E100+'2012-cap B6'!D100+'2012-cap B7'!D100+'2012 cap B8'!D100+#REF!+#REF!</f>
        <v>#REF!</v>
      </c>
      <c r="E99" s="12" t="e">
        <f>'2012-cap B1'!#REF!+#REF!+'2012 -cap B3'!E100+'2012-cap B4'!E100+'2012-cap B5'!F100+'2012-cap B6'!E100+'2012-cap B7'!E100+'2012 cap B8'!E100+#REF!+#REF!</f>
        <v>#REF!</v>
      </c>
      <c r="F99" s="12" t="e">
        <f>'2012-cap B1'!#REF!+#REF!+'2012 -cap B3'!F100+'2012-cap B4'!F100+'2012-cap B5'!G100+'2012-cap B6'!F100+'2012-cap B7'!F100+'2012 cap B8'!F100+#REF!+#REF!</f>
        <v>#REF!</v>
      </c>
      <c r="G99" s="12" t="e">
        <f>'2012-cap B1'!#REF!+#REF!+'2012 -cap B3'!G100+'2012-cap B4'!G100+'2012-cap B5'!H100+'2012-cap B6'!G100+'2012-cap B7'!G100+'2012 cap B8'!G100+#REF!+#REF!</f>
        <v>#REF!</v>
      </c>
      <c r="H99" s="12" t="e">
        <f>'2012-cap B1'!#REF!+#REF!+'2012 -cap B3'!H100+'2012-cap B4'!H100+'2012-cap B5'!#REF!+'2012-cap B6'!H100+'2012-cap B7'!H100+'2012 cap B8'!H100+#REF!+#REF!</f>
        <v>#REF!</v>
      </c>
      <c r="J99"/>
    </row>
    <row r="100" spans="1:10" x14ac:dyDescent="0.2">
      <c r="A100" s="11" t="s">
        <v>92</v>
      </c>
      <c r="B100" s="12" t="e">
        <f>'2012-cap B1'!F103+#REF!+'2012 -cap B3'!B101+'2012-cap B4'!B101+'2012-cap B5'!B101+'2012-cap B6'!B101+'2012-cap B7'!B101+'2012 cap B8'!B101+#REF!+#REF!</f>
        <v>#REF!</v>
      </c>
      <c r="C100" s="12" t="e">
        <f>'2012-cap B1'!G103+#REF!+'2012 -cap B3'!C101+'2012-cap B4'!C101+'2012-cap B5'!C101+'2012-cap B6'!C101+'2012-cap B7'!C101+'2012 cap B8'!C101+#REF!+#REF!</f>
        <v>#REF!</v>
      </c>
      <c r="D100" s="12" t="e">
        <f>'2012-cap B1'!H103+#REF!+'2012 -cap B3'!D101+'2012-cap B4'!D101+'2012-cap B5'!E101+'2012-cap B6'!D101+'2012-cap B7'!D101+'2012 cap B8'!D101+#REF!+#REF!</f>
        <v>#REF!</v>
      </c>
      <c r="E100" s="12" t="e">
        <f>'2012-cap B1'!#REF!+#REF!+'2012 -cap B3'!E101+'2012-cap B4'!E101+'2012-cap B5'!F101+'2012-cap B6'!E101+'2012-cap B7'!E101+'2012 cap B8'!E101+#REF!+#REF!</f>
        <v>#REF!</v>
      </c>
      <c r="F100" s="12" t="e">
        <f>'2012-cap B1'!#REF!+#REF!+'2012 -cap B3'!F101+'2012-cap B4'!F101+'2012-cap B5'!G101+'2012-cap B6'!F101+'2012-cap B7'!F101+'2012 cap B8'!F101+#REF!+#REF!</f>
        <v>#REF!</v>
      </c>
      <c r="G100" s="12" t="e">
        <f>'2012-cap B1'!#REF!+#REF!+'2012 -cap B3'!G101+'2012-cap B4'!G101+'2012-cap B5'!H101+'2012-cap B6'!G101+'2012-cap B7'!G101+'2012 cap B8'!G101+#REF!+#REF!</f>
        <v>#REF!</v>
      </c>
      <c r="H100" s="12" t="e">
        <f>'2012-cap B1'!#REF!+#REF!+'2012 -cap B3'!H101+'2012-cap B4'!H101+'2012-cap B5'!#REF!+'2012-cap B6'!H101+'2012-cap B7'!H101+'2012 cap B8'!H101+#REF!+#REF!</f>
        <v>#REF!</v>
      </c>
      <c r="J100"/>
    </row>
    <row r="101" spans="1:10" x14ac:dyDescent="0.2">
      <c r="A101" s="11" t="s">
        <v>95</v>
      </c>
      <c r="B101" s="12" t="e">
        <f>'2012-cap B1'!F104+#REF!+'2012 -cap B3'!B102+'2012-cap B4'!B102+'2012-cap B5'!B102+'2012-cap B6'!B102+'2012-cap B7'!B102+'2012 cap B8'!B102+#REF!+#REF!</f>
        <v>#REF!</v>
      </c>
      <c r="C101" s="12" t="e">
        <f>'2012-cap B1'!G104+#REF!+'2012 -cap B3'!C102+'2012-cap B4'!C102+'2012-cap B5'!C102+'2012-cap B6'!C102+'2012-cap B7'!C102+'2012 cap B8'!C102+#REF!+#REF!</f>
        <v>#REF!</v>
      </c>
      <c r="D101" s="12" t="e">
        <f>'2012-cap B1'!H104+#REF!+'2012 -cap B3'!D102+'2012-cap B4'!D102+'2012-cap B5'!E102+'2012-cap B6'!D102+'2012-cap B7'!D102+'2012 cap B8'!D102+#REF!+#REF!</f>
        <v>#REF!</v>
      </c>
      <c r="E101" s="12" t="e">
        <f>'2012-cap B1'!#REF!+#REF!+'2012 -cap B3'!E102+'2012-cap B4'!E102+'2012-cap B5'!F102+'2012-cap B6'!E102+'2012-cap B7'!E102+'2012 cap B8'!E102+#REF!+#REF!</f>
        <v>#REF!</v>
      </c>
      <c r="F101" s="12" t="e">
        <f>'2012-cap B1'!#REF!+#REF!+'2012 -cap B3'!F102+'2012-cap B4'!F102+'2012-cap B5'!G102+'2012-cap B6'!F102+'2012-cap B7'!F102+'2012 cap B8'!F102+#REF!+#REF!</f>
        <v>#REF!</v>
      </c>
      <c r="G101" s="12" t="e">
        <f>'2012-cap B1'!#REF!+#REF!+'2012 -cap B3'!G102+'2012-cap B4'!G102+'2012-cap B5'!H102+'2012-cap B6'!G102+'2012-cap B7'!G102+'2012 cap B8'!G102+#REF!+#REF!</f>
        <v>#REF!</v>
      </c>
      <c r="H101" s="12" t="e">
        <f>'2012-cap B1'!#REF!+#REF!+'2012 -cap B3'!H102+'2012-cap B4'!H102+'2012-cap B5'!#REF!+'2012-cap B6'!H102+'2012-cap B7'!H102+'2012 cap B8'!H102+#REF!+#REF!</f>
        <v>#REF!</v>
      </c>
      <c r="J101"/>
    </row>
    <row r="102" spans="1:10" x14ac:dyDescent="0.2">
      <c r="A102" s="11" t="s">
        <v>97</v>
      </c>
      <c r="B102" s="12" t="e">
        <f>'2012-cap B1'!F105+#REF!+'2012 -cap B3'!B103+'2012-cap B4'!B103+'2012-cap B5'!B103+'2012-cap B6'!B103+'2012-cap B7'!B103+'2012 cap B8'!B103+#REF!+#REF!</f>
        <v>#REF!</v>
      </c>
      <c r="C102" s="12" t="e">
        <f>'2012-cap B1'!G105+#REF!+'2012 -cap B3'!C103+'2012-cap B4'!C103+'2012-cap B5'!C103+'2012-cap B6'!C103+'2012-cap B7'!C103+'2012 cap B8'!C103+#REF!+#REF!</f>
        <v>#REF!</v>
      </c>
      <c r="D102" s="12" t="e">
        <f>'2012-cap B1'!H105+#REF!+'2012 -cap B3'!D103+'2012-cap B4'!D103+'2012-cap B5'!E103+'2012-cap B6'!D103+'2012-cap B7'!D103+'2012 cap B8'!D103+#REF!+#REF!</f>
        <v>#REF!</v>
      </c>
      <c r="E102" s="12" t="e">
        <f>'2012-cap B1'!#REF!+#REF!+'2012 -cap B3'!E103+'2012-cap B4'!E103+'2012-cap B5'!F103+'2012-cap B6'!E103+'2012-cap B7'!E103+'2012 cap B8'!E103+#REF!+#REF!</f>
        <v>#REF!</v>
      </c>
      <c r="F102" s="12" t="e">
        <f>'2012-cap B1'!#REF!+#REF!+'2012 -cap B3'!F103+'2012-cap B4'!F103+'2012-cap B5'!G103+'2012-cap B6'!F103+'2012-cap B7'!F103+'2012 cap B8'!F103+#REF!+#REF!</f>
        <v>#REF!</v>
      </c>
      <c r="G102" s="12" t="e">
        <f>'2012-cap B1'!#REF!+#REF!+'2012 -cap B3'!G103+'2012-cap B4'!G103+'2012-cap B5'!H103+'2012-cap B6'!G103+'2012-cap B7'!G103+'2012 cap B8'!G103+#REF!+#REF!</f>
        <v>#REF!</v>
      </c>
      <c r="H102" s="12" t="e">
        <f>'2012-cap B1'!#REF!+#REF!+'2012 -cap B3'!H103+'2012-cap B4'!H103+'2012-cap B5'!#REF!+'2012-cap B6'!H103+'2012-cap B7'!H103+'2012 cap B8'!H103+#REF!+#REF!</f>
        <v>#REF!</v>
      </c>
      <c r="J102"/>
    </row>
    <row r="103" spans="1:10" x14ac:dyDescent="0.2">
      <c r="A103" s="11" t="s">
        <v>94</v>
      </c>
      <c r="B103" s="12" t="e">
        <f>'2012-cap B1'!F106+#REF!+'2012 -cap B3'!B104+'2012-cap B4'!B104+'2012-cap B5'!B104+'2012-cap B6'!B104+'2012-cap B7'!B104+'2012 cap B8'!B104+#REF!+#REF!</f>
        <v>#REF!</v>
      </c>
      <c r="C103" s="12" t="e">
        <f>'2012-cap B1'!G106+#REF!+'2012 -cap B3'!C104+'2012-cap B4'!C104+'2012-cap B5'!C104+'2012-cap B6'!C104+'2012-cap B7'!C104+'2012 cap B8'!C104+#REF!+#REF!</f>
        <v>#REF!</v>
      </c>
      <c r="D103" s="12" t="e">
        <f>'2012-cap B1'!H106+#REF!+'2012 -cap B3'!D104+'2012-cap B4'!D104+'2012-cap B5'!E104+'2012-cap B6'!D104+'2012-cap B7'!D104+'2012 cap B8'!D104+#REF!+#REF!</f>
        <v>#REF!</v>
      </c>
      <c r="E103" s="12" t="e">
        <f>'2012-cap B1'!#REF!+#REF!+'2012 -cap B3'!E104+'2012-cap B4'!E104+'2012-cap B5'!F104+'2012-cap B6'!E104+'2012-cap B7'!E104+'2012 cap B8'!E104+#REF!+#REF!</f>
        <v>#REF!</v>
      </c>
      <c r="F103" s="12" t="e">
        <f>'2012-cap B1'!#REF!+#REF!+'2012 -cap B3'!F104+'2012-cap B4'!F104+'2012-cap B5'!G104+'2012-cap B6'!F104+'2012-cap B7'!F104+'2012 cap B8'!F104+#REF!+#REF!</f>
        <v>#REF!</v>
      </c>
      <c r="G103" s="12" t="e">
        <f>'2012-cap B1'!#REF!+#REF!+'2012 -cap B3'!G104+'2012-cap B4'!G104+'2012-cap B5'!H104+'2012-cap B6'!G104+'2012-cap B7'!G104+'2012 cap B8'!G104+#REF!+#REF!</f>
        <v>#REF!</v>
      </c>
      <c r="H103" s="12" t="e">
        <f>'2012-cap B1'!#REF!+#REF!+'2012 -cap B3'!H104+'2012-cap B4'!H104+'2012-cap B5'!#REF!+'2012-cap B6'!H104+'2012-cap B7'!H104+'2012 cap B8'!H104+#REF!+#REF!</f>
        <v>#REF!</v>
      </c>
      <c r="J103"/>
    </row>
    <row r="104" spans="1:10" x14ac:dyDescent="0.2">
      <c r="A104" s="11" t="s">
        <v>96</v>
      </c>
      <c r="B104" s="12" t="e">
        <f>'2012-cap B1'!F107+#REF!+'2012 -cap B3'!B105+'2012-cap B4'!B105+'2012-cap B5'!B105+'2012-cap B6'!B105+'2012-cap B7'!B105+'2012 cap B8'!B105+#REF!+#REF!</f>
        <v>#REF!</v>
      </c>
      <c r="C104" s="12" t="e">
        <f>'2012-cap B1'!G107+#REF!+'2012 -cap B3'!C105+'2012-cap B4'!C105+'2012-cap B5'!C105+'2012-cap B6'!C105+'2012-cap B7'!C105+'2012 cap B8'!C105+#REF!+#REF!</f>
        <v>#REF!</v>
      </c>
      <c r="D104" s="12" t="e">
        <f>'2012-cap B1'!H107+#REF!+'2012 -cap B3'!D105+'2012-cap B4'!D105+'2012-cap B5'!E105+'2012-cap B6'!D105+'2012-cap B7'!D105+'2012 cap B8'!D105+#REF!+#REF!</f>
        <v>#REF!</v>
      </c>
      <c r="E104" s="12" t="e">
        <f>'2012-cap B1'!#REF!+#REF!+'2012 -cap B3'!E105+'2012-cap B4'!E105+'2012-cap B5'!F105+'2012-cap B6'!E105+'2012-cap B7'!E105+'2012 cap B8'!E105+#REF!+#REF!</f>
        <v>#REF!</v>
      </c>
      <c r="F104" s="12" t="e">
        <f>'2012-cap B1'!#REF!+#REF!+'2012 -cap B3'!F105+'2012-cap B4'!F105+'2012-cap B5'!G105+'2012-cap B6'!F105+'2012-cap B7'!F105+'2012 cap B8'!F105+#REF!+#REF!</f>
        <v>#REF!</v>
      </c>
      <c r="G104" s="12" t="e">
        <f>'2012-cap B1'!#REF!+#REF!+'2012 -cap B3'!G105+'2012-cap B4'!G105+'2012-cap B5'!H105+'2012-cap B6'!G105+'2012-cap B7'!G105+'2012 cap B8'!G105+#REF!+#REF!</f>
        <v>#REF!</v>
      </c>
      <c r="H104" s="12" t="e">
        <f>'2012-cap B1'!#REF!+#REF!+'2012 -cap B3'!H105+'2012-cap B4'!H105+'2012-cap B5'!#REF!+'2012-cap B6'!H105+'2012-cap B7'!H105+'2012 cap B8'!H105+#REF!+#REF!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2012-cap B1</vt:lpstr>
      <vt:lpstr>2012-cap B2</vt:lpstr>
      <vt:lpstr>2012 -cap B3</vt:lpstr>
      <vt:lpstr>2012-cap B5</vt:lpstr>
      <vt:lpstr>2012-cap B4</vt:lpstr>
      <vt:lpstr>2012-cap B6</vt:lpstr>
      <vt:lpstr>2012-cap B7</vt:lpstr>
      <vt:lpstr>2012 cap B8</vt:lpstr>
      <vt:lpstr>2011-CAP tot--A10</vt:lpstr>
      <vt:lpstr>2009-TOT A (senza 10)</vt:lpstr>
      <vt:lpstr>'2011-CAP tot--A10'!Titoli_stampa</vt:lpstr>
      <vt:lpstr>'2012 -cap B3'!Titoli_stampa</vt:lpstr>
      <vt:lpstr>'2012 cap B8'!Titoli_stampa</vt:lpstr>
      <vt:lpstr>'2012-cap B1'!Titoli_stampa</vt:lpstr>
      <vt:lpstr>'2012-cap B4'!Titoli_stampa</vt:lpstr>
      <vt:lpstr>'2012-cap B5'!Titoli_stampa</vt:lpstr>
      <vt:lpstr>'2012-cap B6'!Titoli_stampa</vt:lpstr>
      <vt:lpstr>'2012-cap B7'!Titoli_stampa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FESTA MAURIZIO</cp:lastModifiedBy>
  <cp:lastPrinted>2008-10-09T06:42:41Z</cp:lastPrinted>
  <dcterms:created xsi:type="dcterms:W3CDTF">2007-12-19T15:31:56Z</dcterms:created>
  <dcterms:modified xsi:type="dcterms:W3CDTF">2013-10-24T09:53:57Z</dcterms:modified>
</cp:coreProperties>
</file>