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5" windowWidth="11055" windowHeight="6240" tabRatio="740"/>
  </bookViews>
  <sheets>
    <sheet name="2012-prov A1" sheetId="27" r:id="rId1"/>
    <sheet name="2012-prov A2" sheetId="53" r:id="rId2"/>
    <sheet name="2012 -prov A3" sheetId="32" r:id="rId3"/>
    <sheet name="2012-prov_A4" sheetId="33" r:id="rId4"/>
    <sheet name="2012-prov A5" sheetId="35" r:id="rId5"/>
    <sheet name="2012-prov A6" sheetId="37" r:id="rId6"/>
    <sheet name="2012-prov A7" sheetId="39" r:id="rId7"/>
    <sheet name="2012 prov A8" sheetId="41" r:id="rId8"/>
    <sheet name="2012 prov A9 " sheetId="43" r:id="rId9"/>
    <sheet name="2012 prov A11" sheetId="45" r:id="rId10"/>
    <sheet name="2012 prov A10" sheetId="49" r:id="rId11"/>
    <sheet name="2011-CAP tot--A10" sheetId="52" state="hidden" r:id="rId12"/>
    <sheet name="2009-TOT A (senza 10)" sheetId="50" state="hidden" r:id="rId13"/>
  </sheets>
  <definedNames>
    <definedName name="_xlnm._FilterDatabase" localSheetId="10" hidden="1">'2012 prov A10'!$A$4:$H$4</definedName>
    <definedName name="_xlnm._FilterDatabase" localSheetId="9" hidden="1">'2012 prov A11'!$A$4:$H$107</definedName>
    <definedName name="_xlnm._FilterDatabase" localSheetId="2" hidden="1">'2012 -prov A3'!$A$4:$H$4</definedName>
    <definedName name="_xlnm._FilterDatabase" localSheetId="7" hidden="1">'2012 prov A8'!$A$4:$H$107</definedName>
    <definedName name="_xlnm._FilterDatabase" localSheetId="8" hidden="1">'2012 prov A9 '!$A$4:$H$107</definedName>
    <definedName name="_xlnm._FilterDatabase" localSheetId="0" hidden="1">'2012-prov A1'!$A$4:$H$107</definedName>
    <definedName name="_xlnm._FilterDatabase" localSheetId="1" hidden="1">'2012-prov A2'!$A$4:$H$4</definedName>
    <definedName name="_xlnm._FilterDatabase" localSheetId="4" hidden="1">'2012-prov A5'!$A$4:$H$4</definedName>
    <definedName name="_xlnm._FilterDatabase" localSheetId="5" hidden="1">'2012-prov A6'!$A$4:$H$107</definedName>
    <definedName name="_xlnm._FilterDatabase" localSheetId="6" hidden="1">'2012-prov A7'!$A$4:$H$4</definedName>
    <definedName name="_xlnm._FilterDatabase" localSheetId="3" hidden="1">'2012-prov_A4'!$A$4:$H$4</definedName>
    <definedName name="_xlnm.Print_Titles" localSheetId="11">'2011-CAP tot--A10'!$1:$3</definedName>
    <definedName name="_xlnm.Print_Titles" localSheetId="10">'2012 prov A10'!$1:$2</definedName>
    <definedName name="_xlnm.Print_Titles" localSheetId="9">'2012 prov A11'!$1:$2</definedName>
    <definedName name="_xlnm.Print_Titles" localSheetId="2">'2012 -prov A3'!$1:$4</definedName>
    <definedName name="_xlnm.Print_Titles" localSheetId="7">'2012 prov A8'!$1:$2</definedName>
    <definedName name="_xlnm.Print_Titles" localSheetId="8">'2012 prov A9 '!$1:$2</definedName>
    <definedName name="_xlnm.Print_Titles" localSheetId="0">'2012-prov A1'!$1:$4</definedName>
    <definedName name="_xlnm.Print_Titles" localSheetId="4">'2012-prov A5'!$1:$2</definedName>
    <definedName name="_xlnm.Print_Titles" localSheetId="5">'2012-prov A6'!$1:$2</definedName>
    <definedName name="_xlnm.Print_Titles" localSheetId="6">'2012-prov A7'!$1:$2</definedName>
    <definedName name="_xlnm.Print_Titles" localSheetId="3">'2012-prov_A4'!$1:$4</definedName>
  </definedNames>
  <calcPr calcId="145621"/>
</workbook>
</file>

<file path=xl/calcChain.xml><?xml version="1.0" encoding="utf-8"?>
<calcChain xmlns="http://schemas.openxmlformats.org/spreadsheetml/2006/main">
  <c r="G3" i="43" l="1"/>
  <c r="F3" i="43"/>
  <c r="H3" i="49"/>
  <c r="G3" i="49"/>
  <c r="F3" i="49"/>
  <c r="E3" i="49"/>
  <c r="H3" i="45"/>
  <c r="G3" i="45"/>
  <c r="F3" i="45"/>
  <c r="E3" i="45"/>
  <c r="H3" i="43"/>
  <c r="E3" i="43"/>
  <c r="H3" i="41"/>
  <c r="G3" i="41"/>
  <c r="F3" i="41"/>
  <c r="E3" i="41"/>
  <c r="H3" i="39"/>
  <c r="G3" i="39"/>
  <c r="F3" i="39"/>
  <c r="E3" i="39"/>
  <c r="H3" i="37"/>
  <c r="G3" i="37"/>
  <c r="F3" i="37"/>
  <c r="E3" i="37"/>
  <c r="H3" i="35"/>
  <c r="G3" i="35"/>
  <c r="F3" i="35"/>
  <c r="E3" i="35"/>
  <c r="F3" i="33"/>
  <c r="G3" i="33"/>
  <c r="H3" i="33"/>
  <c r="E3" i="33"/>
  <c r="H3" i="32"/>
  <c r="G3" i="32"/>
  <c r="F3" i="32"/>
  <c r="E3" i="32"/>
  <c r="H3" i="53"/>
  <c r="G3" i="53"/>
  <c r="F3" i="53"/>
  <c r="E3" i="53"/>
  <c r="H3" i="27"/>
  <c r="F3" i="27"/>
  <c r="G3" i="27"/>
  <c r="E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<sst xmlns="http://schemas.openxmlformats.org/spreadsheetml/2006/main" count="4879" uniqueCount="270">
  <si>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</si>
  <si>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</si>
  <si>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</si>
  <si>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</si>
  <si>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</si>
  <si>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</si>
  <si>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</si>
  <si>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</si>
  <si>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</si>
  <si>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</si>
  <si>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</si>
  <si>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</si>
  <si>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</si>
  <si>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</si>
  <si>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</si>
  <si>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</si>
  <si>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</si>
  <si>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</si>
  <si>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</si>
  <si>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</si>
  <si>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</si>
  <si>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</si>
  <si>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</si>
  <si>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</si>
  <si>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</si>
  <si>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</si>
  <si>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</si>
  <si>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</si>
  <si>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</si>
  <si>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</si>
  <si>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</si>
  <si>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</si>
  <si>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</si>
  <si>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</si>
  <si>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</si>
  <si>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</si>
  <si>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</si>
  <si>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</si>
  <si>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</si>
  <si>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</si>
  <si>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</si>
  <si>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</si>
  <si>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</si>
  <si>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</si>
  <si>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</si>
  <si>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</si>
  <si>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</si>
  <si>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</si>
  <si>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</si>
  <si>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</si>
  <si>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</si>
  <si>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</si>
  <si>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</si>
  <si>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</si>
  <si>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</si>
  <si>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</si>
  <si>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</si>
  <si>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</si>
  <si>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</si>
  <si>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</si>
  <si>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</si>
  <si>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</si>
  <si>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</si>
  <si>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</si>
  <si>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</si>
  <si>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</si>
  <si>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</si>
  <si>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</si>
  <si>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</si>
  <si>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</si>
  <si>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</si>
  <si>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</si>
  <si>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</si>
  <si>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</si>
  <si>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</si>
  <si>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</si>
  <si>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</si>
  <si>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</si>
  <si>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</si>
  <si>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</si>
  <si>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</si>
  <si>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</si>
  <si>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</si>
  <si>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</si>
  <si>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</si>
  <si>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</si>
  <si>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</si>
  <si>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</si>
  <si>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</si>
  <si>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</si>
  <si>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</si>
  <si>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</si>
  <si>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</si>
  <si>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</si>
  <si>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</si>
  <si>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</si>
  <si>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</si>
  <si>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</si>
  <si>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</si>
  <si>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</si>
  <si>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</si>
  <si>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</si>
  <si>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</si>
  <si>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</si>
  <si>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</si>
  <si>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</si>
  <si>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</si>
  <si>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</si>
  <si>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</si>
  <si>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</si>
  <si>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</si>
  <si>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</si>
  <si>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</si>
  <si>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</si>
  <si>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</si>
  <si>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</si>
  <si>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</si>
  <si>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</si>
  <si>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</si>
  <si>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</si>
  <si>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</si>
  <si>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</si>
  <si>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</si>
  <si>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</si>
  <si>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</si>
  <si>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</si>
  <si>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</si>
  <si>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</si>
  <si>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</si>
  <si>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</si>
  <si>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</si>
  <si>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</si>
  <si>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</si>
  <si>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</si>
  <si>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</si>
  <si>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</si>
  <si>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</si>
  <si>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</si>
  <si>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</si>
  <si>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</si>
  <si>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</si>
  <si>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</si>
  <si>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</si>
  <si>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</si>
  <si>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</si>
  <si>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</si>
  <si>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</si>
  <si>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</si>
  <si>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</si>
  <si>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</si>
  <si>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</si>
  <si>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</si>
  <si>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</si>
  <si>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</si>
  <si>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</si>
  <si>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</si>
  <si>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</si>
  <si>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</si>
  <si>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</si>
  <si>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</si>
  <si>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</si>
  <si>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</si>
  <si>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</si>
  <si>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</si>
  <si>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</si>
  <si>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</si>
  <si>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</si>
  <si>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</si>
  <si>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</si>
  <si>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</si>
  <si>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</si>
  <si>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</si>
  <si>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</si>
  <si>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</si>
  <si>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</si>
  <si>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</si>
  <si>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</si>
  <si>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</si>
  <si>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</si>
  <si>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</si>
  <si>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</si>
  <si>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</si>
  <si>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</si>
  <si>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</si>
  <si>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</si>
  <si>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</si>
  <si>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</si>
  <si>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</si>
  <si>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</si>
  <si>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</si>
  <si>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</si>
  <si>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</si>
  <si>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</si>
  <si>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</si>
  <si>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</si>
  <si>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</si>
  <si>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</si>
  <si>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</si>
  <si>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</si>
  <si>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</si>
  <si>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</si>
  <si>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</si>
  <si>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</si>
  <si>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</si>
  <si>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</si>
  <si>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</si>
  <si>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</si>
  <si>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</si>
  <si>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</si>
  <si>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</si>
  <si>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</si>
  <si>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</si>
  <si>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</si>
  <si>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</si>
  <si>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</si>
  <si>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</si>
  <si>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</si>
  <si>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</si>
  <si>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</si>
  <si>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</si>
  <si>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</si>
  <si>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</si>
  <si>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</si>
  <si>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</si>
  <si>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</si>
  <si>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</si>
  <si>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</si>
  <si>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</si>
  <si>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</si>
  <si>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</si>
  <si>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</si>
  <si>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</si>
  <si>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</si>
  <si>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</si>
  <si>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</si>
  <si>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</si>
  <si>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</si>
  <si>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</si>
  <si>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</si>
  <si>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</si>
  <si>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</si>
  <si>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</si>
  <si>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</si>
  <si>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</si>
  <si>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</si>
  <si>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</si>
  <si>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</si>
  <si>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</si>
  <si>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</si>
  <si>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</si>
  <si>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FO</t>
  </si>
  <si>
    <t>PS</t>
  </si>
  <si>
    <t>TN</t>
  </si>
  <si>
    <t>IMMOBILI A DESTINAZIONE RESIDENZIALE</t>
  </si>
  <si>
    <t>TOTALE PROVINCE</t>
  </si>
  <si>
    <t>Sigla</t>
  </si>
  <si>
    <r>
      <t>CATEGORIA A9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 xml:space="preserve">CASTELLI, PALAZZI </t>
    </r>
    <r>
      <rPr>
        <sz val="12"/>
        <rFont val="Calibri"/>
        <family val="2"/>
        <scheme val="minor"/>
      </rPr>
      <t>di eminenti pregi artistici o storici</t>
    </r>
  </si>
  <si>
    <r>
      <t>CATEGORIA A10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>UFFICI E STUDI PRIVATI</t>
    </r>
  </si>
  <si>
    <r>
      <t>CATEGORIA A1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SIGNORILE</t>
    </r>
  </si>
  <si>
    <r>
      <t>CATEGORIA A2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CIVILE</t>
    </r>
  </si>
  <si>
    <r>
      <t xml:space="preserve">CATEGORIA A3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ECONOMICO</t>
    </r>
  </si>
  <si>
    <r>
      <t xml:space="preserve">CATEGORIA A4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POPOLARE</t>
    </r>
  </si>
  <si>
    <r>
      <t xml:space="preserve">CATEGORIA A5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ULTRAPOPOLARE</t>
    </r>
  </si>
  <si>
    <r>
      <t>CATEGORIA A6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RURALE</t>
    </r>
  </si>
  <si>
    <r>
      <t>CATEGORIA A7</t>
    </r>
    <r>
      <rPr>
        <sz val="12"/>
        <rFont val="Calibri"/>
        <family val="2"/>
        <scheme val="minor"/>
      </rPr>
      <t xml:space="preserve">: Abitazioni in </t>
    </r>
    <r>
      <rPr>
        <b/>
        <sz val="12"/>
        <rFont val="Calibri"/>
        <family val="2"/>
        <scheme val="minor"/>
      </rPr>
      <t>VILLINI</t>
    </r>
  </si>
  <si>
    <r>
      <t>CATEGORIA A8</t>
    </r>
    <r>
      <rPr>
        <sz val="12"/>
        <rFont val="Calibri"/>
        <family val="2"/>
        <scheme val="minor"/>
      </rPr>
      <t xml:space="preserve">: Abitazioni in </t>
    </r>
    <r>
      <rPr>
        <b/>
        <sz val="12"/>
        <rFont val="Calibri"/>
        <family val="2"/>
        <scheme val="minor"/>
      </rPr>
      <t>VILLE</t>
    </r>
  </si>
  <si>
    <r>
      <t>CATEGORIA A11</t>
    </r>
    <r>
      <rPr>
        <sz val="12"/>
        <rFont val="Calibri"/>
        <family val="2"/>
        <scheme val="minor"/>
      </rPr>
      <t xml:space="preserve">: Abitazioni </t>
    </r>
    <r>
      <rPr>
        <b/>
        <sz val="12"/>
        <rFont val="Calibri"/>
        <family val="2"/>
        <scheme val="minor"/>
      </rPr>
      <t xml:space="preserve"> E ALLOGGI TIPICI DEI LUOGHI</t>
    </r>
  </si>
  <si>
    <t>POTENZA*</t>
  </si>
  <si>
    <t>*per la provicnia di Potenza si tratta di unità la cui consistenza è in corso di definizione</t>
  </si>
  <si>
    <r>
      <t>Totale Superficie stimata in m</t>
    </r>
    <r>
      <rPr>
        <b/>
        <vertAlign val="superscript"/>
        <sz val="12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</si>
</sst>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3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6" fillId="0" borderId="0" xfId="0" applyNumberFormat="1" applyFont="1"/>
    <xf numFmtId="4" fontId="6" fillId="0" borderId="0" xfId="0" applyNumberFormat="1" applyFont="1"/>
    <xf numFmtId="164" fontId="6" fillId="0" borderId="0" xfId="0" applyNumberFormat="1" applyFont="1"/>
    <xf numFmtId="0" fontId="6" fillId="0" borderId="0" xfId="0" applyFont="1"/>
    <xf numFmtId="3" fontId="5" fillId="2" borderId="4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0" borderId="4" xfId="0" applyFont="1" applyBorder="1"/>
    <xf numFmtId="3" fontId="6" fillId="0" borderId="4" xfId="0" applyNumberFormat="1" applyFont="1" applyBorder="1"/>
    <xf numFmtId="4" fontId="6" fillId="0" borderId="4" xfId="0" applyNumberFormat="1" applyFont="1" applyBorder="1"/>
    <xf numFmtId="3" fontId="6" fillId="0" borderId="14" xfId="0" applyNumberFormat="1" applyFont="1" applyBorder="1"/>
    <xf numFmtId="0" fontId="6" fillId="0" borderId="4" xfId="0" applyFont="1" applyFill="1" applyBorder="1" applyAlignment="1">
      <alignment horizontal="left"/>
    </xf>
    <xf numFmtId="3" fontId="5" fillId="3" borderId="4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Border="1"/>
    <xf numFmtId="3" fontId="6" fillId="0" borderId="0" xfId="1" applyNumberFormat="1" applyFont="1"/>
    <xf numFmtId="3" fontId="6" fillId="4" borderId="4" xfId="0" applyNumberFormat="1" applyFont="1" applyFill="1" applyBorder="1"/>
    <xf numFmtId="0" fontId="5" fillId="0" borderId="0" xfId="0" applyFont="1"/>
    <xf numFmtId="0" fontId="5" fillId="2" borderId="4" xfId="0" applyFont="1" applyFill="1" applyBorder="1" applyAlignment="1">
      <alignment horizontal="right"/>
    </xf>
    <xf numFmtId="3" fontId="6" fillId="0" borderId="0" xfId="0" applyNumberFormat="1" applyFont="1" applyBorder="1"/>
    <xf numFmtId="3" fontId="6" fillId="0" borderId="0" xfId="1" applyNumberFormat="1" applyFont="1" applyBorder="1"/>
    <xf numFmtId="3" fontId="5" fillId="2" borderId="4" xfId="1" applyNumberFormat="1" applyFont="1" applyFill="1" applyBorder="1" applyAlignment="1">
      <alignment horizontal="right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3" fontId="6" fillId="4" borderId="16" xfId="1" applyNumberFormat="1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66675</xdr:rowOff>
    </xdr:from>
    <xdr:to>
      <xdr:col>0</xdr:col>
      <xdr:colOff>1323975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6667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9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N6" sqref="N6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4.140625" style="24" bestFit="1" customWidth="1"/>
    <col min="4" max="4" width="22.28515625" style="26" bestFit="1" customWidth="1"/>
    <col min="5" max="7" width="17.7109375" style="23" customWidth="1"/>
    <col min="8" max="8" width="17.7109375" style="41" customWidth="1"/>
    <col min="9" max="16384" width="9.140625" style="26"/>
  </cols>
  <sheetData>
    <row r="1" spans="1:8" ht="21" customHeight="1" x14ac:dyDescent="0.25">
      <c r="A1" s="56" t="s">
        <v>253</v>
      </c>
      <c r="B1" s="57"/>
      <c r="C1" s="57"/>
      <c r="D1" s="57"/>
      <c r="E1" s="57"/>
      <c r="F1" s="57"/>
      <c r="G1" s="57"/>
      <c r="H1" s="58"/>
    </row>
    <row r="2" spans="1:8" ht="18.75" customHeight="1" x14ac:dyDescent="0.25">
      <c r="A2" s="59" t="s">
        <v>258</v>
      </c>
      <c r="B2" s="60"/>
      <c r="C2" s="60"/>
      <c r="D2" s="60"/>
      <c r="E2" s="60"/>
      <c r="F2" s="60"/>
      <c r="G2" s="60"/>
      <c r="H2" s="62"/>
    </row>
    <row r="3" spans="1:8" x14ac:dyDescent="0.25">
      <c r="A3" s="48"/>
      <c r="B3" s="49"/>
      <c r="C3" s="49"/>
      <c r="D3" s="44" t="s">
        <v>254</v>
      </c>
      <c r="E3" s="27">
        <f>SUBTOTAL(9,E5:E107)</f>
        <v>36130</v>
      </c>
      <c r="F3" s="27">
        <f t="shared" ref="F3:H3" si="0">SUBTOTAL(9,F5:F107)</f>
        <v>104530279.16999999</v>
      </c>
      <c r="G3" s="27">
        <f t="shared" si="0"/>
        <v>400459</v>
      </c>
      <c r="H3" s="27">
        <f t="shared" si="0"/>
        <v>10543714</v>
      </c>
    </row>
    <row r="4" spans="1:8" ht="47.25" x14ac:dyDescent="0.25">
      <c r="A4" s="28" t="s">
        <v>119</v>
      </c>
      <c r="B4" s="29" t="s">
        <v>120</v>
      </c>
      <c r="C4" s="30" t="s">
        <v>255</v>
      </c>
      <c r="D4" s="28" t="s">
        <v>111</v>
      </c>
      <c r="E4" s="29" t="s">
        <v>99</v>
      </c>
      <c r="F4" s="29" t="s">
        <v>100</v>
      </c>
      <c r="G4" s="29" t="s">
        <v>101</v>
      </c>
      <c r="H4" s="39" t="s">
        <v>269</v>
      </c>
    </row>
    <row r="5" spans="1:8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90</v>
      </c>
      <c r="F5" s="35">
        <v>145937.53</v>
      </c>
      <c r="G5" s="35">
        <v>1198.5</v>
      </c>
      <c r="H5" s="40">
        <v>29131</v>
      </c>
    </row>
    <row r="6" spans="1:8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197</v>
      </c>
      <c r="F6" s="35">
        <v>448856.02</v>
      </c>
      <c r="G6" s="35">
        <v>3234</v>
      </c>
      <c r="H6" s="40">
        <v>86618</v>
      </c>
    </row>
    <row r="7" spans="1:8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203</v>
      </c>
      <c r="F7" s="35">
        <v>371556.74</v>
      </c>
      <c r="G7" s="35">
        <v>2797.5</v>
      </c>
      <c r="H7" s="40">
        <v>82500</v>
      </c>
    </row>
    <row r="8" spans="1:8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114</v>
      </c>
      <c r="F8" s="35">
        <v>213624.49</v>
      </c>
      <c r="G8" s="35">
        <v>760</v>
      </c>
      <c r="H8" s="40">
        <v>16193</v>
      </c>
    </row>
    <row r="9" spans="1:8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185</v>
      </c>
      <c r="F9" s="35">
        <v>429820.76999999996</v>
      </c>
      <c r="G9" s="35">
        <v>2538.5</v>
      </c>
      <c r="H9" s="40">
        <v>72111</v>
      </c>
    </row>
    <row r="10" spans="1:8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38</v>
      </c>
      <c r="F10" s="35">
        <v>72420.069999999992</v>
      </c>
      <c r="G10" s="35">
        <v>560</v>
      </c>
      <c r="H10" s="40">
        <v>13792</v>
      </c>
    </row>
    <row r="11" spans="1:8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16</v>
      </c>
      <c r="F11" s="35">
        <v>22498.87</v>
      </c>
      <c r="G11" s="35">
        <v>268</v>
      </c>
      <c r="H11" s="40">
        <v>7882</v>
      </c>
    </row>
    <row r="12" spans="1:8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23</v>
      </c>
      <c r="F12" s="35">
        <v>32895.64</v>
      </c>
      <c r="G12" s="35">
        <v>388</v>
      </c>
      <c r="H12" s="40">
        <v>10140</v>
      </c>
    </row>
    <row r="13" spans="1:8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315</v>
      </c>
      <c r="F13" s="35">
        <v>689868.24</v>
      </c>
      <c r="G13" s="35">
        <v>3850.5</v>
      </c>
      <c r="H13" s="40">
        <v>109453</v>
      </c>
    </row>
    <row r="14" spans="1:8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29</v>
      </c>
      <c r="F14" s="35">
        <v>51756.66</v>
      </c>
      <c r="G14" s="35">
        <v>373</v>
      </c>
      <c r="H14" s="40">
        <v>11128</v>
      </c>
    </row>
    <row r="15" spans="1:8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177</v>
      </c>
      <c r="F15" s="35">
        <v>224091.49999999997</v>
      </c>
      <c r="G15" s="35">
        <v>2066</v>
      </c>
      <c r="H15" s="40">
        <v>57156</v>
      </c>
    </row>
    <row r="16" spans="1:8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291</v>
      </c>
      <c r="F16" s="35">
        <v>761383.32000000007</v>
      </c>
      <c r="G16" s="35">
        <v>4162.5</v>
      </c>
      <c r="H16" s="40">
        <v>130877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350</v>
      </c>
      <c r="F17" s="35">
        <v>656417.66</v>
      </c>
      <c r="G17" s="35">
        <v>3550</v>
      </c>
      <c r="H17" s="40">
        <v>91320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92</v>
      </c>
      <c r="F18" s="35">
        <v>419599.09</v>
      </c>
      <c r="G18" s="35">
        <v>1347.5</v>
      </c>
      <c r="H18" s="40">
        <v>45976</v>
      </c>
    </row>
    <row r="19" spans="1:8" x14ac:dyDescent="0.25">
      <c r="A19" s="34" t="s">
        <v>243</v>
      </c>
      <c r="B19" s="35" t="s">
        <v>248</v>
      </c>
      <c r="C19" s="36" t="s">
        <v>249</v>
      </c>
      <c r="D19" s="34" t="s">
        <v>247</v>
      </c>
      <c r="E19" s="35">
        <v>194</v>
      </c>
      <c r="F19" s="35">
        <v>483667.6</v>
      </c>
      <c r="G19" s="35">
        <v>2065.5</v>
      </c>
      <c r="H19" s="40">
        <v>57001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749</v>
      </c>
      <c r="F20" s="35">
        <v>1234335.4899999998</v>
      </c>
      <c r="G20" s="35">
        <v>10792.5</v>
      </c>
      <c r="H20" s="40">
        <v>303120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149</v>
      </c>
      <c r="F21" s="35">
        <v>340133.04</v>
      </c>
      <c r="G21" s="35">
        <v>2003</v>
      </c>
      <c r="H21" s="40">
        <v>52478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57</v>
      </c>
      <c r="F22" s="35">
        <v>147474.88999999998</v>
      </c>
      <c r="G22" s="35">
        <v>785</v>
      </c>
      <c r="H22" s="40">
        <v>21334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32</v>
      </c>
      <c r="F23" s="35">
        <v>22800.230000000003</v>
      </c>
      <c r="G23" s="35">
        <v>332.5</v>
      </c>
      <c r="H23" s="40">
        <v>9658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158</v>
      </c>
      <c r="F24" s="35">
        <v>184014.97</v>
      </c>
      <c r="G24" s="35">
        <v>1757</v>
      </c>
      <c r="H24" s="40">
        <v>48798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310</v>
      </c>
      <c r="F25" s="35">
        <v>496644.87000000005</v>
      </c>
      <c r="G25" s="35">
        <v>4258</v>
      </c>
      <c r="H25" s="40">
        <v>120108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229</v>
      </c>
      <c r="F26" s="35">
        <v>665737.62999999989</v>
      </c>
      <c r="G26" s="35">
        <v>3478</v>
      </c>
      <c r="H26" s="40">
        <v>105873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136</v>
      </c>
      <c r="F27" s="35">
        <v>290063.70999999996</v>
      </c>
      <c r="G27" s="35">
        <v>3122</v>
      </c>
      <c r="H27" s="40">
        <v>84724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70</v>
      </c>
      <c r="F28" s="35">
        <v>114720.40999999999</v>
      </c>
      <c r="G28" s="35">
        <v>1018</v>
      </c>
      <c r="H28" s="40">
        <v>26399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448</v>
      </c>
      <c r="F29" s="35">
        <v>857119.10999999987</v>
      </c>
      <c r="G29" s="35">
        <v>3874</v>
      </c>
      <c r="H29" s="40">
        <v>98378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77</v>
      </c>
      <c r="F30" s="35">
        <v>114044.42999999998</v>
      </c>
      <c r="G30" s="35">
        <v>1123.5</v>
      </c>
      <c r="H30" s="40">
        <v>28391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306</v>
      </c>
      <c r="F31" s="35">
        <v>363266.20999999996</v>
      </c>
      <c r="G31" s="35">
        <v>4130.5</v>
      </c>
      <c r="H31" s="40">
        <v>120161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53</v>
      </c>
      <c r="F32" s="35">
        <v>51215.6</v>
      </c>
      <c r="G32" s="35">
        <v>503</v>
      </c>
      <c r="H32" s="40">
        <v>13665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252</v>
      </c>
      <c r="F33" s="35">
        <v>301450.75999999995</v>
      </c>
      <c r="G33" s="35">
        <v>2522.5</v>
      </c>
      <c r="H33" s="40">
        <v>68080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26</v>
      </c>
      <c r="F34" s="35">
        <v>34275.840000000004</v>
      </c>
      <c r="G34" s="35">
        <v>398</v>
      </c>
      <c r="H34" s="40">
        <v>11041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76</v>
      </c>
      <c r="F35" s="35">
        <v>222738.75</v>
      </c>
      <c r="G35" s="35">
        <v>1059.5</v>
      </c>
      <c r="H35" s="40">
        <v>33058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3800</v>
      </c>
      <c r="F36" s="35">
        <v>8297728.2599999988</v>
      </c>
      <c r="G36" s="35">
        <v>36354</v>
      </c>
      <c r="H36" s="40">
        <v>875528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76</v>
      </c>
      <c r="F37" s="35">
        <v>157300.95000000004</v>
      </c>
      <c r="G37" s="35">
        <v>1163</v>
      </c>
      <c r="H37" s="40">
        <v>28348</v>
      </c>
    </row>
    <row r="38" spans="1:8" x14ac:dyDescent="0.25">
      <c r="A38" s="34" t="s">
        <v>243</v>
      </c>
      <c r="B38" s="35" t="s">
        <v>229</v>
      </c>
      <c r="C38" s="36" t="s">
        <v>250</v>
      </c>
      <c r="D38" s="34" t="s">
        <v>245</v>
      </c>
      <c r="E38" s="35">
        <v>57</v>
      </c>
      <c r="F38" s="35">
        <v>146250.15</v>
      </c>
      <c r="G38" s="35">
        <v>834.5</v>
      </c>
      <c r="H38" s="40">
        <v>21520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52</v>
      </c>
      <c r="F39" s="35">
        <v>98677.450000000012</v>
      </c>
      <c r="G39" s="35">
        <v>724</v>
      </c>
      <c r="H39" s="40">
        <v>19701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5127</v>
      </c>
      <c r="F40" s="35">
        <v>17173568.960000001</v>
      </c>
      <c r="G40" s="35">
        <v>48490</v>
      </c>
      <c r="H40" s="40">
        <v>1094574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36</v>
      </c>
      <c r="F41" s="35">
        <v>34243.550000000003</v>
      </c>
      <c r="G41" s="35">
        <v>381</v>
      </c>
      <c r="H41" s="40">
        <v>8414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15</v>
      </c>
      <c r="F42" s="35">
        <v>29489.630000000005</v>
      </c>
      <c r="G42" s="35">
        <v>234</v>
      </c>
      <c r="H42" s="40">
        <v>5448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394</v>
      </c>
      <c r="F43" s="35">
        <v>989607.24</v>
      </c>
      <c r="G43" s="35">
        <v>3139.5</v>
      </c>
      <c r="H43" s="40">
        <v>67042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54</v>
      </c>
      <c r="F44" s="35">
        <v>44951.45</v>
      </c>
      <c r="G44" s="35">
        <v>521</v>
      </c>
      <c r="H44" s="40">
        <v>14426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71</v>
      </c>
      <c r="F45" s="35">
        <v>126235.04999999999</v>
      </c>
      <c r="G45" s="35">
        <v>929</v>
      </c>
      <c r="H45" s="40">
        <v>26221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269</v>
      </c>
      <c r="F46" s="35">
        <v>685850.63</v>
      </c>
      <c r="G46" s="35">
        <v>2530</v>
      </c>
      <c r="H46" s="40">
        <v>64194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31</v>
      </c>
      <c r="F47" s="35">
        <v>77582.010000000009</v>
      </c>
      <c r="G47" s="35">
        <v>470</v>
      </c>
      <c r="H47" s="40">
        <v>10876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362</v>
      </c>
      <c r="F48" s="35">
        <v>839401.72000000009</v>
      </c>
      <c r="G48" s="35">
        <v>5664</v>
      </c>
      <c r="H48" s="40">
        <v>174417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136</v>
      </c>
      <c r="F49" s="35">
        <v>212330.74</v>
      </c>
      <c r="G49" s="35">
        <v>1049</v>
      </c>
      <c r="H49" s="40">
        <v>27262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106</v>
      </c>
      <c r="F50" s="35">
        <v>287614.71000000002</v>
      </c>
      <c r="G50" s="35">
        <v>855.5</v>
      </c>
      <c r="H50" s="40">
        <v>24506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25</v>
      </c>
      <c r="F51" s="35">
        <v>61796.590000000004</v>
      </c>
      <c r="G51" s="35">
        <v>446</v>
      </c>
      <c r="H51" s="40">
        <v>12346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76</v>
      </c>
      <c r="F52" s="35">
        <v>205679.76</v>
      </c>
      <c r="G52" s="35">
        <v>1361</v>
      </c>
      <c r="H52" s="40">
        <v>38775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147</v>
      </c>
      <c r="F53" s="35">
        <v>307073.31000000006</v>
      </c>
      <c r="G53" s="35">
        <v>2400</v>
      </c>
      <c r="H53" s="40">
        <v>63237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157</v>
      </c>
      <c r="F54" s="35">
        <v>365696.33000000007</v>
      </c>
      <c r="G54" s="35">
        <v>2721.5</v>
      </c>
      <c r="H54" s="40">
        <v>88246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20</v>
      </c>
      <c r="F55" s="35">
        <v>61009.26</v>
      </c>
      <c r="G55" s="35">
        <v>333</v>
      </c>
      <c r="H55" s="40">
        <v>8786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24</v>
      </c>
      <c r="F56" s="35">
        <v>45490.759999999995</v>
      </c>
      <c r="G56" s="35">
        <v>384.5</v>
      </c>
      <c r="H56" s="40">
        <v>8817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246</v>
      </c>
      <c r="F57" s="35">
        <v>287636.25999999995</v>
      </c>
      <c r="G57" s="35">
        <v>1935.5</v>
      </c>
      <c r="H57" s="40">
        <v>54035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2813</v>
      </c>
      <c r="F58" s="35">
        <v>15277608.340000004</v>
      </c>
      <c r="G58" s="35">
        <v>39722</v>
      </c>
      <c r="H58" s="40">
        <v>971479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259</v>
      </c>
      <c r="F59" s="35">
        <v>723650.09</v>
      </c>
      <c r="G59" s="35">
        <v>3248.5</v>
      </c>
      <c r="H59" s="40">
        <v>92409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3770</v>
      </c>
      <c r="F60" s="35">
        <v>10662007.480000002</v>
      </c>
      <c r="G60" s="35">
        <v>33836</v>
      </c>
      <c r="H60" s="40">
        <v>894706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198</v>
      </c>
      <c r="F61" s="35">
        <v>323587.05000000005</v>
      </c>
      <c r="G61" s="35">
        <v>2311.5</v>
      </c>
      <c r="H61" s="40">
        <v>65998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19</v>
      </c>
      <c r="F62" s="35">
        <v>20450.3</v>
      </c>
      <c r="G62" s="35">
        <v>213</v>
      </c>
      <c r="H62" s="40">
        <v>5882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0</v>
      </c>
      <c r="F63" s="35">
        <v>0</v>
      </c>
      <c r="G63" s="35">
        <v>0</v>
      </c>
      <c r="H63" s="35">
        <v>0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167</v>
      </c>
      <c r="F64" s="35">
        <v>751783.76</v>
      </c>
      <c r="G64" s="35">
        <v>2793.5</v>
      </c>
      <c r="H64" s="40">
        <v>92607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206</v>
      </c>
      <c r="F65" s="35">
        <v>437389.65</v>
      </c>
      <c r="G65" s="35">
        <v>3249.5</v>
      </c>
      <c r="H65" s="40">
        <v>103126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35</v>
      </c>
      <c r="F66" s="35">
        <v>132509.88</v>
      </c>
      <c r="G66" s="35">
        <v>382</v>
      </c>
      <c r="H66" s="40">
        <v>10535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140</v>
      </c>
      <c r="F67" s="35">
        <v>329969.17000000004</v>
      </c>
      <c r="G67" s="35">
        <v>2062</v>
      </c>
      <c r="H67" s="40">
        <v>59560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150</v>
      </c>
      <c r="F68" s="35">
        <v>307860.8</v>
      </c>
      <c r="G68" s="35">
        <v>2121</v>
      </c>
      <c r="H68" s="40">
        <v>59567</v>
      </c>
    </row>
    <row r="69" spans="1:8" x14ac:dyDescent="0.25">
      <c r="A69" s="34" t="s">
        <v>241</v>
      </c>
      <c r="B69" s="35" t="s">
        <v>222</v>
      </c>
      <c r="C69" s="36" t="s">
        <v>251</v>
      </c>
      <c r="D69" s="34" t="s">
        <v>64</v>
      </c>
      <c r="E69" s="35">
        <v>39</v>
      </c>
      <c r="F69" s="35">
        <v>74196.680000000008</v>
      </c>
      <c r="G69" s="35">
        <v>500.5</v>
      </c>
      <c r="H69" s="40">
        <v>13000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77</v>
      </c>
      <c r="F70" s="35">
        <v>153263.55000000002</v>
      </c>
      <c r="G70" s="35">
        <v>1045.5</v>
      </c>
      <c r="H70" s="40">
        <v>29927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294</v>
      </c>
      <c r="F71" s="35">
        <v>405218.22000000009</v>
      </c>
      <c r="G71" s="35">
        <v>3709</v>
      </c>
      <c r="H71" s="40">
        <v>109846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233</v>
      </c>
      <c r="F72" s="35">
        <v>654616.55000000005</v>
      </c>
      <c r="G72" s="35">
        <v>3244</v>
      </c>
      <c r="H72" s="40">
        <v>95823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12</v>
      </c>
      <c r="F73" s="35">
        <v>34146.799999999996</v>
      </c>
      <c r="G73" s="35">
        <v>165</v>
      </c>
      <c r="H73" s="40">
        <v>4613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132</v>
      </c>
      <c r="F74" s="35">
        <v>263909.74</v>
      </c>
      <c r="G74" s="35">
        <v>1806</v>
      </c>
      <c r="H74" s="40">
        <v>53796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4" t="s">
        <v>267</v>
      </c>
      <c r="E75" s="35">
        <v>3</v>
      </c>
      <c r="F75" s="35">
        <v>477.19</v>
      </c>
      <c r="G75" s="35">
        <v>5</v>
      </c>
      <c r="H75" s="40">
        <v>121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532</v>
      </c>
      <c r="F76" s="35">
        <v>970835.28</v>
      </c>
      <c r="G76" s="35">
        <v>5634.5</v>
      </c>
      <c r="H76" s="40">
        <v>128143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126</v>
      </c>
      <c r="F77" s="35">
        <v>158164.63</v>
      </c>
      <c r="G77" s="35">
        <v>1508</v>
      </c>
      <c r="H77" s="40">
        <v>46774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87</v>
      </c>
      <c r="F78" s="35">
        <v>231224.08000000002</v>
      </c>
      <c r="G78" s="35">
        <v>1315.5</v>
      </c>
      <c r="H78" s="40">
        <v>42087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173</v>
      </c>
      <c r="F79" s="35">
        <v>295170.21000000002</v>
      </c>
      <c r="G79" s="35">
        <v>2278.5</v>
      </c>
      <c r="H79" s="40">
        <v>61937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4" t="s">
        <v>246</v>
      </c>
      <c r="E80" s="35">
        <v>87</v>
      </c>
      <c r="F80" s="35">
        <v>167136.65000000002</v>
      </c>
      <c r="G80" s="35">
        <v>1076.5</v>
      </c>
      <c r="H80" s="40">
        <v>30446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12</v>
      </c>
      <c r="F81" s="35">
        <v>16693.150000000001</v>
      </c>
      <c r="G81" s="35">
        <v>157</v>
      </c>
      <c r="H81" s="40">
        <v>4112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24</v>
      </c>
      <c r="F82" s="35">
        <v>55884.07</v>
      </c>
      <c r="G82" s="35">
        <v>349</v>
      </c>
      <c r="H82" s="40">
        <v>9253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2121</v>
      </c>
      <c r="F83" s="35">
        <v>11378061.439999999</v>
      </c>
      <c r="G83" s="35">
        <v>23170.5</v>
      </c>
      <c r="H83" s="40">
        <v>632224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33</v>
      </c>
      <c r="F84" s="35">
        <v>86629.109999999986</v>
      </c>
      <c r="G84" s="35">
        <v>546.5</v>
      </c>
      <c r="H84" s="40">
        <v>14171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167</v>
      </c>
      <c r="F85" s="35">
        <v>454475.3</v>
      </c>
      <c r="G85" s="35">
        <v>1871</v>
      </c>
      <c r="H85" s="40">
        <v>49263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84</v>
      </c>
      <c r="F86" s="35">
        <v>148806.58000000002</v>
      </c>
      <c r="G86" s="35">
        <v>874</v>
      </c>
      <c r="H86" s="40">
        <v>26429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189</v>
      </c>
      <c r="F87" s="35">
        <v>347812.82999999996</v>
      </c>
      <c r="G87" s="35">
        <v>1696</v>
      </c>
      <c r="H87" s="40">
        <v>39471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157</v>
      </c>
      <c r="F88" s="35">
        <v>650672.11</v>
      </c>
      <c r="G88" s="35">
        <v>2408.5</v>
      </c>
      <c r="H88" s="40">
        <v>67870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82</v>
      </c>
      <c r="F89" s="35">
        <v>147804.58000000002</v>
      </c>
      <c r="G89" s="35">
        <v>1153</v>
      </c>
      <c r="H89" s="40">
        <v>31794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21</v>
      </c>
      <c r="F90" s="35">
        <v>37013.120000000003</v>
      </c>
      <c r="G90" s="35">
        <v>303.5</v>
      </c>
      <c r="H90" s="40">
        <v>7872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597</v>
      </c>
      <c r="F91" s="35">
        <v>590988.37</v>
      </c>
      <c r="G91" s="35">
        <v>3101.5</v>
      </c>
      <c r="H91" s="40">
        <v>87809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6</v>
      </c>
      <c r="F92" s="35">
        <v>26192.07</v>
      </c>
      <c r="G92" s="35">
        <v>102</v>
      </c>
      <c r="H92" s="40">
        <v>3171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58</v>
      </c>
      <c r="F93" s="35">
        <v>105345.5</v>
      </c>
      <c r="G93" s="35">
        <v>905</v>
      </c>
      <c r="H93" s="40">
        <v>22025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2512</v>
      </c>
      <c r="F94" s="35">
        <v>9022035.0699999984</v>
      </c>
      <c r="G94" s="35">
        <v>24178</v>
      </c>
      <c r="H94" s="40">
        <v>574465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43</v>
      </c>
      <c r="F95" s="35">
        <v>92079.01</v>
      </c>
      <c r="G95" s="35">
        <v>670.5</v>
      </c>
      <c r="H95" s="40">
        <v>17563</v>
      </c>
    </row>
    <row r="96" spans="1:8" x14ac:dyDescent="0.25">
      <c r="A96" s="34" t="s">
        <v>243</v>
      </c>
      <c r="B96" s="35" t="s">
        <v>248</v>
      </c>
      <c r="C96" s="36" t="s">
        <v>252</v>
      </c>
      <c r="D96" s="34" t="s">
        <v>244</v>
      </c>
      <c r="E96" s="35">
        <v>242</v>
      </c>
      <c r="F96" s="35">
        <v>451374.26000000007</v>
      </c>
      <c r="G96" s="35">
        <v>3015</v>
      </c>
      <c r="H96" s="40">
        <v>98600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431</v>
      </c>
      <c r="F97" s="35">
        <v>1117247.42</v>
      </c>
      <c r="G97" s="35">
        <v>6402</v>
      </c>
      <c r="H97" s="40">
        <v>187690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907</v>
      </c>
      <c r="F98" s="35">
        <v>1669376.68</v>
      </c>
      <c r="G98" s="35">
        <v>7732.5</v>
      </c>
      <c r="H98" s="40">
        <v>204132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303</v>
      </c>
      <c r="F99" s="35">
        <v>614492.33999999985</v>
      </c>
      <c r="G99" s="35">
        <v>3798</v>
      </c>
      <c r="H99" s="40">
        <v>127404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500</v>
      </c>
      <c r="F100" s="35">
        <v>628230.90999999992</v>
      </c>
      <c r="G100" s="35">
        <v>4491</v>
      </c>
      <c r="H100" s="40">
        <v>120337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263</v>
      </c>
      <c r="F101" s="35">
        <v>1428587.1500000001</v>
      </c>
      <c r="G101" s="35">
        <v>4422</v>
      </c>
      <c r="H101" s="40">
        <v>155357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67</v>
      </c>
      <c r="F102" s="35">
        <v>96538.529999999984</v>
      </c>
      <c r="G102" s="35">
        <v>687</v>
      </c>
      <c r="H102" s="40">
        <v>18253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281</v>
      </c>
      <c r="F103" s="35">
        <v>427769.36</v>
      </c>
      <c r="G103" s="35">
        <v>2606</v>
      </c>
      <c r="H103" s="40">
        <v>62864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188</v>
      </c>
      <c r="F104" s="35">
        <v>398473.38</v>
      </c>
      <c r="G104" s="35">
        <v>2221.5</v>
      </c>
      <c r="H104" s="40">
        <v>64461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53</v>
      </c>
      <c r="F105" s="35">
        <v>91443.33</v>
      </c>
      <c r="G105" s="35">
        <v>824</v>
      </c>
      <c r="H105" s="40">
        <v>22184</v>
      </c>
    </row>
    <row r="106" spans="1:8" ht="13.5" customHeight="1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366</v>
      </c>
      <c r="F106" s="35">
        <v>880337.35999999987</v>
      </c>
      <c r="G106" s="35">
        <v>5464.5</v>
      </c>
      <c r="H106" s="40">
        <v>168187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148</v>
      </c>
      <c r="F107" s="35">
        <v>191095.13</v>
      </c>
      <c r="G107" s="35">
        <v>1846</v>
      </c>
      <c r="H107" s="40">
        <v>51108</v>
      </c>
    </row>
    <row r="109" spans="1:8" x14ac:dyDescent="0.25">
      <c r="A109" s="26" t="s">
        <v>268</v>
      </c>
    </row>
  </sheetData>
  <autoFilter ref="A4:H107"/>
  <sortState ref="C4:C104">
    <sortCondition ref="C4"/>
  </sortState>
  <mergeCells count="3">
    <mergeCell ref="A1:H1"/>
    <mergeCell ref="A2:H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J13" sqref="J13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.85546875" style="24" bestFit="1" customWidth="1"/>
    <col min="4" max="4" width="22.28515625" style="23" bestFit="1" customWidth="1"/>
    <col min="5" max="7" width="17.7109375" style="23" customWidth="1"/>
    <col min="8" max="8" width="17.7109375" style="41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56" t="s">
        <v>253</v>
      </c>
      <c r="B1" s="57"/>
      <c r="C1" s="57"/>
      <c r="D1" s="57"/>
      <c r="E1" s="57"/>
      <c r="F1" s="57"/>
      <c r="G1" s="57"/>
      <c r="H1" s="58"/>
    </row>
    <row r="2" spans="1:66" ht="18.75" customHeight="1" x14ac:dyDescent="0.25">
      <c r="A2" s="59" t="s">
        <v>266</v>
      </c>
      <c r="B2" s="60"/>
      <c r="C2" s="60"/>
      <c r="D2" s="60"/>
      <c r="E2" s="60"/>
      <c r="F2" s="60"/>
      <c r="G2" s="60"/>
      <c r="H2" s="61"/>
    </row>
    <row r="3" spans="1:66" x14ac:dyDescent="0.25">
      <c r="A3" s="48"/>
      <c r="B3" s="49"/>
      <c r="C3" s="49"/>
      <c r="D3" s="44" t="s">
        <v>254</v>
      </c>
      <c r="E3" s="27">
        <f>SUBTOTAL(9,E5:E107)</f>
        <v>22639</v>
      </c>
      <c r="F3" s="27">
        <f t="shared" ref="F3:H3" si="0">SUBTOTAL(9,F5:F107)</f>
        <v>1648865.6000000003</v>
      </c>
      <c r="G3" s="27">
        <f t="shared" si="0"/>
        <v>67288</v>
      </c>
      <c r="H3" s="27">
        <f t="shared" si="0"/>
        <v>1433456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255</v>
      </c>
      <c r="D4" s="28" t="s">
        <v>111</v>
      </c>
      <c r="E4" s="29" t="s">
        <v>99</v>
      </c>
      <c r="F4" s="29" t="s">
        <v>100</v>
      </c>
      <c r="G4" s="29" t="s">
        <v>101</v>
      </c>
      <c r="H4" s="39" t="s">
        <v>269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30</v>
      </c>
      <c r="F5" s="35">
        <v>242.19</v>
      </c>
      <c r="G5" s="35">
        <v>33.5</v>
      </c>
      <c r="H5" s="40">
        <v>737</v>
      </c>
    </row>
    <row r="6" spans="1:66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0</v>
      </c>
      <c r="F6" s="35">
        <v>0</v>
      </c>
      <c r="G6" s="35">
        <v>0</v>
      </c>
      <c r="H6" s="35">
        <v>0</v>
      </c>
    </row>
    <row r="7" spans="1:66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0</v>
      </c>
      <c r="F7" s="35">
        <v>0</v>
      </c>
      <c r="G7" s="35">
        <v>0</v>
      </c>
      <c r="H7" s="35">
        <v>0</v>
      </c>
    </row>
    <row r="8" spans="1:66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42</v>
      </c>
      <c r="F8" s="35">
        <v>10232.949999999999</v>
      </c>
      <c r="G8" s="35">
        <v>285</v>
      </c>
      <c r="H8" s="40">
        <v>6186</v>
      </c>
    </row>
    <row r="9" spans="1:66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0</v>
      </c>
      <c r="F9" s="35">
        <v>0</v>
      </c>
      <c r="G9" s="35">
        <v>0</v>
      </c>
      <c r="H9" s="35">
        <v>0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4</v>
      </c>
      <c r="F10" s="35">
        <v>292.82</v>
      </c>
      <c r="G10" s="35">
        <v>31.5</v>
      </c>
      <c r="H10" s="40">
        <v>659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0</v>
      </c>
      <c r="F11" s="35">
        <v>0</v>
      </c>
      <c r="G11" s="35">
        <v>0</v>
      </c>
      <c r="H11" s="35">
        <v>0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2</v>
      </c>
      <c r="F12" s="35">
        <v>284.56</v>
      </c>
      <c r="G12" s="35">
        <v>14.5</v>
      </c>
      <c r="H12" s="40">
        <v>324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59</v>
      </c>
      <c r="F13" s="35">
        <v>10355.76</v>
      </c>
      <c r="G13" s="35">
        <v>209.5</v>
      </c>
      <c r="H13" s="40">
        <v>4722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113</v>
      </c>
      <c r="F14" s="35">
        <v>60473.060000000012</v>
      </c>
      <c r="G14" s="35">
        <v>1193</v>
      </c>
      <c r="H14" s="40">
        <v>27572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0</v>
      </c>
      <c r="F15" s="35">
        <v>0</v>
      </c>
      <c r="G15" s="35">
        <v>0</v>
      </c>
      <c r="H15" s="35">
        <v>0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99</v>
      </c>
      <c r="F16" s="35">
        <v>23903.360000000001</v>
      </c>
      <c r="G16" s="35">
        <v>526.5</v>
      </c>
      <c r="H16" s="40">
        <v>11375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17</v>
      </c>
      <c r="F17" s="35">
        <v>188.98000000000002</v>
      </c>
      <c r="G17" s="35">
        <v>41</v>
      </c>
      <c r="H17" s="40">
        <v>905</v>
      </c>
    </row>
    <row r="18" spans="1:66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7</v>
      </c>
      <c r="F18" s="35">
        <v>627.48</v>
      </c>
      <c r="G18" s="35">
        <v>27</v>
      </c>
      <c r="H18" s="40">
        <v>516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1209</v>
      </c>
      <c r="F19" s="35">
        <v>167402.98000000001</v>
      </c>
      <c r="G19" s="35">
        <v>5155</v>
      </c>
      <c r="H19" s="40">
        <v>96045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893</v>
      </c>
      <c r="F20" s="35">
        <v>36315.32</v>
      </c>
      <c r="G20" s="35">
        <v>3535.5</v>
      </c>
      <c r="H20" s="40">
        <v>77096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75</v>
      </c>
      <c r="F21" s="35">
        <v>9235.7000000000007</v>
      </c>
      <c r="G21" s="35">
        <v>298.5</v>
      </c>
      <c r="H21" s="40">
        <v>7149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62</v>
      </c>
      <c r="F22" s="35">
        <v>800.47</v>
      </c>
      <c r="G22" s="35">
        <v>77.5</v>
      </c>
      <c r="H22" s="40">
        <v>1792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</v>
      </c>
      <c r="F23" s="35">
        <v>13.22</v>
      </c>
      <c r="G23" s="35">
        <v>2</v>
      </c>
      <c r="H23" s="40">
        <v>46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0</v>
      </c>
      <c r="F24" s="35">
        <v>0</v>
      </c>
      <c r="G24" s="35">
        <v>0</v>
      </c>
      <c r="H24" s="35">
        <v>0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0</v>
      </c>
      <c r="F25" s="35">
        <v>0</v>
      </c>
      <c r="G25" s="35">
        <v>0</v>
      </c>
      <c r="H25" s="35">
        <v>0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1</v>
      </c>
      <c r="F26" s="35">
        <v>11.62</v>
      </c>
      <c r="G26" s="35">
        <v>1.5</v>
      </c>
      <c r="H26" s="40">
        <v>35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966</v>
      </c>
      <c r="F27" s="35">
        <v>20424.169999999998</v>
      </c>
      <c r="G27" s="35">
        <v>1854</v>
      </c>
      <c r="H27" s="40">
        <v>41761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0</v>
      </c>
      <c r="F28" s="35">
        <v>0</v>
      </c>
      <c r="G28" s="35">
        <v>0</v>
      </c>
      <c r="H28" s="35">
        <v>0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834</v>
      </c>
      <c r="F29" s="35">
        <v>88192.789999999964</v>
      </c>
      <c r="G29" s="35">
        <v>2754</v>
      </c>
      <c r="H29" s="40">
        <v>56639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87</v>
      </c>
      <c r="F30" s="35">
        <v>2585.83</v>
      </c>
      <c r="G30" s="35">
        <v>130.5</v>
      </c>
      <c r="H30" s="40">
        <v>3027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0</v>
      </c>
      <c r="F31" s="35">
        <v>0</v>
      </c>
      <c r="G31" s="35">
        <v>0</v>
      </c>
      <c r="H31" s="35">
        <v>0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216</v>
      </c>
      <c r="F32" s="35">
        <v>9708.630000000001</v>
      </c>
      <c r="G32" s="35">
        <v>551.5</v>
      </c>
      <c r="H32" s="40">
        <v>11550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96</v>
      </c>
      <c r="F33" s="35">
        <v>2422.41</v>
      </c>
      <c r="G33" s="35">
        <v>574.5</v>
      </c>
      <c r="H33" s="40">
        <v>12944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81</v>
      </c>
      <c r="F34" s="35">
        <v>3457.78</v>
      </c>
      <c r="G34" s="35">
        <v>115</v>
      </c>
      <c r="H34" s="40">
        <v>2823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0</v>
      </c>
      <c r="F35" s="35">
        <v>0</v>
      </c>
      <c r="G35" s="35">
        <v>0</v>
      </c>
      <c r="H35" s="35">
        <v>0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7</v>
      </c>
      <c r="F36" s="35">
        <v>3033.6400000000003</v>
      </c>
      <c r="G36" s="35">
        <v>46</v>
      </c>
      <c r="H36" s="40">
        <v>882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217</v>
      </c>
      <c r="F37" s="35">
        <v>9166.69</v>
      </c>
      <c r="G37" s="35">
        <v>238.5</v>
      </c>
      <c r="H37" s="40">
        <v>5598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0</v>
      </c>
      <c r="F38" s="35">
        <v>0</v>
      </c>
      <c r="G38" s="35">
        <v>0</v>
      </c>
      <c r="H38" s="35">
        <v>0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94</v>
      </c>
      <c r="F39" s="35">
        <v>4226.1400000000003</v>
      </c>
      <c r="G39" s="35">
        <v>261.5</v>
      </c>
      <c r="H39" s="40">
        <v>6063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0</v>
      </c>
      <c r="F40" s="35">
        <v>0</v>
      </c>
      <c r="G40" s="35">
        <v>0</v>
      </c>
      <c r="H40" s="35">
        <v>0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25</v>
      </c>
      <c r="F41" s="35">
        <v>971.68</v>
      </c>
      <c r="G41" s="35">
        <v>62.5</v>
      </c>
      <c r="H41" s="40">
        <v>1292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0</v>
      </c>
      <c r="F42" s="35">
        <v>0</v>
      </c>
      <c r="G42" s="35">
        <v>0</v>
      </c>
      <c r="H42" s="35">
        <v>0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0</v>
      </c>
      <c r="F43" s="35">
        <v>0</v>
      </c>
      <c r="G43" s="35">
        <v>0</v>
      </c>
      <c r="H43" s="35">
        <v>0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0</v>
      </c>
      <c r="F44" s="35">
        <v>0</v>
      </c>
      <c r="G44" s="35">
        <v>0</v>
      </c>
      <c r="H44" s="35">
        <v>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2528</v>
      </c>
      <c r="F45" s="35">
        <v>210865.81</v>
      </c>
      <c r="G45" s="35">
        <v>6265</v>
      </c>
      <c r="H45" s="40">
        <v>116748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0</v>
      </c>
      <c r="F46" s="35">
        <v>0</v>
      </c>
      <c r="G46" s="35">
        <v>0</v>
      </c>
      <c r="H46" s="35">
        <v>0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263</v>
      </c>
      <c r="F47" s="35">
        <v>110955.43</v>
      </c>
      <c r="G47" s="35">
        <v>889</v>
      </c>
      <c r="H47" s="40">
        <v>21952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0</v>
      </c>
      <c r="F48" s="35">
        <v>0</v>
      </c>
      <c r="G48" s="35">
        <v>0</v>
      </c>
      <c r="H48" s="35">
        <v>0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737</v>
      </c>
      <c r="F49" s="35">
        <v>74231.240000000005</v>
      </c>
      <c r="G49" s="35">
        <v>2331.5</v>
      </c>
      <c r="H49" s="40">
        <v>45327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0</v>
      </c>
      <c r="F50" s="35">
        <v>0</v>
      </c>
      <c r="G50" s="35">
        <v>0</v>
      </c>
      <c r="H50" s="35">
        <v>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0</v>
      </c>
      <c r="F51" s="35">
        <v>0</v>
      </c>
      <c r="G51" s="35">
        <v>0</v>
      </c>
      <c r="H51" s="35">
        <v>0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0</v>
      </c>
      <c r="F52" s="35">
        <v>0</v>
      </c>
      <c r="G52" s="35">
        <v>0</v>
      </c>
      <c r="H52" s="35">
        <v>0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1</v>
      </c>
      <c r="F53" s="35">
        <v>108.45</v>
      </c>
      <c r="G53" s="35">
        <v>5</v>
      </c>
      <c r="H53" s="40">
        <v>100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0</v>
      </c>
      <c r="F54" s="35">
        <v>0</v>
      </c>
      <c r="G54" s="35">
        <v>0</v>
      </c>
      <c r="H54" s="35">
        <v>0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6</v>
      </c>
      <c r="F55" s="35">
        <v>2442.81</v>
      </c>
      <c r="G55" s="35">
        <v>43</v>
      </c>
      <c r="H55" s="40">
        <v>976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735</v>
      </c>
      <c r="F56" s="35">
        <v>27735.78</v>
      </c>
      <c r="G56" s="35">
        <v>964</v>
      </c>
      <c r="H56" s="40">
        <v>20207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190</v>
      </c>
      <c r="F57" s="35">
        <v>8496.92</v>
      </c>
      <c r="G57" s="35">
        <v>495</v>
      </c>
      <c r="H57" s="40">
        <v>7911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0</v>
      </c>
      <c r="F58" s="35">
        <v>0</v>
      </c>
      <c r="G58" s="35">
        <v>0</v>
      </c>
      <c r="H58" s="35">
        <v>0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7</v>
      </c>
      <c r="F59" s="35">
        <v>1142.6399999999999</v>
      </c>
      <c r="G59" s="35">
        <v>37.5</v>
      </c>
      <c r="H59" s="40">
        <v>757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0</v>
      </c>
      <c r="F60" s="35">
        <v>0</v>
      </c>
      <c r="G60" s="35">
        <v>0</v>
      </c>
      <c r="H60" s="35">
        <v>0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0</v>
      </c>
      <c r="F61" s="35">
        <v>0</v>
      </c>
      <c r="G61" s="35">
        <v>0</v>
      </c>
      <c r="H61" s="35">
        <v>0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0</v>
      </c>
      <c r="F62" s="35">
        <v>0</v>
      </c>
      <c r="G62" s="35">
        <v>0</v>
      </c>
      <c r="H62" s="35">
        <v>0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0</v>
      </c>
      <c r="F63" s="35">
        <v>0</v>
      </c>
      <c r="G63" s="35">
        <v>0</v>
      </c>
      <c r="H63" s="35">
        <v>0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21</v>
      </c>
      <c r="F64" s="35">
        <v>2312.6099999999997</v>
      </c>
      <c r="G64" s="35">
        <v>122</v>
      </c>
      <c r="H64" s="40">
        <v>2748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0</v>
      </c>
      <c r="F65" s="35">
        <v>0</v>
      </c>
      <c r="G65" s="35">
        <v>0</v>
      </c>
      <c r="H65" s="35">
        <v>0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6</v>
      </c>
      <c r="F66" s="35">
        <v>2692.7200000000003</v>
      </c>
      <c r="G66" s="35">
        <v>61.5</v>
      </c>
      <c r="H66" s="40">
        <v>1414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0</v>
      </c>
      <c r="F67" s="35">
        <v>0</v>
      </c>
      <c r="G67" s="35">
        <v>0</v>
      </c>
      <c r="H67" s="35">
        <v>0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1</v>
      </c>
      <c r="F68" s="35">
        <v>35.630000000000003</v>
      </c>
      <c r="G68" s="35">
        <v>1.5</v>
      </c>
      <c r="H68" s="40">
        <v>38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0</v>
      </c>
      <c r="F69" s="35">
        <v>0</v>
      </c>
      <c r="G69" s="35">
        <v>0</v>
      </c>
      <c r="H69" s="35">
        <v>0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0</v>
      </c>
      <c r="F70" s="35">
        <v>0</v>
      </c>
      <c r="G70" s="35">
        <v>0</v>
      </c>
      <c r="H70" s="35">
        <v>0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6</v>
      </c>
      <c r="F71" s="35">
        <v>842.83</v>
      </c>
      <c r="G71" s="35">
        <v>24</v>
      </c>
      <c r="H71" s="40">
        <v>544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0</v>
      </c>
      <c r="F72" s="35">
        <v>0</v>
      </c>
      <c r="G72" s="35">
        <v>0</v>
      </c>
      <c r="H72" s="35">
        <v>0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4</v>
      </c>
      <c r="F73" s="35">
        <v>224.14</v>
      </c>
      <c r="G73" s="35">
        <v>7</v>
      </c>
      <c r="H73" s="40">
        <v>122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0</v>
      </c>
      <c r="F74" s="35">
        <v>0</v>
      </c>
      <c r="G74" s="35">
        <v>0</v>
      </c>
      <c r="H74" s="35">
        <v>0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0</v>
      </c>
      <c r="F75" s="35">
        <v>0</v>
      </c>
      <c r="G75" s="35">
        <v>0</v>
      </c>
      <c r="H75" s="35">
        <v>0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3</v>
      </c>
      <c r="F76" s="35">
        <v>2286.61</v>
      </c>
      <c r="G76" s="35">
        <v>38.5</v>
      </c>
      <c r="H76" s="40">
        <v>939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0</v>
      </c>
      <c r="F77" s="35">
        <v>0</v>
      </c>
      <c r="G77" s="35">
        <v>0</v>
      </c>
      <c r="H77" s="35">
        <v>0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0</v>
      </c>
      <c r="F78" s="35">
        <v>0</v>
      </c>
      <c r="G78" s="35">
        <v>0</v>
      </c>
      <c r="H78" s="35">
        <v>0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2575</v>
      </c>
      <c r="F79" s="35">
        <v>64572.95</v>
      </c>
      <c r="G79" s="35">
        <v>6988</v>
      </c>
      <c r="H79" s="40">
        <v>142003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16</v>
      </c>
      <c r="F80" s="35">
        <v>1649.51</v>
      </c>
      <c r="G80" s="35">
        <v>135</v>
      </c>
      <c r="H80" s="40">
        <v>2781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0</v>
      </c>
      <c r="F81" s="35">
        <v>0</v>
      </c>
      <c r="G81" s="35">
        <v>0</v>
      </c>
      <c r="H81" s="35">
        <v>0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0</v>
      </c>
      <c r="F82" s="35">
        <v>0</v>
      </c>
      <c r="G82" s="35">
        <v>0</v>
      </c>
      <c r="H82" s="35">
        <v>0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284</v>
      </c>
      <c r="F83" s="35">
        <v>19081.759999999998</v>
      </c>
      <c r="G83" s="35">
        <v>524</v>
      </c>
      <c r="H83" s="40">
        <v>12497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0</v>
      </c>
      <c r="F84" s="35">
        <v>0</v>
      </c>
      <c r="G84" s="35">
        <v>0</v>
      </c>
      <c r="H84" s="35">
        <v>0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0</v>
      </c>
      <c r="F85" s="35">
        <v>0</v>
      </c>
      <c r="G85" s="35">
        <v>0</v>
      </c>
      <c r="H85" s="35">
        <v>0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0</v>
      </c>
      <c r="F86" s="35">
        <v>0</v>
      </c>
      <c r="G86" s="35">
        <v>0</v>
      </c>
      <c r="H86" s="35">
        <v>0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0</v>
      </c>
      <c r="F87" s="35">
        <v>0</v>
      </c>
      <c r="G87" s="35">
        <v>0</v>
      </c>
      <c r="H87" s="35">
        <v>0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0</v>
      </c>
      <c r="F88" s="35">
        <v>0</v>
      </c>
      <c r="G88" s="35">
        <v>0</v>
      </c>
      <c r="H88" s="35">
        <v>0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0</v>
      </c>
      <c r="F89" s="35">
        <v>0</v>
      </c>
      <c r="G89" s="35">
        <v>0</v>
      </c>
      <c r="H89" s="35">
        <v>0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4392</v>
      </c>
      <c r="F90" s="35">
        <v>250181.01000000004</v>
      </c>
      <c r="G90" s="35">
        <v>12356</v>
      </c>
      <c r="H90" s="40">
        <v>256124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2220</v>
      </c>
      <c r="F91" s="35">
        <v>134155.79</v>
      </c>
      <c r="G91" s="35">
        <v>7730</v>
      </c>
      <c r="H91" s="40">
        <v>191763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10</v>
      </c>
      <c r="F92" s="35">
        <v>1110.3399999999999</v>
      </c>
      <c r="G92" s="35">
        <v>35.5</v>
      </c>
      <c r="H92" s="40">
        <v>743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0</v>
      </c>
      <c r="F93" s="35">
        <v>0</v>
      </c>
      <c r="G93" s="35">
        <v>0</v>
      </c>
      <c r="H93" s="35">
        <v>0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39</v>
      </c>
      <c r="F94" s="35">
        <v>12148.24</v>
      </c>
      <c r="G94" s="35">
        <v>363</v>
      </c>
      <c r="H94" s="40">
        <v>8145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0</v>
      </c>
      <c r="F95" s="35">
        <v>0</v>
      </c>
      <c r="G95" s="35">
        <v>0</v>
      </c>
      <c r="H95" s="35">
        <v>0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2348</v>
      </c>
      <c r="F96" s="35">
        <v>203392.02000000019</v>
      </c>
      <c r="G96" s="35">
        <v>7074</v>
      </c>
      <c r="H96" s="40">
        <v>164925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57</v>
      </c>
      <c r="F97" s="35">
        <v>4337.5599999999995</v>
      </c>
      <c r="G97" s="35">
        <v>191</v>
      </c>
      <c r="H97" s="40">
        <v>3692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0</v>
      </c>
      <c r="F98" s="35">
        <v>0</v>
      </c>
      <c r="G98" s="35">
        <v>0</v>
      </c>
      <c r="H98" s="35">
        <v>0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216</v>
      </c>
      <c r="F99" s="35">
        <v>12220.01</v>
      </c>
      <c r="G99" s="35">
        <v>772.5</v>
      </c>
      <c r="H99" s="40">
        <v>17181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1</v>
      </c>
      <c r="F100" s="35">
        <v>20.65</v>
      </c>
      <c r="G100" s="35">
        <v>4</v>
      </c>
      <c r="H100" s="40">
        <v>61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92</v>
      </c>
      <c r="F101" s="35">
        <v>5417.22</v>
      </c>
      <c r="G101" s="35">
        <v>283</v>
      </c>
      <c r="H101" s="40">
        <v>5993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30</v>
      </c>
      <c r="F102" s="35">
        <v>10601.17</v>
      </c>
      <c r="G102" s="35">
        <v>192</v>
      </c>
      <c r="H102" s="40">
        <v>4432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50</v>
      </c>
      <c r="F103" s="35">
        <v>3021.69</v>
      </c>
      <c r="G103" s="35">
        <v>190</v>
      </c>
      <c r="H103" s="40">
        <v>4576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3</v>
      </c>
      <c r="F104" s="35">
        <v>669.31</v>
      </c>
      <c r="G104" s="35">
        <v>48</v>
      </c>
      <c r="H104" s="40">
        <v>1065</v>
      </c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</row>
    <row r="105" spans="1:66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552</v>
      </c>
      <c r="F105" s="35">
        <v>11138.080000000002</v>
      </c>
      <c r="G105" s="35">
        <v>974</v>
      </c>
      <c r="H105" s="40">
        <v>17122</v>
      </c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  <c r="BN105" s="26"/>
    </row>
    <row r="106" spans="1:66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8</v>
      </c>
      <c r="F106" s="35">
        <v>6204.44</v>
      </c>
      <c r="G106" s="35">
        <v>124</v>
      </c>
      <c r="H106" s="40">
        <v>2832</v>
      </c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  <c r="BN106" s="26"/>
    </row>
    <row r="107" spans="1:66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0</v>
      </c>
      <c r="F107" s="35">
        <v>0</v>
      </c>
      <c r="G107" s="35">
        <v>0</v>
      </c>
      <c r="H107" s="35">
        <v>0</v>
      </c>
    </row>
  </sheetData>
  <autoFilter ref="A4:H107"/>
  <mergeCells count="3">
    <mergeCell ref="A2:G2"/>
    <mergeCell ref="A3:C3"/>
    <mergeCell ref="A1:H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I9" sqref="I9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17.7109375" style="41" customWidth="1"/>
    <col min="9" max="16384" width="9.140625" style="26"/>
  </cols>
  <sheetData>
    <row r="1" spans="1:8" ht="21" customHeight="1" x14ac:dyDescent="0.25">
      <c r="A1" s="56" t="s">
        <v>98</v>
      </c>
      <c r="B1" s="57"/>
      <c r="C1" s="57"/>
      <c r="D1" s="57"/>
      <c r="E1" s="57"/>
      <c r="F1" s="57"/>
      <c r="G1" s="57"/>
      <c r="H1" s="58"/>
    </row>
    <row r="2" spans="1:8" ht="18.75" customHeight="1" x14ac:dyDescent="0.25">
      <c r="A2" s="59" t="s">
        <v>257</v>
      </c>
      <c r="B2" s="60"/>
      <c r="C2" s="60"/>
      <c r="D2" s="60"/>
      <c r="E2" s="60"/>
      <c r="F2" s="60"/>
      <c r="G2" s="60"/>
      <c r="H2" s="62"/>
    </row>
    <row r="3" spans="1:8" x14ac:dyDescent="0.25">
      <c r="A3" s="48"/>
      <c r="B3" s="49"/>
      <c r="C3" s="49"/>
      <c r="D3" s="44" t="s">
        <v>254</v>
      </c>
      <c r="E3" s="27">
        <f>SUBTOTAL(9,E5:E107)</f>
        <v>659287</v>
      </c>
      <c r="F3" s="27">
        <f t="shared" ref="F3:H3" si="0">SUBTOTAL(9,F5:F107)</f>
        <v>1506191221.0500002</v>
      </c>
      <c r="G3" s="27">
        <f t="shared" si="0"/>
        <v>3671249.1</v>
      </c>
      <c r="H3" s="27">
        <f t="shared" si="0"/>
        <v>88422586</v>
      </c>
    </row>
    <row r="4" spans="1:8" ht="47.25" x14ac:dyDescent="0.25">
      <c r="A4" s="28" t="s">
        <v>119</v>
      </c>
      <c r="B4" s="29" t="s">
        <v>120</v>
      </c>
      <c r="C4" s="30" t="s">
        <v>255</v>
      </c>
      <c r="D4" s="28" t="s">
        <v>111</v>
      </c>
      <c r="E4" s="29" t="s">
        <v>99</v>
      </c>
      <c r="F4" s="29" t="s">
        <v>100</v>
      </c>
      <c r="G4" s="29" t="s">
        <v>101</v>
      </c>
      <c r="H4" s="39" t="s">
        <v>269</v>
      </c>
    </row>
    <row r="5" spans="1:8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1223</v>
      </c>
      <c r="F5" s="35">
        <v>1111321.8699999996</v>
      </c>
      <c r="G5" s="37">
        <v>6905</v>
      </c>
      <c r="H5" s="40">
        <v>157493</v>
      </c>
    </row>
    <row r="6" spans="1:8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4358</v>
      </c>
      <c r="F6" s="35">
        <v>6333342.4800000004</v>
      </c>
      <c r="G6" s="37">
        <v>23377.5</v>
      </c>
      <c r="H6" s="40">
        <v>555503</v>
      </c>
    </row>
    <row r="7" spans="1:8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6217</v>
      </c>
      <c r="F7" s="35">
        <v>9854255.9000000004</v>
      </c>
      <c r="G7" s="37">
        <v>34051</v>
      </c>
      <c r="H7" s="40">
        <v>803657</v>
      </c>
    </row>
    <row r="8" spans="1:8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1882</v>
      </c>
      <c r="F8" s="35">
        <v>2994420.1999999997</v>
      </c>
      <c r="G8" s="37">
        <v>8569</v>
      </c>
      <c r="H8" s="40">
        <v>201610</v>
      </c>
    </row>
    <row r="9" spans="1:8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4461</v>
      </c>
      <c r="F9" s="35">
        <v>5309074.6900000004</v>
      </c>
      <c r="G9" s="37">
        <v>22644.5</v>
      </c>
      <c r="H9" s="40">
        <v>526656</v>
      </c>
    </row>
    <row r="10" spans="1:8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4406</v>
      </c>
      <c r="F10" s="35">
        <v>5291676.3299999982</v>
      </c>
      <c r="G10" s="37">
        <v>20249</v>
      </c>
      <c r="H10" s="40">
        <v>492848</v>
      </c>
    </row>
    <row r="11" spans="1:8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1973</v>
      </c>
      <c r="F11" s="35">
        <v>2076433.94</v>
      </c>
      <c r="G11" s="37">
        <v>10275</v>
      </c>
      <c r="H11" s="40">
        <v>252177</v>
      </c>
    </row>
    <row r="12" spans="1:8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1637</v>
      </c>
      <c r="F12" s="35">
        <v>2293837.9899999998</v>
      </c>
      <c r="G12" s="37">
        <v>8638</v>
      </c>
      <c r="H12" s="40">
        <v>212311</v>
      </c>
    </row>
    <row r="13" spans="1:8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14600</v>
      </c>
      <c r="F13" s="35">
        <v>30482926.640000001</v>
      </c>
      <c r="G13" s="37">
        <v>82763</v>
      </c>
      <c r="H13" s="40">
        <v>1867803</v>
      </c>
    </row>
    <row r="14" spans="1:8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2316</v>
      </c>
      <c r="F14" s="35">
        <v>3908050.7799999993</v>
      </c>
      <c r="G14" s="37">
        <v>9837.5</v>
      </c>
      <c r="H14" s="40">
        <v>238558</v>
      </c>
    </row>
    <row r="15" spans="1:8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1861</v>
      </c>
      <c r="F15" s="35">
        <v>2326776.36</v>
      </c>
      <c r="G15" s="37">
        <v>9878</v>
      </c>
      <c r="H15" s="40">
        <v>246369</v>
      </c>
    </row>
    <row r="16" spans="1:8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13102</v>
      </c>
      <c r="F16" s="35">
        <v>15761456.129999999</v>
      </c>
      <c r="G16" s="37">
        <v>68600.5</v>
      </c>
      <c r="H16" s="40">
        <v>1649618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2032</v>
      </c>
      <c r="F17" s="35">
        <v>3096439.99</v>
      </c>
      <c r="G17" s="37">
        <v>9852</v>
      </c>
      <c r="H17" s="40">
        <v>245105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17536</v>
      </c>
      <c r="F18" s="35">
        <v>46376901.649999991</v>
      </c>
      <c r="G18" s="37">
        <v>97906</v>
      </c>
      <c r="H18" s="40">
        <v>2462606</v>
      </c>
    </row>
    <row r="19" spans="1:8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7978</v>
      </c>
      <c r="F19" s="35">
        <v>15979837.23</v>
      </c>
      <c r="G19" s="37">
        <v>41691</v>
      </c>
      <c r="H19" s="40">
        <v>971781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17142</v>
      </c>
      <c r="F20" s="35">
        <v>22465415.680000003</v>
      </c>
      <c r="G20" s="37">
        <v>94843</v>
      </c>
      <c r="H20" s="40">
        <v>2196833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2632</v>
      </c>
      <c r="F21" s="35">
        <v>3968886.3099999996</v>
      </c>
      <c r="G21" s="37">
        <v>12059.5</v>
      </c>
      <c r="H21" s="40">
        <v>288846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9223</v>
      </c>
      <c r="F22" s="35">
        <v>11588781.73</v>
      </c>
      <c r="G22" s="37">
        <v>47189.5</v>
      </c>
      <c r="H22" s="40">
        <v>1096801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726</v>
      </c>
      <c r="F23" s="35">
        <v>662466.52</v>
      </c>
      <c r="G23" s="37">
        <v>4625.5</v>
      </c>
      <c r="H23" s="40">
        <v>112434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1550</v>
      </c>
      <c r="F24" s="35">
        <v>2477653.4600000004</v>
      </c>
      <c r="G24" s="37">
        <v>8453</v>
      </c>
      <c r="H24" s="40">
        <v>225162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6577</v>
      </c>
      <c r="F25" s="35">
        <v>10419827.870000001</v>
      </c>
      <c r="G25" s="37">
        <v>40710.5</v>
      </c>
      <c r="H25" s="40">
        <v>1096844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5596</v>
      </c>
      <c r="F26" s="35">
        <v>11649149.579999998</v>
      </c>
      <c r="G26" s="37">
        <v>37474</v>
      </c>
      <c r="H26" s="40">
        <v>927177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2667</v>
      </c>
      <c r="F27" s="35">
        <v>2461676.9600000004</v>
      </c>
      <c r="G27" s="37">
        <v>19083.5</v>
      </c>
      <c r="H27" s="40">
        <v>506674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2973</v>
      </c>
      <c r="F28" s="35">
        <v>3571760.6899999985</v>
      </c>
      <c r="G28" s="37">
        <v>14366.5</v>
      </c>
      <c r="H28" s="40">
        <v>333706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6737</v>
      </c>
      <c r="F29" s="35">
        <v>11766174.949999992</v>
      </c>
      <c r="G29" s="37">
        <v>34753</v>
      </c>
      <c r="H29" s="40">
        <v>782809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4824</v>
      </c>
      <c r="F30" s="35">
        <v>6293457.6400000015</v>
      </c>
      <c r="G30" s="37">
        <v>28378.5</v>
      </c>
      <c r="H30" s="40">
        <v>700971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4470</v>
      </c>
      <c r="F31" s="35">
        <v>5221813.9300000016</v>
      </c>
      <c r="G31" s="37">
        <v>22810</v>
      </c>
      <c r="H31" s="40">
        <v>555782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1015</v>
      </c>
      <c r="F32" s="35">
        <v>795404.85</v>
      </c>
      <c r="G32" s="37">
        <v>6271.5</v>
      </c>
      <c r="H32" s="40">
        <v>142981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3307</v>
      </c>
      <c r="F33" s="35">
        <v>5785785.7100000018</v>
      </c>
      <c r="G33" s="37">
        <v>18415</v>
      </c>
      <c r="H33" s="40">
        <v>472150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905</v>
      </c>
      <c r="F34" s="35">
        <v>718410.41000000015</v>
      </c>
      <c r="G34" s="37">
        <v>4621</v>
      </c>
      <c r="H34" s="40">
        <v>111554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5304</v>
      </c>
      <c r="F35" s="35">
        <v>7828632.3399999999</v>
      </c>
      <c r="G35" s="37">
        <v>25263.5</v>
      </c>
      <c r="H35" s="40">
        <v>606250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13593</v>
      </c>
      <c r="F36" s="35">
        <v>34626446.549999997</v>
      </c>
      <c r="G36" s="37">
        <v>76078</v>
      </c>
      <c r="H36" s="40">
        <v>1960609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5536</v>
      </c>
      <c r="F37" s="35">
        <v>7494664.8200000003</v>
      </c>
      <c r="G37" s="37">
        <v>26166</v>
      </c>
      <c r="H37" s="40">
        <v>597055</v>
      </c>
    </row>
    <row r="38" spans="1:8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5832</v>
      </c>
      <c r="F38" s="35">
        <v>9147058.3499999996</v>
      </c>
      <c r="G38" s="37">
        <v>28603</v>
      </c>
      <c r="H38" s="40">
        <v>714816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3656</v>
      </c>
      <c r="F39" s="35">
        <v>3843147.3300000029</v>
      </c>
      <c r="G39" s="37">
        <v>18104.5</v>
      </c>
      <c r="H39" s="40">
        <v>455238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8596</v>
      </c>
      <c r="F40" s="35">
        <v>30241664.549999997</v>
      </c>
      <c r="G40" s="37">
        <v>59723</v>
      </c>
      <c r="H40" s="40">
        <v>1389019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1754</v>
      </c>
      <c r="F41" s="35">
        <v>2388662.34</v>
      </c>
      <c r="G41" s="37">
        <v>7853</v>
      </c>
      <c r="H41" s="40">
        <v>192046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2844</v>
      </c>
      <c r="F42" s="35">
        <v>3918295.7</v>
      </c>
      <c r="G42" s="37">
        <v>13379</v>
      </c>
      <c r="H42" s="40">
        <v>301859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1737</v>
      </c>
      <c r="F43" s="35">
        <v>4589947.7499999991</v>
      </c>
      <c r="G43" s="37">
        <v>8446</v>
      </c>
      <c r="H43" s="40">
        <v>191094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271</v>
      </c>
      <c r="F44" s="35">
        <v>400373.95999999996</v>
      </c>
      <c r="G44" s="37">
        <v>1686.5</v>
      </c>
      <c r="H44" s="40">
        <v>39406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3290</v>
      </c>
      <c r="F45" s="35">
        <v>3213393.9600000004</v>
      </c>
      <c r="G45" s="37">
        <v>14216</v>
      </c>
      <c r="H45" s="40">
        <v>332322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2146</v>
      </c>
      <c r="F46" s="35">
        <v>4335244.9299999988</v>
      </c>
      <c r="G46" s="37">
        <v>10122.5</v>
      </c>
      <c r="H46" s="40">
        <v>226993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4869</v>
      </c>
      <c r="F47" s="35">
        <v>7060964.8100000015</v>
      </c>
      <c r="G47" s="37">
        <v>23415.5</v>
      </c>
      <c r="H47" s="40">
        <v>543073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7262</v>
      </c>
      <c r="F48" s="35">
        <v>11127541.840000002</v>
      </c>
      <c r="G48" s="37">
        <v>37260.5</v>
      </c>
      <c r="H48" s="40">
        <v>893362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3800</v>
      </c>
      <c r="F49" s="35">
        <v>5604001.7699999996</v>
      </c>
      <c r="G49" s="37">
        <v>19963.5</v>
      </c>
      <c r="H49" s="40">
        <v>449017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3833</v>
      </c>
      <c r="F50" s="35">
        <v>7988039.0499999998</v>
      </c>
      <c r="G50" s="37">
        <v>19536.5</v>
      </c>
      <c r="H50" s="40">
        <v>472443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2329</v>
      </c>
      <c r="F51" s="35">
        <v>4282265.46</v>
      </c>
      <c r="G51" s="37">
        <v>11796</v>
      </c>
      <c r="H51" s="40">
        <v>270250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6123</v>
      </c>
      <c r="F52" s="35">
        <v>7969571.7300000004</v>
      </c>
      <c r="G52" s="37">
        <v>27195</v>
      </c>
      <c r="H52" s="40">
        <v>674250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3358</v>
      </c>
      <c r="F53" s="35">
        <v>5070190.5000000009</v>
      </c>
      <c r="G53" s="37">
        <v>16271.5</v>
      </c>
      <c r="H53" s="40">
        <v>402480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5461</v>
      </c>
      <c r="F54" s="35">
        <v>6313792.9800000014</v>
      </c>
      <c r="G54" s="37">
        <v>27350.5</v>
      </c>
      <c r="H54" s="40">
        <v>687099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2766</v>
      </c>
      <c r="F55" s="35">
        <v>3515993.0600000005</v>
      </c>
      <c r="G55" s="37">
        <v>10803.5</v>
      </c>
      <c r="H55" s="40">
        <v>255332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1552</v>
      </c>
      <c r="F56" s="35">
        <v>1612003.7900000003</v>
      </c>
      <c r="G56" s="37">
        <v>7408</v>
      </c>
      <c r="H56" s="40">
        <v>185777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3738</v>
      </c>
      <c r="F57" s="35">
        <v>6022757.2999999989</v>
      </c>
      <c r="G57" s="37">
        <v>25338</v>
      </c>
      <c r="H57" s="40">
        <v>579222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69791</v>
      </c>
      <c r="F58" s="35">
        <v>317994618.31999993</v>
      </c>
      <c r="G58" s="37">
        <v>485374.5</v>
      </c>
      <c r="H58" s="40">
        <v>11208313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10620</v>
      </c>
      <c r="F59" s="35">
        <v>15066243.219999999</v>
      </c>
      <c r="G59" s="37">
        <v>57167.5</v>
      </c>
      <c r="H59" s="40">
        <v>1393711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20250</v>
      </c>
      <c r="F60" s="35">
        <v>47860398.339999989</v>
      </c>
      <c r="G60" s="37">
        <v>119884</v>
      </c>
      <c r="H60" s="40">
        <v>2886359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4191</v>
      </c>
      <c r="F61" s="35">
        <v>4769753.8999999994</v>
      </c>
      <c r="G61" s="37">
        <v>20681</v>
      </c>
      <c r="H61" s="40">
        <v>505633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2366</v>
      </c>
      <c r="F62" s="35">
        <v>1995846.3900000011</v>
      </c>
      <c r="G62" s="37">
        <v>11177.5</v>
      </c>
      <c r="H62" s="40">
        <v>268131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1404</v>
      </c>
      <c r="F63" s="35">
        <v>1473861.2400000002</v>
      </c>
      <c r="G63" s="37">
        <v>7961</v>
      </c>
      <c r="H63" s="40">
        <v>180302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15447</v>
      </c>
      <c r="F64" s="35">
        <v>35297313.75</v>
      </c>
      <c r="G64" s="37">
        <v>88531</v>
      </c>
      <c r="H64" s="40">
        <v>2151537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12480</v>
      </c>
      <c r="F65" s="35">
        <v>18320604.850000009</v>
      </c>
      <c r="G65" s="37">
        <v>77525.5</v>
      </c>
      <c r="H65" s="40">
        <v>1969820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7139</v>
      </c>
      <c r="F66" s="35">
        <v>10654297.750000002</v>
      </c>
      <c r="G66" s="37">
        <v>34935.599999999999</v>
      </c>
      <c r="H66" s="40">
        <v>837729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5165</v>
      </c>
      <c r="F67" s="35">
        <v>5425502.299999998</v>
      </c>
      <c r="G67" s="37">
        <v>22349.5</v>
      </c>
      <c r="H67" s="40">
        <v>532097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9256</v>
      </c>
      <c r="F68" s="35">
        <v>12962847.769999996</v>
      </c>
      <c r="G68" s="37">
        <v>47235</v>
      </c>
      <c r="H68" s="40">
        <v>1172760</v>
      </c>
    </row>
    <row r="69" spans="1:8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4701</v>
      </c>
      <c r="F69" s="35">
        <v>5478022.9500000011</v>
      </c>
      <c r="G69" s="37">
        <v>22201.5</v>
      </c>
      <c r="H69" s="40">
        <v>558312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4238</v>
      </c>
      <c r="F70" s="35">
        <v>7597263.120000001</v>
      </c>
      <c r="G70" s="37">
        <v>20402</v>
      </c>
      <c r="H70" s="40">
        <v>464979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4474</v>
      </c>
      <c r="F71" s="35">
        <v>5526642.3400000026</v>
      </c>
      <c r="G71" s="37">
        <v>22024.5</v>
      </c>
      <c r="H71" s="40">
        <v>551282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4843</v>
      </c>
      <c r="F72" s="35">
        <v>10627332.380000003</v>
      </c>
      <c r="G72" s="37">
        <v>25087</v>
      </c>
      <c r="H72" s="40">
        <v>646554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3841</v>
      </c>
      <c r="F73" s="35">
        <v>6305234.0800000001</v>
      </c>
      <c r="G73" s="37">
        <v>19425.5</v>
      </c>
      <c r="H73" s="40">
        <v>469159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3698</v>
      </c>
      <c r="F74" s="35">
        <v>5777928.5999999987</v>
      </c>
      <c r="G74" s="37">
        <v>18287</v>
      </c>
      <c r="H74" s="40">
        <v>485460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2448</v>
      </c>
      <c r="F75" s="35">
        <v>3312686.1700000004</v>
      </c>
      <c r="G75" s="37">
        <v>13811</v>
      </c>
      <c r="H75" s="40">
        <v>319625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3971</v>
      </c>
      <c r="F76" s="35">
        <v>7049694.1900000004</v>
      </c>
      <c r="G76" s="37">
        <v>20316.5</v>
      </c>
      <c r="H76" s="40">
        <v>504075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2604</v>
      </c>
      <c r="F77" s="35">
        <v>2587991.1700000004</v>
      </c>
      <c r="G77" s="37">
        <v>13141.5</v>
      </c>
      <c r="H77" s="40">
        <v>313982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6253</v>
      </c>
      <c r="F78" s="35">
        <v>9022168.2600000016</v>
      </c>
      <c r="G78" s="37">
        <v>29922.5</v>
      </c>
      <c r="H78" s="40">
        <v>752367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3483</v>
      </c>
      <c r="F79" s="35">
        <v>4024369.8099999996</v>
      </c>
      <c r="G79" s="37">
        <v>20188.5</v>
      </c>
      <c r="H79" s="40">
        <v>465424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7617</v>
      </c>
      <c r="F80" s="35">
        <v>11000247.699999994</v>
      </c>
      <c r="G80" s="37">
        <v>39232</v>
      </c>
      <c r="H80" s="40">
        <v>989781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1636</v>
      </c>
      <c r="F81" s="35">
        <v>1661475.2999999996</v>
      </c>
      <c r="G81" s="37">
        <v>6675.5</v>
      </c>
      <c r="H81" s="40">
        <v>163497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3844</v>
      </c>
      <c r="F82" s="35">
        <v>6904064.1400000025</v>
      </c>
      <c r="G82" s="37">
        <v>18197.5</v>
      </c>
      <c r="H82" s="40">
        <v>422649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45248</v>
      </c>
      <c r="F83" s="35">
        <v>257081253.70999995</v>
      </c>
      <c r="G83" s="37">
        <v>307822.5</v>
      </c>
      <c r="H83" s="40">
        <v>7524393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3883</v>
      </c>
      <c r="F84" s="35">
        <v>3850140.9100000006</v>
      </c>
      <c r="G84" s="37">
        <v>17932</v>
      </c>
      <c r="H84" s="40">
        <v>433577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6374</v>
      </c>
      <c r="F85" s="35">
        <v>11986526.140000001</v>
      </c>
      <c r="G85" s="37">
        <v>32068</v>
      </c>
      <c r="H85" s="40">
        <v>729472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5428</v>
      </c>
      <c r="F86" s="35">
        <v>5934181.6900000004</v>
      </c>
      <c r="G86" s="37">
        <v>25315</v>
      </c>
      <c r="H86" s="40">
        <v>581380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1564</v>
      </c>
      <c r="F87" s="35">
        <v>3079998.43</v>
      </c>
      <c r="G87" s="37">
        <v>8181.5</v>
      </c>
      <c r="H87" s="40">
        <v>179465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3815</v>
      </c>
      <c r="F88" s="35">
        <v>7222219.5000000009</v>
      </c>
      <c r="G88" s="37">
        <v>19766</v>
      </c>
      <c r="H88" s="40">
        <v>459268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2465</v>
      </c>
      <c r="F89" s="35">
        <v>2539101.5499999998</v>
      </c>
      <c r="G89" s="37">
        <v>13272.5</v>
      </c>
      <c r="H89" s="40">
        <v>319638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1981</v>
      </c>
      <c r="F90" s="35">
        <v>2723053.4700000011</v>
      </c>
      <c r="G90" s="37">
        <v>7851.5</v>
      </c>
      <c r="H90" s="40">
        <v>201178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2702</v>
      </c>
      <c r="F91" s="35">
        <v>4883830.17</v>
      </c>
      <c r="G91" s="37">
        <v>14858</v>
      </c>
      <c r="H91" s="40">
        <v>353374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3314</v>
      </c>
      <c r="F92" s="35">
        <v>5121100.3499999996</v>
      </c>
      <c r="G92" s="37">
        <v>16101.5</v>
      </c>
      <c r="H92" s="40">
        <v>371337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3219</v>
      </c>
      <c r="F93" s="35">
        <v>5373631.240000003</v>
      </c>
      <c r="G93" s="37">
        <v>16475.5</v>
      </c>
      <c r="H93" s="40">
        <v>393796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20746</v>
      </c>
      <c r="F94" s="35">
        <v>56886848.599999972</v>
      </c>
      <c r="G94" s="37">
        <v>112401</v>
      </c>
      <c r="H94" s="40">
        <v>2737770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3332</v>
      </c>
      <c r="F95" s="35">
        <v>4190295.1</v>
      </c>
      <c r="G95" s="37">
        <v>16586</v>
      </c>
      <c r="H95" s="40">
        <v>414707</v>
      </c>
    </row>
    <row r="96" spans="1:8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7412</v>
      </c>
      <c r="F96" s="35">
        <v>15282417.839999991</v>
      </c>
      <c r="G96" s="37">
        <v>35909.5</v>
      </c>
      <c r="H96" s="40">
        <v>855054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11873</v>
      </c>
      <c r="F97" s="35">
        <v>16569861.280000005</v>
      </c>
      <c r="G97" s="37">
        <v>64890.5</v>
      </c>
      <c r="H97" s="40">
        <v>1562244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2921</v>
      </c>
      <c r="F98" s="35">
        <v>9145075.0299999993</v>
      </c>
      <c r="G98" s="37">
        <v>18006.5</v>
      </c>
      <c r="H98" s="40">
        <v>481716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6864</v>
      </c>
      <c r="F99" s="35">
        <v>11422943.999999991</v>
      </c>
      <c r="G99" s="37">
        <v>34055</v>
      </c>
      <c r="H99" s="40">
        <v>894346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10944</v>
      </c>
      <c r="F100" s="35">
        <v>13761483.800000001</v>
      </c>
      <c r="G100" s="37">
        <v>55105</v>
      </c>
      <c r="H100" s="40">
        <v>1206837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11944</v>
      </c>
      <c r="F101" s="35">
        <v>23804557.289999999</v>
      </c>
      <c r="G101" s="37">
        <v>62387.5</v>
      </c>
      <c r="H101" s="40">
        <v>1586168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1726</v>
      </c>
      <c r="F102" s="35">
        <v>1961606.4099999995</v>
      </c>
      <c r="G102" s="37">
        <v>8061.5</v>
      </c>
      <c r="H102" s="40">
        <v>200313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1679</v>
      </c>
      <c r="F103" s="35">
        <v>2205845.3900000011</v>
      </c>
      <c r="G103" s="37">
        <v>7475.5</v>
      </c>
      <c r="H103" s="40">
        <v>193568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13198</v>
      </c>
      <c r="F104" s="35">
        <v>29744854.920000002</v>
      </c>
      <c r="G104" s="37">
        <v>72016.5</v>
      </c>
      <c r="H104" s="40">
        <v>1753411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1077</v>
      </c>
      <c r="F105" s="35">
        <v>751033.4</v>
      </c>
      <c r="G105" s="37">
        <v>6263</v>
      </c>
      <c r="H105" s="40">
        <v>146755</v>
      </c>
    </row>
    <row r="106" spans="1:8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12160</v>
      </c>
      <c r="F106" s="35">
        <v>17442695.290000003</v>
      </c>
      <c r="G106" s="37">
        <v>61266.5</v>
      </c>
      <c r="H106" s="40">
        <v>1530502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2082</v>
      </c>
      <c r="F107" s="35">
        <v>2892184.1599999997</v>
      </c>
      <c r="G107" s="37">
        <v>10176</v>
      </c>
      <c r="H107" s="40">
        <v>244948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50" t="s">
        <v>98</v>
      </c>
      <c r="B1" s="51"/>
      <c r="C1" s="51"/>
      <c r="D1" s="51"/>
      <c r="E1" s="51"/>
      <c r="F1" s="51"/>
      <c r="G1" s="51"/>
      <c r="H1" s="52"/>
    </row>
    <row r="2" spans="1:70" ht="19.5" customHeight="1" x14ac:dyDescent="0.2">
      <c r="A2" s="53" t="s">
        <v>118</v>
      </c>
      <c r="B2" s="54"/>
      <c r="C2" s="54"/>
      <c r="D2" s="54"/>
      <c r="E2" s="54"/>
      <c r="F2" s="54"/>
      <c r="G2" s="54"/>
      <c r="H2" s="55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'2012-prov A1'!E5+#REF!+'2012 -prov A3'!B5+'2012-prov_A4'!B5+'2012-prov A5'!B5+'2012-prov A6'!B5+'2012-prov A7'!B5+'2012 prov A8'!B5+'2012 prov A9 '!B5+'2012 prov A11'!B5</f>
        <v>#REF!</v>
      </c>
      <c r="C4" s="12" t="e">
        <f>'2012-prov A1'!F5+#REF!+'2012 -prov A3'!C5+'2012-prov_A4'!C5+'2012-prov A5'!C5+'2012-prov A6'!C5+'2012-prov A7'!C5+'2012 prov A8'!C5+'2012 prov A9 '!C5+'2012 prov A11'!C5</f>
        <v>#REF!</v>
      </c>
      <c r="D4" s="12" t="e">
        <f>'2012-prov A1'!G5+#REF!+'2012 -prov A3'!#REF!+'2012-prov_A4'!#REF!+'2012-prov A5'!D5+'2012-prov A6'!#REF!+'2012-prov A7'!#REF!+'2012 prov A8'!#REF!+'2012 prov A9 '!#REF!+'2012 prov A11'!#REF!</f>
        <v>#REF!</v>
      </c>
      <c r="E4" s="12" t="e">
        <f>'2012-prov A1'!H5+#REF!+'2012 -prov A3'!D5+'2012-prov_A4'!D5+'2012-prov A5'!E5+'2012-prov A6'!D5+'2012-prov A7'!D5+'2012 prov A8'!D5+'2012 prov A9 '!D5+'2012 prov A11'!D5</f>
        <v>#REF!</v>
      </c>
      <c r="F4" s="12" t="e">
        <f>'2012-prov A1'!#REF!+#REF!+'2012 -prov A3'!F6+'2012-prov_A4'!E5+'2012-prov A5'!F5+'2012-prov A6'!E5+'2012-prov A7'!E5+'2012 prov A8'!E5+'2012 prov A9 '!E5+'2012 prov A11'!E5</f>
        <v>#REF!</v>
      </c>
      <c r="G4" s="12" t="e">
        <f>'2012-prov A1'!#REF!+#REF!+'2012 -prov A3'!F5+'2012-prov_A4'!F5+'2012-prov A5'!G5+'2012-prov A6'!F5+'2012-prov A7'!F5+'2012 prov A8'!F5+'2012 prov A9 '!F5+'2012 prov A11'!F5</f>
        <v>#REF!</v>
      </c>
      <c r="H4" s="12" t="e">
        <f>'2012-prov A1'!#REF!+#REF!+'2012 -prov A3'!G5+'2012-prov_A4'!G5+'2012-prov A5'!H5+'2012-prov A6'!G5+'2012-prov A7'!G5+'2012 prov A8'!G5+'2012 prov A9 '!G5+'2012 prov A11'!G5</f>
        <v>#REF!</v>
      </c>
      <c r="J4"/>
    </row>
    <row r="5" spans="1:70" x14ac:dyDescent="0.2">
      <c r="A5" s="11" t="s">
        <v>1</v>
      </c>
      <c r="B5" s="12" t="e">
        <f>'2012-prov A1'!E6+#REF!+'2012 -prov A3'!B6+'2012-prov_A4'!B6+'2012-prov A5'!B6+'2012-prov A6'!B6+'2012-prov A7'!B6+'2012 prov A8'!B6+'2012 prov A9 '!B6+'2012 prov A11'!B6</f>
        <v>#REF!</v>
      </c>
      <c r="C5" s="12" t="e">
        <f>'2012-prov A1'!F6+#REF!+'2012 -prov A3'!C6+'2012-prov_A4'!C6+'2012-prov A5'!C6+'2012-prov A6'!C6+'2012-prov A7'!C6+'2012 prov A8'!C6+'2012 prov A9 '!C6+'2012 prov A11'!C6</f>
        <v>#REF!</v>
      </c>
      <c r="D5" s="12" t="e">
        <f>'2012-prov A1'!G6+#REF!+'2012 -prov A3'!#REF!+'2012-prov_A4'!#REF!+'2012-prov A5'!D6+'2012-prov A6'!#REF!+'2012-prov A7'!#REF!+'2012 prov A8'!#REF!+'2012 prov A9 '!#REF!+'2012 prov A11'!#REF!</f>
        <v>#REF!</v>
      </c>
      <c r="E5" s="12" t="e">
        <f>'2012-prov A1'!H6+#REF!+'2012 -prov A3'!D6+'2012-prov_A4'!D6+'2012-prov A5'!E6+'2012-prov A6'!D6+'2012-prov A7'!D6+'2012 prov A8'!D6+'2012 prov A9 '!D6+'2012 prov A11'!D6</f>
        <v>#REF!</v>
      </c>
      <c r="F5" s="12" t="e">
        <f>'2012-prov A1'!#REF!+#REF!+'2012 -prov A3'!F7+'2012-prov_A4'!E6+'2012-prov A5'!F6+'2012-prov A6'!E6+'2012-prov A7'!E6+'2012 prov A8'!E6+'2012 prov A9 '!E6+'2012 prov A11'!E6</f>
        <v>#REF!</v>
      </c>
      <c r="G5" s="12" t="e">
        <f>'2012-prov A1'!#REF!+#REF!+'2012 -prov A3'!#REF!+'2012-prov_A4'!F6+'2012-prov A5'!G6+'2012-prov A6'!F6+'2012-prov A7'!F6+'2012 prov A8'!F6+'2012 prov A9 '!F6+'2012 prov A11'!F6</f>
        <v>#REF!</v>
      </c>
      <c r="H5" s="12" t="e">
        <f>'2012-prov A1'!#REF!+#REF!+'2012 -prov A3'!G6+'2012-prov_A4'!G6+'2012-prov A5'!H6+'2012-prov A6'!G6+'2012-prov A7'!G6+'2012 prov A8'!G6+'2012 prov A9 '!G6+'2012 prov A11'!G6</f>
        <v>#REF!</v>
      </c>
      <c r="J5"/>
    </row>
    <row r="6" spans="1:70" x14ac:dyDescent="0.2">
      <c r="A6" s="11" t="s">
        <v>2</v>
      </c>
      <c r="B6" s="12" t="e">
        <f>'2012-prov A1'!E7+#REF!+'2012 -prov A3'!B7+'2012-prov_A4'!B7+'2012-prov A5'!B7+'2012-prov A6'!B7+'2012-prov A7'!B7+'2012 prov A8'!B7+'2012 prov A9 '!B7+'2012 prov A11'!B7</f>
        <v>#REF!</v>
      </c>
      <c r="C6" s="12" t="e">
        <f>'2012-prov A1'!F7+#REF!+'2012 -prov A3'!C7+'2012-prov_A4'!C7+'2012-prov A5'!C7+'2012-prov A6'!C7+'2012-prov A7'!C7+'2012 prov A8'!C7+'2012 prov A9 '!C7+'2012 prov A11'!C7</f>
        <v>#REF!</v>
      </c>
      <c r="D6" s="12" t="e">
        <f>'2012-prov A1'!G7+#REF!+'2012 -prov A3'!#REF!+'2012-prov_A4'!#REF!+'2012-prov A5'!D7+'2012-prov A6'!#REF!+'2012-prov A7'!#REF!+'2012 prov A8'!#REF!+'2012 prov A9 '!#REF!+'2012 prov A11'!#REF!</f>
        <v>#REF!</v>
      </c>
      <c r="E6" s="12" t="e">
        <f>'2012-prov A1'!H7+#REF!+'2012 -prov A3'!D7+'2012-prov_A4'!D7+'2012-prov A5'!E7+'2012-prov A6'!D7+'2012-prov A7'!D7+'2012 prov A8'!D7+'2012 prov A9 '!D7+'2012 prov A11'!D7</f>
        <v>#REF!</v>
      </c>
      <c r="F6" s="12" t="e">
        <f>'2012-prov A1'!#REF!+#REF!+'2012 -prov A3'!E7+'2012-prov_A4'!E7+'2012-prov A5'!F7+'2012-prov A6'!E7+'2012-prov A7'!E7+'2012 prov A8'!E7+'2012 prov A9 '!E7+'2012 prov A11'!E7</f>
        <v>#REF!</v>
      </c>
      <c r="G6" s="12" t="e">
        <f>'2012-prov A1'!#REF!+#REF!+'2012 -prov A3'!#REF!+'2012-prov_A4'!F7+'2012-prov A5'!G7+'2012-prov A6'!F7+'2012-prov A7'!F7+'2012 prov A8'!F7+'2012 prov A9 '!F7+'2012 prov A11'!F7</f>
        <v>#REF!</v>
      </c>
      <c r="H6" s="12" t="e">
        <f>'2012-prov A1'!#REF!+#REF!+'2012 -prov A3'!G7+'2012-prov_A4'!G7+'2012-prov A5'!H7+'2012-prov A6'!G7+'2012-prov A7'!G7+'2012 prov A8'!G7+'2012 prov A9 '!G7+'2012 prov A11'!G7</f>
        <v>#REF!</v>
      </c>
      <c r="J6"/>
    </row>
    <row r="7" spans="1:70" x14ac:dyDescent="0.2">
      <c r="A7" s="11" t="s">
        <v>3</v>
      </c>
      <c r="B7" s="12" t="e">
        <f>'2012-prov A1'!E8+#REF!+'2012 -prov A3'!B8+'2012-prov_A4'!B8+'2012-prov A5'!B8+'2012-prov A6'!B8+'2012-prov A7'!B8+'2012 prov A8'!B8+'2012 prov A9 '!B8+'2012 prov A11'!B8</f>
        <v>#REF!</v>
      </c>
      <c r="C7" s="12" t="e">
        <f>'2012-prov A1'!F8+#REF!+'2012 -prov A3'!C8+'2012-prov_A4'!C8+'2012-prov A5'!C8+'2012-prov A6'!C8+'2012-prov A7'!C8+'2012 prov A8'!C8+'2012 prov A9 '!C8+'2012 prov A11'!C8</f>
        <v>#REF!</v>
      </c>
      <c r="D7" s="12" t="e">
        <f>'2012-prov A1'!G8+#REF!+'2012 -prov A3'!#REF!+'2012-prov_A4'!#REF!+'2012-prov A5'!D8+'2012-prov A6'!#REF!+'2012-prov A7'!#REF!+'2012 prov A8'!#REF!+'2012 prov A9 '!#REF!+'2012 prov A11'!#REF!</f>
        <v>#REF!</v>
      </c>
      <c r="E7" s="12" t="e">
        <f>'2012-prov A1'!H8+#REF!+'2012 -prov A3'!D8+'2012-prov_A4'!D8+'2012-prov A5'!E8+'2012-prov A6'!D8+'2012-prov A7'!D8+'2012 prov A8'!D8+'2012 prov A9 '!D8+'2012 prov A11'!D8</f>
        <v>#REF!</v>
      </c>
      <c r="F7" s="12" t="e">
        <f>'2012-prov A1'!#REF!+#REF!+'2012 -prov A3'!E8+'2012-prov_A4'!E8+'2012-prov A5'!F8+'2012-prov A6'!E8+'2012-prov A7'!E8+'2012 prov A8'!E8+'2012 prov A9 '!E8+'2012 prov A11'!E8</f>
        <v>#REF!</v>
      </c>
      <c r="G7" s="12" t="e">
        <f>'2012-prov A1'!#REF!+#REF!+'2012 -prov A3'!F8+'2012-prov_A4'!F8+'2012-prov A5'!G8+'2012-prov A6'!F8+'2012-prov A7'!F8+'2012 prov A8'!F8+'2012 prov A9 '!F8+'2012 prov A11'!F8</f>
        <v>#REF!</v>
      </c>
      <c r="H7" s="12" t="e">
        <f>'2012-prov A1'!#REF!+#REF!+'2012 -prov A3'!G8+'2012-prov_A4'!G8+'2012-prov A5'!H8+'2012-prov A6'!G8+'2012-prov A7'!G8+'2012 prov A8'!G8+'2012 prov A9 '!G8+'2012 prov A11'!G8</f>
        <v>#REF!</v>
      </c>
      <c r="J7"/>
    </row>
    <row r="8" spans="1:70" x14ac:dyDescent="0.2">
      <c r="A8" s="11" t="s">
        <v>6</v>
      </c>
      <c r="B8" s="12" t="e">
        <f>'2012-prov A1'!E9+#REF!+'2012 -prov A3'!B9+'2012-prov_A4'!B9+'2012-prov A5'!B9+'2012-prov A6'!B9+'2012-prov A7'!B9+'2012 prov A8'!B9+'2012 prov A9 '!B9+'2012 prov A11'!B9</f>
        <v>#REF!</v>
      </c>
      <c r="C8" s="12" t="e">
        <f>'2012-prov A1'!F9+#REF!+'2012 -prov A3'!C9+'2012-prov_A4'!C9+'2012-prov A5'!C9+'2012-prov A6'!C9+'2012-prov A7'!C9+'2012 prov A8'!C9+'2012 prov A9 '!C9+'2012 prov A11'!C9</f>
        <v>#REF!</v>
      </c>
      <c r="D8" s="12" t="e">
        <f>'2012-prov A1'!G9+#REF!+'2012 -prov A3'!#REF!+'2012-prov_A4'!#REF!+'2012-prov A5'!D9+'2012-prov A6'!#REF!+'2012-prov A7'!#REF!+'2012 prov A8'!#REF!+'2012 prov A9 '!#REF!+'2012 prov A11'!#REF!</f>
        <v>#REF!</v>
      </c>
      <c r="E8" s="12" t="e">
        <f>'2012-prov A1'!H9+#REF!+'2012 -prov A3'!D9+'2012-prov_A4'!D9+'2012-prov A5'!E9+'2012-prov A6'!D9+'2012-prov A7'!D9+'2012 prov A8'!D9+'2012 prov A9 '!D9+'2012 prov A11'!D9</f>
        <v>#REF!</v>
      </c>
      <c r="F8" s="12" t="e">
        <f>'2012-prov A1'!#REF!+#REF!+'2012 -prov A3'!E9+'2012-prov_A4'!E9+'2012-prov A5'!F9+'2012-prov A6'!E9+'2012-prov A7'!E9+'2012 prov A8'!E9+'2012 prov A9 '!E9+'2012 prov A11'!E9</f>
        <v>#REF!</v>
      </c>
      <c r="G8" s="12" t="e">
        <f>'2012-prov A1'!#REF!+#REF!+'2012 -prov A3'!F9+'2012-prov_A4'!F9+'2012-prov A5'!G9+'2012-prov A6'!F9+'2012-prov A7'!F9+'2012 prov A8'!F9+'2012 prov A9 '!F9+'2012 prov A11'!F9</f>
        <v>#REF!</v>
      </c>
      <c r="H8" s="12" t="e">
        <f>'2012-prov A1'!#REF!+#REF!+'2012 -prov A3'!G9+'2012-prov_A4'!G9+'2012-prov A5'!H9+'2012-prov A6'!G9+'2012-prov A7'!G9+'2012 prov A8'!G9+'2012 prov A9 '!G9+'2012 prov A11'!G9</f>
        <v>#REF!</v>
      </c>
      <c r="J8"/>
    </row>
    <row r="9" spans="1:70" x14ac:dyDescent="0.2">
      <c r="A9" s="11" t="s">
        <v>4</v>
      </c>
      <c r="B9" s="12" t="e">
        <f>'2012-prov A1'!E10+#REF!+'2012 -prov A3'!B10+'2012-prov_A4'!B10+'2012-prov A5'!B10+'2012-prov A6'!B10+'2012-prov A7'!B10+'2012 prov A8'!B10+'2012 prov A9 '!B10+'2012 prov A11'!B10</f>
        <v>#REF!</v>
      </c>
      <c r="C9" s="12" t="e">
        <f>'2012-prov A1'!F10+#REF!+'2012 -prov A3'!C10+'2012-prov_A4'!C10+'2012-prov A5'!C10+'2012-prov A6'!C10+'2012-prov A7'!C10+'2012 prov A8'!C10+'2012 prov A9 '!C10+'2012 prov A11'!C10</f>
        <v>#REF!</v>
      </c>
      <c r="D9" s="12" t="e">
        <f>'2012-prov A1'!G10+#REF!+'2012 -prov A3'!#REF!+'2012-prov_A4'!#REF!+'2012-prov A5'!D10+'2012-prov A6'!#REF!+'2012-prov A7'!#REF!+'2012 prov A8'!#REF!+'2012 prov A9 '!#REF!+'2012 prov A11'!#REF!</f>
        <v>#REF!</v>
      </c>
      <c r="E9" s="12" t="e">
        <f>'2012-prov A1'!H10+#REF!+'2012 -prov A3'!D10+'2012-prov_A4'!D10+'2012-prov A5'!E10+'2012-prov A6'!D10+'2012-prov A7'!D10+'2012 prov A8'!D10+'2012 prov A9 '!D10+'2012 prov A11'!D10</f>
        <v>#REF!</v>
      </c>
      <c r="F9" s="12" t="e">
        <f>'2012-prov A1'!#REF!+#REF!+'2012 -prov A3'!E10+'2012-prov_A4'!E10+'2012-prov A5'!F10+'2012-prov A6'!E10+'2012-prov A7'!E10+'2012 prov A8'!E10+'2012 prov A9 '!E10+'2012 prov A11'!E10</f>
        <v>#REF!</v>
      </c>
      <c r="G9" s="12" t="e">
        <f>'2012-prov A1'!#REF!+#REF!+'2012 -prov A3'!F10+'2012-prov_A4'!F10+'2012-prov A5'!G10+'2012-prov A6'!F10+'2012-prov A7'!F10+'2012 prov A8'!F10+'2012 prov A9 '!F10+'2012 prov A11'!F10</f>
        <v>#REF!</v>
      </c>
      <c r="H9" s="12" t="e">
        <f>'2012-prov A1'!#REF!+#REF!+'2012 -prov A3'!G10+'2012-prov_A4'!G10+'2012-prov A5'!H10+'2012-prov A6'!G10+'2012-prov A7'!G10+'2012 prov A8'!G10+'2012 prov A9 '!G10+'2012 prov A11'!G10</f>
        <v>#REF!</v>
      </c>
      <c r="J9"/>
    </row>
    <row r="10" spans="1:70" x14ac:dyDescent="0.2">
      <c r="A10" s="11" t="s">
        <v>7</v>
      </c>
      <c r="B10" s="12" t="e">
        <f>'2012-prov A1'!E11+#REF!+'2012 -prov A3'!B11+'2012-prov_A4'!B11+'2012-prov A5'!B11+'2012-prov A6'!B11+'2012-prov A7'!B11+'2012 prov A8'!B11+'2012 prov A9 '!B11+'2012 prov A11'!B11</f>
        <v>#REF!</v>
      </c>
      <c r="C10" s="12" t="e">
        <f>'2012-prov A1'!F11+#REF!+'2012 -prov A3'!C11+'2012-prov_A4'!C11+'2012-prov A5'!C11+'2012-prov A6'!C11+'2012-prov A7'!C11+'2012 prov A8'!C11+'2012 prov A9 '!C11+'2012 prov A11'!C11</f>
        <v>#REF!</v>
      </c>
      <c r="D10" s="12" t="e">
        <f>'2012-prov A1'!G11+#REF!+'2012 -prov A3'!#REF!+'2012-prov_A4'!#REF!+'2012-prov A5'!D11+'2012-prov A6'!#REF!+'2012-prov A7'!#REF!+'2012 prov A8'!#REF!+'2012 prov A9 '!#REF!+'2012 prov A11'!#REF!</f>
        <v>#REF!</v>
      </c>
      <c r="E10" s="12" t="e">
        <f>'2012-prov A1'!H11+#REF!+'2012 -prov A3'!D11+'2012-prov_A4'!D11+'2012-prov A5'!E11+'2012-prov A6'!D11+'2012-prov A7'!D11+'2012 prov A8'!D11+'2012 prov A9 '!D11+'2012 prov A11'!D11</f>
        <v>#REF!</v>
      </c>
      <c r="F10" s="12" t="e">
        <f>'2012-prov A1'!#REF!+#REF!+'2012 -prov A3'!E11+'2012-prov_A4'!E11+'2012-prov A5'!F11+'2012-prov A6'!E11+'2012-prov A7'!E11+'2012 prov A8'!E11+'2012 prov A9 '!E11+'2012 prov A11'!E11</f>
        <v>#REF!</v>
      </c>
      <c r="G10" s="12" t="e">
        <f>'2012-prov A1'!#REF!+#REF!+'2012 -prov A3'!F11+'2012-prov_A4'!F11+'2012-prov A5'!G11+'2012-prov A6'!F11+'2012-prov A7'!F11+'2012 prov A8'!F11+'2012 prov A9 '!F11+'2012 prov A11'!F11</f>
        <v>#REF!</v>
      </c>
      <c r="H10" s="12" t="e">
        <f>'2012-prov A1'!#REF!+#REF!+'2012 -prov A3'!G11+'2012-prov_A4'!G11+'2012-prov A5'!H11+'2012-prov A6'!G11+'2012-prov A7'!G11+'2012 prov A8'!G11+'2012 prov A9 '!G11+'2012 prov A11'!G11</f>
        <v>#REF!</v>
      </c>
      <c r="J10"/>
    </row>
    <row r="11" spans="1:70" x14ac:dyDescent="0.2">
      <c r="A11" s="11" t="s">
        <v>8</v>
      </c>
      <c r="B11" s="12" t="e">
        <f>'2012-prov A1'!E12+#REF!+'2012 -prov A3'!B12+'2012-prov_A4'!B12+'2012-prov A5'!B12+'2012-prov A6'!B12+'2012-prov A7'!B12+'2012 prov A8'!B12+'2012 prov A9 '!B12+'2012 prov A11'!B12</f>
        <v>#REF!</v>
      </c>
      <c r="C11" s="12" t="e">
        <f>'2012-prov A1'!F12+#REF!+'2012 -prov A3'!C12+'2012-prov_A4'!C12+'2012-prov A5'!C12+'2012-prov A6'!C12+'2012-prov A7'!C12+'2012 prov A8'!C12+'2012 prov A9 '!C12+'2012 prov A11'!C12</f>
        <v>#REF!</v>
      </c>
      <c r="D11" s="12" t="e">
        <f>'2012-prov A1'!G12+#REF!+'2012 -prov A3'!#REF!+'2012-prov_A4'!#REF!+'2012-prov A5'!D12+'2012-prov A6'!#REF!+'2012-prov A7'!#REF!+'2012 prov A8'!#REF!+'2012 prov A9 '!#REF!+'2012 prov A11'!#REF!</f>
        <v>#REF!</v>
      </c>
      <c r="E11" s="12" t="e">
        <f>'2012-prov A1'!H12+#REF!+'2012 -prov A3'!D12+'2012-prov_A4'!D12+'2012-prov A5'!E12+'2012-prov A6'!D12+'2012-prov A7'!D12+'2012 prov A8'!D12+'2012 prov A9 '!D12+'2012 prov A11'!D12</f>
        <v>#REF!</v>
      </c>
      <c r="F11" s="12" t="e">
        <f>'2012-prov A1'!#REF!+#REF!+'2012 -prov A3'!E12+'2012-prov_A4'!E12+'2012-prov A5'!F12+'2012-prov A6'!E12+'2012-prov A7'!E12+'2012 prov A8'!E12+'2012 prov A9 '!E12+'2012 prov A11'!E12</f>
        <v>#REF!</v>
      </c>
      <c r="G11" s="12" t="e">
        <f>'2012-prov A1'!#REF!+#REF!+'2012 -prov A3'!F12+'2012-prov_A4'!F12+'2012-prov A5'!G12+'2012-prov A6'!F12+'2012-prov A7'!F12+'2012 prov A8'!F12+'2012 prov A9 '!F12+'2012 prov A11'!F12</f>
        <v>#REF!</v>
      </c>
      <c r="H11" s="12" t="e">
        <f>'2012-prov A1'!#REF!+#REF!+'2012 -prov A3'!G12+'2012-prov_A4'!G12+'2012-prov A5'!H12+'2012-prov A6'!G12+'2012-prov A7'!G12+'2012 prov A8'!G12+'2012 prov A9 '!G12+'2012 prov A11'!G12</f>
        <v>#REF!</v>
      </c>
      <c r="J11"/>
    </row>
    <row r="12" spans="1:70" x14ac:dyDescent="0.2">
      <c r="A12" s="11" t="s">
        <v>9</v>
      </c>
      <c r="B12" s="12" t="e">
        <f>'2012-prov A1'!E13+#REF!+'2012 -prov A3'!B13+'2012-prov_A4'!B13+'2012-prov A5'!B13+'2012-prov A6'!B13+'2012-prov A7'!B13+'2012 prov A8'!B13+'2012 prov A9 '!B13+'2012 prov A11'!B13</f>
        <v>#REF!</v>
      </c>
      <c r="C12" s="12" t="e">
        <f>'2012-prov A1'!F13+#REF!+'2012 -prov A3'!C13+'2012-prov_A4'!C13+'2012-prov A5'!C13+'2012-prov A6'!C13+'2012-prov A7'!C13+'2012 prov A8'!C13+'2012 prov A9 '!C13+'2012 prov A11'!C13</f>
        <v>#REF!</v>
      </c>
      <c r="D12" s="12" t="e">
        <f>'2012-prov A1'!G13+#REF!+'2012 -prov A3'!#REF!+'2012-prov_A4'!#REF!+'2012-prov A5'!D13+'2012-prov A6'!#REF!+'2012-prov A7'!#REF!+'2012 prov A8'!#REF!+'2012 prov A9 '!#REF!+'2012 prov A11'!#REF!</f>
        <v>#REF!</v>
      </c>
      <c r="E12" s="12" t="e">
        <f>'2012-prov A1'!H13+#REF!+'2012 -prov A3'!D13+'2012-prov_A4'!D13+'2012-prov A5'!E13+'2012-prov A6'!D13+'2012-prov A7'!D13+'2012 prov A8'!D13+'2012 prov A9 '!D13+'2012 prov A11'!D13</f>
        <v>#REF!</v>
      </c>
      <c r="F12" s="12" t="e">
        <f>'2012-prov A1'!#REF!+#REF!+'2012 -prov A3'!E13+'2012-prov_A4'!E13+'2012-prov A5'!F13+'2012-prov A6'!E13+'2012-prov A7'!E13+'2012 prov A8'!E13+'2012 prov A9 '!E13+'2012 prov A11'!E13</f>
        <v>#REF!</v>
      </c>
      <c r="G12" s="12" t="e">
        <f>'2012-prov A1'!#REF!+#REF!+'2012 -prov A3'!F13+'2012-prov_A4'!F13+'2012-prov A5'!G13+'2012-prov A6'!F13+'2012-prov A7'!F13+'2012 prov A8'!F13+'2012 prov A9 '!F13+'2012 prov A11'!F13</f>
        <v>#REF!</v>
      </c>
      <c r="H12" s="12" t="e">
        <f>'2012-prov A1'!#REF!+#REF!+'2012 -prov A3'!G13+'2012-prov_A4'!G13+'2012-prov A5'!H13+'2012-prov A6'!G13+'2012-prov A7'!G13+'2012 prov A8'!G13+'2012 prov A9 '!G13+'2012 prov A11'!G13</f>
        <v>#REF!</v>
      </c>
      <c r="J12"/>
    </row>
    <row r="13" spans="1:70" x14ac:dyDescent="0.2">
      <c r="A13" s="11" t="s">
        <v>12</v>
      </c>
      <c r="B13" s="12" t="e">
        <f>'2012-prov A1'!E14+#REF!+'2012 -prov A3'!B14+'2012-prov_A4'!B14+'2012-prov A5'!B14+'2012-prov A6'!B14+'2012-prov A7'!B14+'2012 prov A8'!B14+'2012 prov A9 '!B14+'2012 prov A11'!B14</f>
        <v>#REF!</v>
      </c>
      <c r="C13" s="12" t="e">
        <f>'2012-prov A1'!F14+#REF!+'2012 -prov A3'!C14+'2012-prov_A4'!C14+'2012-prov A5'!C14+'2012-prov A6'!C14+'2012-prov A7'!C14+'2012 prov A8'!C14+'2012 prov A9 '!C14+'2012 prov A11'!C14</f>
        <v>#REF!</v>
      </c>
      <c r="D13" s="12" t="e">
        <f>'2012-prov A1'!G14+#REF!+'2012 -prov A3'!#REF!+'2012-prov_A4'!#REF!+'2012-prov A5'!D14+'2012-prov A6'!#REF!+'2012-prov A7'!#REF!+'2012 prov A8'!#REF!+'2012 prov A9 '!#REF!+'2012 prov A11'!#REF!</f>
        <v>#REF!</v>
      </c>
      <c r="E13" s="12" t="e">
        <f>'2012-prov A1'!H14+#REF!+'2012 -prov A3'!D14+'2012-prov_A4'!D14+'2012-prov A5'!E14+'2012-prov A6'!D14+'2012-prov A7'!D14+'2012 prov A8'!D14+'2012 prov A9 '!D14+'2012 prov A11'!D14</f>
        <v>#REF!</v>
      </c>
      <c r="F13" s="12" t="e">
        <f>'2012-prov A1'!#REF!+#REF!+'2012 -prov A3'!E14+'2012-prov_A4'!E14+'2012-prov A5'!F14+'2012-prov A6'!E14+'2012-prov A7'!E14+'2012 prov A8'!E14+'2012 prov A9 '!E14+'2012 prov A11'!E14</f>
        <v>#REF!</v>
      </c>
      <c r="G13" s="12" t="e">
        <f>'2012-prov A1'!#REF!+#REF!+'2012 -prov A3'!F14+'2012-prov_A4'!F14+'2012-prov A5'!G14+'2012-prov A6'!F14+'2012-prov A7'!F14+'2012 prov A8'!F14+'2012 prov A9 '!F14+'2012 prov A11'!F14</f>
        <v>#REF!</v>
      </c>
      <c r="H13" s="12" t="e">
        <f>'2012-prov A1'!#REF!+#REF!+'2012 -prov A3'!G14+'2012-prov_A4'!G14+'2012-prov A5'!H14+'2012-prov A6'!G14+'2012-prov A7'!G14+'2012 prov A8'!G14+'2012 prov A9 '!G14+'2012 prov A11'!G14</f>
        <v>#REF!</v>
      </c>
      <c r="J13"/>
    </row>
    <row r="14" spans="1:70" x14ac:dyDescent="0.2">
      <c r="A14" s="11" t="s">
        <v>13</v>
      </c>
      <c r="B14" s="12" t="e">
        <f>'2012-prov A1'!E15+#REF!+'2012 -prov A3'!B15+'2012-prov_A4'!B15+'2012-prov A5'!B15+'2012-prov A6'!B15+'2012-prov A7'!B15+'2012 prov A8'!B15+'2012 prov A9 '!B15+'2012 prov A11'!B15</f>
        <v>#REF!</v>
      </c>
      <c r="C14" s="12" t="e">
        <f>'2012-prov A1'!F15+#REF!+'2012 -prov A3'!C15+'2012-prov_A4'!C15+'2012-prov A5'!C15+'2012-prov A6'!C15+'2012-prov A7'!C15+'2012 prov A8'!C15+'2012 prov A9 '!C15+'2012 prov A11'!C15</f>
        <v>#REF!</v>
      </c>
      <c r="D14" s="12" t="e">
        <f>'2012-prov A1'!G15+#REF!+'2012 -prov A3'!#REF!+'2012-prov_A4'!#REF!+'2012-prov A5'!D15+'2012-prov A6'!#REF!+'2012-prov A7'!#REF!+'2012 prov A8'!#REF!+'2012 prov A9 '!#REF!+'2012 prov A11'!#REF!</f>
        <v>#REF!</v>
      </c>
      <c r="E14" s="12" t="e">
        <f>'2012-prov A1'!H15+#REF!+'2012 -prov A3'!D15+'2012-prov_A4'!D15+'2012-prov A5'!E15+'2012-prov A6'!D15+'2012-prov A7'!D15+'2012 prov A8'!D15+'2012 prov A9 '!D15+'2012 prov A11'!D15</f>
        <v>#REF!</v>
      </c>
      <c r="F14" s="12" t="e">
        <f>'2012-prov A1'!#REF!+#REF!+'2012 -prov A3'!E15+'2012-prov_A4'!E15+'2012-prov A5'!F15+'2012-prov A6'!E15+'2012-prov A7'!E15+'2012 prov A8'!E15+'2012 prov A9 '!E15+'2012 prov A11'!E15</f>
        <v>#REF!</v>
      </c>
      <c r="G14" s="12" t="e">
        <f>'2012-prov A1'!#REF!+#REF!+'2012 -prov A3'!F15+'2012-prov_A4'!F15+'2012-prov A5'!G15+'2012-prov A6'!F15+'2012-prov A7'!F15+'2012 prov A8'!F15+'2012 prov A9 '!F15+'2012 prov A11'!F15</f>
        <v>#REF!</v>
      </c>
      <c r="H14" s="12" t="e">
        <f>'2012-prov A1'!#REF!+#REF!+'2012 -prov A3'!G15+'2012-prov_A4'!G15+'2012-prov A5'!H15+'2012-prov A6'!G15+'2012-prov A7'!G15+'2012 prov A8'!G15+'2012 prov A9 '!G15+'2012 prov A11'!G15</f>
        <v>#REF!</v>
      </c>
      <c r="J14"/>
    </row>
    <row r="15" spans="1:70" x14ac:dyDescent="0.2">
      <c r="A15" s="11" t="s">
        <v>10</v>
      </c>
      <c r="B15" s="12" t="e">
        <f>'2012-prov A1'!E16+#REF!+'2012 -prov A3'!B16+'2012-prov_A4'!B16+'2012-prov A5'!B16+'2012-prov A6'!B16+'2012-prov A7'!B16+'2012 prov A8'!B16+'2012 prov A9 '!B16+'2012 prov A11'!B16</f>
        <v>#REF!</v>
      </c>
      <c r="C15" s="12" t="e">
        <f>'2012-prov A1'!F16+#REF!+'2012 -prov A3'!C16+'2012-prov_A4'!C16+'2012-prov A5'!C16+'2012-prov A6'!C16+'2012-prov A7'!C16+'2012 prov A8'!C16+'2012 prov A9 '!C16+'2012 prov A11'!C16</f>
        <v>#REF!</v>
      </c>
      <c r="D15" s="12" t="e">
        <f>'2012-prov A1'!G16+#REF!+'2012 -prov A3'!#REF!+'2012-prov_A4'!#REF!+'2012-prov A5'!D16+'2012-prov A6'!#REF!+'2012-prov A7'!#REF!+'2012 prov A8'!#REF!+'2012 prov A9 '!#REF!+'2012 prov A11'!#REF!</f>
        <v>#REF!</v>
      </c>
      <c r="E15" s="12" t="e">
        <f>'2012-prov A1'!H16+#REF!+'2012 -prov A3'!D16+'2012-prov_A4'!D16+'2012-prov A5'!E16+'2012-prov A6'!D16+'2012-prov A7'!D16+'2012 prov A8'!D16+'2012 prov A9 '!D16+'2012 prov A11'!D16</f>
        <v>#REF!</v>
      </c>
      <c r="F15" s="12" t="e">
        <f>'2012-prov A1'!#REF!+#REF!+'2012 -prov A3'!E16+'2012-prov_A4'!E16+'2012-prov A5'!F16+'2012-prov A6'!E16+'2012-prov A7'!E16+'2012 prov A8'!E16+'2012 prov A9 '!E16+'2012 prov A11'!E16</f>
        <v>#REF!</v>
      </c>
      <c r="G15" s="12" t="e">
        <f>'2012-prov A1'!#REF!+#REF!+'2012 -prov A3'!F16+'2012-prov_A4'!F16+'2012-prov A5'!G16+'2012-prov A6'!F16+'2012-prov A7'!F16+'2012 prov A8'!F16+'2012 prov A9 '!F16+'2012 prov A11'!F16</f>
        <v>#REF!</v>
      </c>
      <c r="H15" s="12" t="e">
        <f>'2012-prov A1'!#REF!+#REF!+'2012 -prov A3'!G16+'2012-prov_A4'!G16+'2012-prov A5'!H16+'2012-prov A6'!G16+'2012-prov A7'!G16+'2012 prov A8'!G16+'2012 prov A9 '!G16+'2012 prov A11'!G16</f>
        <v>#REF!</v>
      </c>
      <c r="J15"/>
    </row>
    <row r="16" spans="1:70" x14ac:dyDescent="0.2">
      <c r="A16" s="11" t="s">
        <v>11</v>
      </c>
      <c r="B16" s="12" t="e">
        <f>'2012-prov A1'!E17+#REF!+'2012 -prov A3'!B17+'2012-prov_A4'!B17+'2012-prov A5'!B17+'2012-prov A6'!B17+'2012-prov A7'!B17+'2012 prov A8'!B17+'2012 prov A9 '!B17+'2012 prov A11'!B17</f>
        <v>#REF!</v>
      </c>
      <c r="C16" s="12" t="e">
        <f>'2012-prov A1'!F17+#REF!+'2012 -prov A3'!C17+'2012-prov_A4'!C17+'2012-prov A5'!C17+'2012-prov A6'!C17+'2012-prov A7'!C17+'2012 prov A8'!C17+'2012 prov A9 '!C17+'2012 prov A11'!C17</f>
        <v>#REF!</v>
      </c>
      <c r="D16" s="12" t="e">
        <f>'2012-prov A1'!G17+#REF!+'2012 -prov A3'!#REF!+'2012-prov_A4'!#REF!+'2012-prov A5'!D17+'2012-prov A6'!#REF!+'2012-prov A7'!#REF!+'2012 prov A8'!#REF!+'2012 prov A9 '!#REF!+'2012 prov A11'!#REF!</f>
        <v>#REF!</v>
      </c>
      <c r="E16" s="12" t="e">
        <f>'2012-prov A1'!H17+#REF!+'2012 -prov A3'!D17+'2012-prov_A4'!D17+'2012-prov A5'!E17+'2012-prov A6'!D17+'2012-prov A7'!D17+'2012 prov A8'!D17+'2012 prov A9 '!D17+'2012 prov A11'!D17</f>
        <v>#REF!</v>
      </c>
      <c r="F16" s="12" t="e">
        <f>'2012-prov A1'!#REF!+#REF!+'2012 -prov A3'!E17+'2012-prov_A4'!E17+'2012-prov A5'!F17+'2012-prov A6'!E17+'2012-prov A7'!E17+'2012 prov A8'!E17+'2012 prov A9 '!E17+'2012 prov A11'!E17</f>
        <v>#REF!</v>
      </c>
      <c r="G16" s="12" t="e">
        <f>'2012-prov A1'!#REF!+#REF!+'2012 -prov A3'!F17+'2012-prov_A4'!F17+'2012-prov A5'!G17+'2012-prov A6'!F17+'2012-prov A7'!F17+'2012 prov A8'!F17+'2012 prov A9 '!F17+'2012 prov A11'!F17</f>
        <v>#REF!</v>
      </c>
      <c r="H16" s="12" t="e">
        <f>'2012-prov A1'!#REF!+#REF!+'2012 -prov A3'!G17+'2012-prov_A4'!G17+'2012-prov A5'!H17+'2012-prov A6'!G17+'2012-prov A7'!G17+'2012 prov A8'!G17+'2012 prov A9 '!G17+'2012 prov A11'!G17</f>
        <v>#REF!</v>
      </c>
      <c r="J16"/>
    </row>
    <row r="17" spans="1:10" x14ac:dyDescent="0.2">
      <c r="A17" s="11" t="s">
        <v>14</v>
      </c>
      <c r="B17" s="12" t="e">
        <f>'2012-prov A1'!E18+#REF!+'2012 -prov A3'!B18+'2012-prov_A4'!B18+'2012-prov A5'!B18+'2012-prov A6'!B18+'2012-prov A7'!B18+'2012 prov A8'!B18+'2012 prov A9 '!B18+'2012 prov A11'!B18</f>
        <v>#REF!</v>
      </c>
      <c r="C17" s="12" t="e">
        <f>'2012-prov A1'!F18+#REF!+'2012 -prov A3'!C18+'2012-prov_A4'!C18+'2012-prov A5'!C18+'2012-prov A6'!C18+'2012-prov A7'!C18+'2012 prov A8'!C18+'2012 prov A9 '!C18+'2012 prov A11'!C18</f>
        <v>#REF!</v>
      </c>
      <c r="D17" s="12" t="e">
        <f>'2012-prov A1'!G18+#REF!+'2012 -prov A3'!#REF!+'2012-prov_A4'!#REF!+'2012-prov A5'!D18+'2012-prov A6'!#REF!+'2012-prov A7'!#REF!+'2012 prov A8'!#REF!+'2012 prov A9 '!#REF!+'2012 prov A11'!#REF!</f>
        <v>#REF!</v>
      </c>
      <c r="E17" s="12" t="e">
        <f>'2012-prov A1'!H18+#REF!+'2012 -prov A3'!D18+'2012-prov_A4'!D18+'2012-prov A5'!E18+'2012-prov A6'!D18+'2012-prov A7'!D18+'2012 prov A8'!D18+'2012 prov A9 '!D18+'2012 prov A11'!D18</f>
        <v>#REF!</v>
      </c>
      <c r="F17" s="12" t="e">
        <f>'2012-prov A1'!#REF!+#REF!+'2012 -prov A3'!E18+'2012-prov_A4'!E18+'2012-prov A5'!F18+'2012-prov A6'!E18+'2012-prov A7'!E18+'2012 prov A8'!E18+'2012 prov A9 '!E18+'2012 prov A11'!E18</f>
        <v>#REF!</v>
      </c>
      <c r="G17" s="12" t="e">
        <f>'2012-prov A1'!#REF!+#REF!+'2012 -prov A3'!F18+'2012-prov_A4'!F18+'2012-prov A5'!G18+'2012-prov A6'!F18+'2012-prov A7'!F18+'2012 prov A8'!F18+'2012 prov A9 '!F18+'2012 prov A11'!F18</f>
        <v>#REF!</v>
      </c>
      <c r="H17" s="12" t="e">
        <f>'2012-prov A1'!#REF!+#REF!+'2012 -prov A3'!G18+'2012-prov_A4'!G18+'2012-prov A5'!H18+'2012-prov A6'!G18+'2012-prov A7'!G18+'2012 prov A8'!G18+'2012 prov A9 '!G18+'2012 prov A11'!G18</f>
        <v>#REF!</v>
      </c>
      <c r="J17"/>
    </row>
    <row r="18" spans="1:10" x14ac:dyDescent="0.2">
      <c r="A18" s="11" t="s">
        <v>16</v>
      </c>
      <c r="B18" s="12" t="e">
        <f>'2012-prov A1'!E20+#REF!+'2012 -prov A3'!B19+'2012-prov_A4'!B19+'2012-prov A5'!B19+'2012-prov A6'!B19+'2012-prov A7'!B19+'2012 prov A8'!B19+'2012 prov A9 '!B19+'2012 prov A11'!B19</f>
        <v>#REF!</v>
      </c>
      <c r="C18" s="12" t="e">
        <f>'2012-prov A1'!F20+#REF!+'2012 -prov A3'!C19+'2012-prov_A4'!C19+'2012-prov A5'!C19+'2012-prov A6'!C19+'2012-prov A7'!C19+'2012 prov A8'!C19+'2012 prov A9 '!C19+'2012 prov A11'!C19</f>
        <v>#REF!</v>
      </c>
      <c r="D18" s="12" t="e">
        <f>'2012-prov A1'!G20+#REF!+'2012 -prov A3'!#REF!+'2012-prov_A4'!#REF!+'2012-prov A5'!D19+'2012-prov A6'!#REF!+'2012-prov A7'!#REF!+'2012 prov A8'!#REF!+'2012 prov A9 '!#REF!+'2012 prov A11'!#REF!</f>
        <v>#REF!</v>
      </c>
      <c r="E18" s="12" t="e">
        <f>'2012-prov A1'!H20+#REF!+'2012 -prov A3'!D19+'2012-prov_A4'!D19+'2012-prov A5'!E19+'2012-prov A6'!D19+'2012-prov A7'!D19+'2012 prov A8'!D19+'2012 prov A9 '!D19+'2012 prov A11'!D19</f>
        <v>#REF!</v>
      </c>
      <c r="F18" s="12" t="e">
        <f>'2012-prov A1'!#REF!+#REF!+'2012 -prov A3'!E19+'2012-prov_A4'!E19+'2012-prov A5'!F19+'2012-prov A6'!E19+'2012-prov A7'!E19+'2012 prov A8'!E19+'2012 prov A9 '!E19+'2012 prov A11'!E19</f>
        <v>#REF!</v>
      </c>
      <c r="G18" s="12" t="e">
        <f>'2012-prov A1'!#REF!+#REF!+'2012 -prov A3'!F19+'2012-prov_A4'!F19+'2012-prov A5'!G19+'2012-prov A6'!F19+'2012-prov A7'!F19+'2012 prov A8'!F19+'2012 prov A9 '!F19+'2012 prov A11'!F19</f>
        <v>#REF!</v>
      </c>
      <c r="H18" s="12" t="e">
        <f>'2012-prov A1'!#REF!+#REF!+'2012 -prov A3'!G19+'2012-prov_A4'!G19+'2012-prov A5'!H19+'2012-prov A6'!G19+'2012-prov A7'!G19+'2012 prov A8'!G19+'2012 prov A9 '!G19+'2012 prov A11'!G19</f>
        <v>#REF!</v>
      </c>
      <c r="J18"/>
    </row>
    <row r="19" spans="1:10" x14ac:dyDescent="0.2">
      <c r="A19" s="11" t="s">
        <v>15</v>
      </c>
      <c r="B19" s="12" t="e">
        <f>'2012-prov A1'!E21+#REF!+'2012 -prov A3'!B20+'2012-prov_A4'!B20+'2012-prov A5'!B20+'2012-prov A6'!B20+'2012-prov A7'!B20+'2012 prov A8'!B20+'2012 prov A9 '!B20+'2012 prov A11'!B20</f>
        <v>#REF!</v>
      </c>
      <c r="C19" s="12" t="e">
        <f>'2012-prov A1'!F21+#REF!+'2012 -prov A3'!C20+'2012-prov_A4'!C20+'2012-prov A5'!C20+'2012-prov A6'!C20+'2012-prov A7'!C20+'2012 prov A8'!C20+'2012 prov A9 '!C20+'2012 prov A11'!C20</f>
        <v>#REF!</v>
      </c>
      <c r="D19" s="12" t="e">
        <f>'2012-prov A1'!G21+#REF!+'2012 -prov A3'!#REF!+'2012-prov_A4'!#REF!+'2012-prov A5'!D20+'2012-prov A6'!#REF!+'2012-prov A7'!#REF!+'2012 prov A8'!#REF!+'2012 prov A9 '!#REF!+'2012 prov A11'!#REF!</f>
        <v>#REF!</v>
      </c>
      <c r="E19" s="12" t="e">
        <f>'2012-prov A1'!H21+#REF!+'2012 -prov A3'!D20+'2012-prov_A4'!D20+'2012-prov A5'!E20+'2012-prov A6'!D20+'2012-prov A7'!D20+'2012 prov A8'!D20+'2012 prov A9 '!D20+'2012 prov A11'!D20</f>
        <v>#REF!</v>
      </c>
      <c r="F19" s="12" t="e">
        <f>'2012-prov A1'!#REF!+#REF!+'2012 -prov A3'!E20+'2012-prov_A4'!E20+'2012-prov A5'!F20+'2012-prov A6'!E20+'2012-prov A7'!E20+'2012 prov A8'!E20+'2012 prov A9 '!E20+'2012 prov A11'!E20</f>
        <v>#REF!</v>
      </c>
      <c r="G19" s="12" t="e">
        <f>'2012-prov A1'!#REF!+#REF!+'2012 -prov A3'!F20+'2012-prov_A4'!F20+'2012-prov A5'!G20+'2012-prov A6'!F20+'2012-prov A7'!F20+'2012 prov A8'!F20+'2012 prov A9 '!F20+'2012 prov A11'!F20</f>
        <v>#REF!</v>
      </c>
      <c r="H19" s="12" t="e">
        <f>'2012-prov A1'!#REF!+#REF!+'2012 -prov A3'!G20+'2012-prov_A4'!G20+'2012-prov A5'!H20+'2012-prov A6'!G20+'2012-prov A7'!G20+'2012 prov A8'!G20+'2012 prov A9 '!G20+'2012 prov A11'!G20</f>
        <v>#REF!</v>
      </c>
      <c r="J19"/>
    </row>
    <row r="20" spans="1:10" x14ac:dyDescent="0.2">
      <c r="A20" s="11" t="s">
        <v>17</v>
      </c>
      <c r="B20" s="12" t="e">
        <f>'2012-prov A1'!E22+#REF!+'2012 -prov A3'!B21+'2012-prov_A4'!B21+'2012-prov A5'!B21+'2012-prov A6'!B21+'2012-prov A7'!B21+'2012 prov A8'!B21+'2012 prov A9 '!B21+'2012 prov A11'!B21</f>
        <v>#REF!</v>
      </c>
      <c r="C20" s="12" t="e">
        <f>'2012-prov A1'!F22+#REF!+'2012 -prov A3'!C21+'2012-prov_A4'!C21+'2012-prov A5'!C21+'2012-prov A6'!C21+'2012-prov A7'!C21+'2012 prov A8'!C21+'2012 prov A9 '!C21+'2012 prov A11'!C21</f>
        <v>#REF!</v>
      </c>
      <c r="D20" s="12" t="e">
        <f>'2012-prov A1'!G22+#REF!+'2012 -prov A3'!#REF!+'2012-prov_A4'!#REF!+'2012-prov A5'!D21+'2012-prov A6'!#REF!+'2012-prov A7'!#REF!+'2012 prov A8'!#REF!+'2012 prov A9 '!#REF!+'2012 prov A11'!#REF!</f>
        <v>#REF!</v>
      </c>
      <c r="E20" s="12" t="e">
        <f>'2012-prov A1'!H22+#REF!+'2012 -prov A3'!D21+'2012-prov_A4'!D21+'2012-prov A5'!E21+'2012-prov A6'!D21+'2012-prov A7'!D21+'2012 prov A8'!D21+'2012 prov A9 '!D21+'2012 prov A11'!D21</f>
        <v>#REF!</v>
      </c>
      <c r="F20" s="12" t="e">
        <f>'2012-prov A1'!#REF!+#REF!+'2012 -prov A3'!E21+'2012-prov_A4'!E21+'2012-prov A5'!F21+'2012-prov A6'!E21+'2012-prov A7'!E21+'2012 prov A8'!E21+'2012 prov A9 '!E21+'2012 prov A11'!E21</f>
        <v>#REF!</v>
      </c>
      <c r="G20" s="12" t="e">
        <f>'2012-prov A1'!#REF!+#REF!+'2012 -prov A3'!F21+'2012-prov_A4'!F21+'2012-prov A5'!G21+'2012-prov A6'!F21+'2012-prov A7'!F21+'2012 prov A8'!F21+'2012 prov A9 '!F21+'2012 prov A11'!F21</f>
        <v>#REF!</v>
      </c>
      <c r="H20" s="12" t="e">
        <f>'2012-prov A1'!#REF!+#REF!+'2012 -prov A3'!G21+'2012-prov_A4'!G21+'2012-prov A5'!H21+'2012-prov A6'!G21+'2012-prov A7'!G21+'2012 prov A8'!G21+'2012 prov A9 '!G21+'2012 prov A11'!G21</f>
        <v>#REF!</v>
      </c>
      <c r="J20"/>
    </row>
    <row r="21" spans="1:10" x14ac:dyDescent="0.2">
      <c r="A21" s="11" t="s">
        <v>21</v>
      </c>
      <c r="B21" s="12" t="e">
        <f>'2012-prov A1'!E23+#REF!+'2012 -prov A3'!B22+'2012-prov_A4'!B22+'2012-prov A5'!B22+'2012-prov A6'!B22+'2012-prov A7'!B22+'2012 prov A8'!B22+'2012 prov A9 '!B22+'2012 prov A11'!B22</f>
        <v>#REF!</v>
      </c>
      <c r="C21" s="12" t="e">
        <f>'2012-prov A1'!F23+#REF!+'2012 -prov A3'!C22+'2012-prov_A4'!C22+'2012-prov A5'!C22+'2012-prov A6'!C22+'2012-prov A7'!C22+'2012 prov A8'!C22+'2012 prov A9 '!C22+'2012 prov A11'!C22</f>
        <v>#REF!</v>
      </c>
      <c r="D21" s="12" t="e">
        <f>'2012-prov A1'!G23+#REF!+'2012 -prov A3'!#REF!+'2012-prov_A4'!#REF!+'2012-prov A5'!D22+'2012-prov A6'!#REF!+'2012-prov A7'!#REF!+'2012 prov A8'!#REF!+'2012 prov A9 '!#REF!+'2012 prov A11'!#REF!</f>
        <v>#REF!</v>
      </c>
      <c r="E21" s="12" t="e">
        <f>'2012-prov A1'!H23+#REF!+'2012 -prov A3'!D22+'2012-prov_A4'!D22+'2012-prov A5'!E22+'2012-prov A6'!D22+'2012-prov A7'!D22+'2012 prov A8'!D22+'2012 prov A9 '!D22+'2012 prov A11'!D22</f>
        <v>#REF!</v>
      </c>
      <c r="F21" s="12" t="e">
        <f>'2012-prov A1'!#REF!+#REF!+'2012 -prov A3'!E22+'2012-prov_A4'!E22+'2012-prov A5'!F22+'2012-prov A6'!E22+'2012-prov A7'!E22+'2012 prov A8'!E22+'2012 prov A9 '!E22+'2012 prov A11'!E22</f>
        <v>#REF!</v>
      </c>
      <c r="G21" s="12" t="e">
        <f>'2012-prov A1'!#REF!+#REF!+'2012 -prov A3'!F22+'2012-prov_A4'!F22+'2012-prov A5'!G22+'2012-prov A6'!F22+'2012-prov A7'!F22+'2012 prov A8'!F22+'2012 prov A9 '!F22+'2012 prov A11'!F22</f>
        <v>#REF!</v>
      </c>
      <c r="H21" s="12" t="e">
        <f>'2012-prov A1'!#REF!+#REF!+'2012 -prov A3'!G22+'2012-prov_A4'!G22+'2012-prov A5'!H22+'2012-prov A6'!G22+'2012-prov A7'!G22+'2012 prov A8'!G22+'2012 prov A9 '!G22+'2012 prov A11'!G22</f>
        <v>#REF!</v>
      </c>
      <c r="J21"/>
    </row>
    <row r="22" spans="1:10" x14ac:dyDescent="0.2">
      <c r="A22" s="11" t="s">
        <v>18</v>
      </c>
      <c r="B22" s="12" t="e">
        <f>'2012-prov A1'!E24+#REF!+'2012 -prov A3'!B23+'2012-prov_A4'!B23+'2012-prov A5'!B23+'2012-prov A6'!B23+'2012-prov A7'!B23+'2012 prov A8'!B23+'2012 prov A9 '!B23+'2012 prov A11'!B23</f>
        <v>#REF!</v>
      </c>
      <c r="C22" s="12" t="e">
        <f>'2012-prov A1'!F24+#REF!+'2012 -prov A3'!C23+'2012-prov_A4'!C23+'2012-prov A5'!C23+'2012-prov A6'!C23+'2012-prov A7'!C23+'2012 prov A8'!C23+'2012 prov A9 '!C23+'2012 prov A11'!C23</f>
        <v>#REF!</v>
      </c>
      <c r="D22" s="12" t="e">
        <f>'2012-prov A1'!G24+#REF!+'2012 -prov A3'!#REF!+'2012-prov_A4'!#REF!+'2012-prov A5'!D23+'2012-prov A6'!#REF!+'2012-prov A7'!#REF!+'2012 prov A8'!#REF!+'2012 prov A9 '!#REF!+'2012 prov A11'!#REF!</f>
        <v>#REF!</v>
      </c>
      <c r="E22" s="12" t="e">
        <f>'2012-prov A1'!H24+#REF!+'2012 -prov A3'!D23+'2012-prov_A4'!D23+'2012-prov A5'!E23+'2012-prov A6'!D23+'2012-prov A7'!D23+'2012 prov A8'!D23+'2012 prov A9 '!D23+'2012 prov A11'!D23</f>
        <v>#REF!</v>
      </c>
      <c r="F22" s="12" t="e">
        <f>'2012-prov A1'!#REF!+#REF!+'2012 -prov A3'!E23+'2012-prov_A4'!E23+'2012-prov A5'!F23+'2012-prov A6'!E23+'2012-prov A7'!E23+'2012 prov A8'!E23+'2012 prov A9 '!E23+'2012 prov A11'!E23</f>
        <v>#REF!</v>
      </c>
      <c r="G22" s="12" t="e">
        <f>'2012-prov A1'!#REF!+#REF!+'2012 -prov A3'!F23+'2012-prov_A4'!F23+'2012-prov A5'!G23+'2012-prov A6'!F23+'2012-prov A7'!F23+'2012 prov A8'!F23+'2012 prov A9 '!F23+'2012 prov A11'!F23</f>
        <v>#REF!</v>
      </c>
      <c r="H22" s="12" t="e">
        <f>'2012-prov A1'!#REF!+#REF!+'2012 -prov A3'!G23+'2012-prov_A4'!G23+'2012-prov A5'!H23+'2012-prov A6'!G23+'2012-prov A7'!G23+'2012 prov A8'!G23+'2012 prov A9 '!G23+'2012 prov A11'!G23</f>
        <v>#REF!</v>
      </c>
      <c r="J22"/>
    </row>
    <row r="23" spans="1:10" x14ac:dyDescent="0.2">
      <c r="A23" s="11" t="s">
        <v>19</v>
      </c>
      <c r="B23" s="12" t="e">
        <f>'2012-prov A1'!E25+#REF!+'2012 -prov A3'!B24+'2012-prov_A4'!B24+'2012-prov A5'!B24+'2012-prov A6'!B24+'2012-prov A7'!B24+'2012 prov A8'!B24+'2012 prov A9 '!B24+'2012 prov A11'!B24</f>
        <v>#REF!</v>
      </c>
      <c r="C23" s="12" t="e">
        <f>'2012-prov A1'!F25+#REF!+'2012 -prov A3'!C24+'2012-prov_A4'!C24+'2012-prov A5'!C24+'2012-prov A6'!C24+'2012-prov A7'!C24+'2012 prov A8'!C24+'2012 prov A9 '!C24+'2012 prov A11'!C24</f>
        <v>#REF!</v>
      </c>
      <c r="D23" s="12" t="e">
        <f>'2012-prov A1'!G25+#REF!+'2012 -prov A3'!#REF!+'2012-prov_A4'!#REF!+'2012-prov A5'!D24+'2012-prov A6'!#REF!+'2012-prov A7'!#REF!+'2012 prov A8'!#REF!+'2012 prov A9 '!#REF!+'2012 prov A11'!#REF!</f>
        <v>#REF!</v>
      </c>
      <c r="E23" s="12" t="e">
        <f>'2012-prov A1'!H25+#REF!+'2012 -prov A3'!D24+'2012-prov_A4'!D24+'2012-prov A5'!E24+'2012-prov A6'!D24+'2012-prov A7'!D24+'2012 prov A8'!D24+'2012 prov A9 '!D24+'2012 prov A11'!D24</f>
        <v>#REF!</v>
      </c>
      <c r="F23" s="12" t="e">
        <f>'2012-prov A1'!#REF!+#REF!+'2012 -prov A3'!E24+'2012-prov_A4'!E24+'2012-prov A5'!F24+'2012-prov A6'!E24+'2012-prov A7'!E24+'2012 prov A8'!E24+'2012 prov A9 '!E24+'2012 prov A11'!E24</f>
        <v>#REF!</v>
      </c>
      <c r="G23" s="12" t="e">
        <f>'2012-prov A1'!#REF!+#REF!+'2012 -prov A3'!F24+'2012-prov_A4'!F24+'2012-prov A5'!G24+'2012-prov A6'!F24+'2012-prov A7'!F24+'2012 prov A8'!F24+'2012 prov A9 '!F24+'2012 prov A11'!F24</f>
        <v>#REF!</v>
      </c>
      <c r="H23" s="12" t="e">
        <f>'2012-prov A1'!#REF!+#REF!+'2012 -prov A3'!G24+'2012-prov_A4'!G24+'2012-prov A5'!H24+'2012-prov A6'!G24+'2012-prov A7'!G24+'2012 prov A8'!G24+'2012 prov A9 '!G24+'2012 prov A11'!G24</f>
        <v>#REF!</v>
      </c>
      <c r="J23"/>
    </row>
    <row r="24" spans="1:10" x14ac:dyDescent="0.2">
      <c r="A24" s="11" t="s">
        <v>26</v>
      </c>
      <c r="B24" s="12" t="e">
        <f>'2012-prov A1'!E26+#REF!+'2012 -prov A3'!B25+'2012-prov_A4'!B25+'2012-prov A5'!B25+'2012-prov A6'!B25+'2012-prov A7'!B25+'2012 prov A8'!B25+'2012 prov A9 '!B25+'2012 prov A11'!B25</f>
        <v>#REF!</v>
      </c>
      <c r="C24" s="12" t="e">
        <f>'2012-prov A1'!F26+#REF!+'2012 -prov A3'!C25+'2012-prov_A4'!C25+'2012-prov A5'!C25+'2012-prov A6'!C25+'2012-prov A7'!C25+'2012 prov A8'!C25+'2012 prov A9 '!C25+'2012 prov A11'!C25</f>
        <v>#REF!</v>
      </c>
      <c r="D24" s="12" t="e">
        <f>'2012-prov A1'!G26+#REF!+'2012 -prov A3'!#REF!+'2012-prov_A4'!#REF!+'2012-prov A5'!D25+'2012-prov A6'!#REF!+'2012-prov A7'!#REF!+'2012 prov A8'!#REF!+'2012 prov A9 '!#REF!+'2012 prov A11'!#REF!</f>
        <v>#REF!</v>
      </c>
      <c r="E24" s="12" t="e">
        <f>'2012-prov A1'!H26+#REF!+'2012 -prov A3'!D25+'2012-prov_A4'!D25+'2012-prov A5'!E25+'2012-prov A6'!D25+'2012-prov A7'!D25+'2012 prov A8'!D25+'2012 prov A9 '!D25+'2012 prov A11'!D25</f>
        <v>#REF!</v>
      </c>
      <c r="F24" s="12" t="e">
        <f>'2012-prov A1'!#REF!+#REF!+'2012 -prov A3'!E25+'2012-prov_A4'!E25+'2012-prov A5'!F25+'2012-prov A6'!E25+'2012-prov A7'!E25+'2012 prov A8'!E25+'2012 prov A9 '!E25+'2012 prov A11'!E25</f>
        <v>#REF!</v>
      </c>
      <c r="G24" s="12" t="e">
        <f>'2012-prov A1'!#REF!+#REF!+'2012 -prov A3'!F25+'2012-prov_A4'!F25+'2012-prov A5'!G25+'2012-prov A6'!F25+'2012-prov A7'!F25+'2012 prov A8'!F25+'2012 prov A9 '!F25+'2012 prov A11'!F25</f>
        <v>#REF!</v>
      </c>
      <c r="H24" s="12" t="e">
        <f>'2012-prov A1'!#REF!+#REF!+'2012 -prov A3'!G25+'2012-prov_A4'!G25+'2012-prov A5'!H25+'2012-prov A6'!G25+'2012-prov A7'!G25+'2012 prov A8'!G25+'2012 prov A9 '!G25+'2012 prov A11'!G25</f>
        <v>#REF!</v>
      </c>
      <c r="J24"/>
    </row>
    <row r="25" spans="1:10" x14ac:dyDescent="0.2">
      <c r="A25" s="11" t="s">
        <v>27</v>
      </c>
      <c r="B25" s="12" t="e">
        <f>'2012-prov A1'!E27+#REF!+'2012 -prov A3'!B26+'2012-prov_A4'!B26+'2012-prov A5'!B26+'2012-prov A6'!B26+'2012-prov A7'!B26+'2012 prov A8'!B26+'2012 prov A9 '!B26+'2012 prov A11'!B26</f>
        <v>#REF!</v>
      </c>
      <c r="C25" s="12" t="e">
        <f>'2012-prov A1'!F27+#REF!+'2012 -prov A3'!C26+'2012-prov_A4'!C26+'2012-prov A5'!C26+'2012-prov A6'!C26+'2012-prov A7'!C26+'2012 prov A8'!C26+'2012 prov A9 '!C26+'2012 prov A11'!C26</f>
        <v>#REF!</v>
      </c>
      <c r="D25" s="12" t="e">
        <f>'2012-prov A1'!G27+#REF!+'2012 -prov A3'!#REF!+'2012-prov_A4'!#REF!+'2012-prov A5'!D26+'2012-prov A6'!#REF!+'2012-prov A7'!#REF!+'2012 prov A8'!#REF!+'2012 prov A9 '!#REF!+'2012 prov A11'!#REF!</f>
        <v>#REF!</v>
      </c>
      <c r="E25" s="12" t="e">
        <f>'2012-prov A1'!H27+#REF!+'2012 -prov A3'!D26+'2012-prov_A4'!D26+'2012-prov A5'!E26+'2012-prov A6'!D26+'2012-prov A7'!D26+'2012 prov A8'!D26+'2012 prov A9 '!D26+'2012 prov A11'!D26</f>
        <v>#REF!</v>
      </c>
      <c r="F25" s="12" t="e">
        <f>'2012-prov A1'!#REF!+#REF!+'2012 -prov A3'!E26+'2012-prov_A4'!E26+'2012-prov A5'!F26+'2012-prov A6'!E26+'2012-prov A7'!E26+'2012 prov A8'!E26+'2012 prov A9 '!E26+'2012 prov A11'!E26</f>
        <v>#REF!</v>
      </c>
      <c r="G25" s="12" t="e">
        <f>'2012-prov A1'!#REF!+#REF!+'2012 -prov A3'!F26+'2012-prov_A4'!F26+'2012-prov A5'!G26+'2012-prov A6'!F26+'2012-prov A7'!F26+'2012 prov A8'!F26+'2012 prov A9 '!F26+'2012 prov A11'!F26</f>
        <v>#REF!</v>
      </c>
      <c r="H25" s="12" t="e">
        <f>'2012-prov A1'!#REF!+#REF!+'2012 -prov A3'!G26+'2012-prov_A4'!G26+'2012-prov A5'!H26+'2012-prov A6'!G26+'2012-prov A7'!G26+'2012 prov A8'!G26+'2012 prov A9 '!G26+'2012 prov A11'!G26</f>
        <v>#REF!</v>
      </c>
      <c r="J25"/>
    </row>
    <row r="26" spans="1:10" x14ac:dyDescent="0.2">
      <c r="A26" s="11" t="s">
        <v>20</v>
      </c>
      <c r="B26" s="12" t="e">
        <f>'2012-prov A1'!E28+#REF!+'2012 -prov A3'!B27+'2012-prov_A4'!B27+'2012-prov A5'!B27+'2012-prov A6'!B27+'2012-prov A7'!B27+'2012 prov A8'!B27+'2012 prov A9 '!B27+'2012 prov A11'!B27</f>
        <v>#REF!</v>
      </c>
      <c r="C26" s="12" t="e">
        <f>'2012-prov A1'!F28+#REF!+'2012 -prov A3'!C27+'2012-prov_A4'!C27+'2012-prov A5'!C27+'2012-prov A6'!C27+'2012-prov A7'!C27+'2012 prov A8'!C27+'2012 prov A9 '!C27+'2012 prov A11'!C27</f>
        <v>#REF!</v>
      </c>
      <c r="D26" s="12" t="e">
        <f>'2012-prov A1'!G28+#REF!+'2012 -prov A3'!#REF!+'2012-prov_A4'!#REF!+'2012-prov A5'!D27+'2012-prov A6'!#REF!+'2012-prov A7'!#REF!+'2012 prov A8'!#REF!+'2012 prov A9 '!#REF!+'2012 prov A11'!#REF!</f>
        <v>#REF!</v>
      </c>
      <c r="E26" s="12" t="e">
        <f>'2012-prov A1'!H28+#REF!+'2012 -prov A3'!D27+'2012-prov_A4'!D27+'2012-prov A5'!E27+'2012-prov A6'!D27+'2012-prov A7'!D27+'2012 prov A8'!D27+'2012 prov A9 '!D27+'2012 prov A11'!D27</f>
        <v>#REF!</v>
      </c>
      <c r="F26" s="12" t="e">
        <f>'2012-prov A1'!#REF!+#REF!+'2012 -prov A3'!E27+'2012-prov_A4'!E27+'2012-prov A5'!F27+'2012-prov A6'!E27+'2012-prov A7'!E27+'2012 prov A8'!E27+'2012 prov A9 '!E27+'2012 prov A11'!E27</f>
        <v>#REF!</v>
      </c>
      <c r="G26" s="12" t="e">
        <f>'2012-prov A1'!#REF!+#REF!+'2012 -prov A3'!F27+'2012-prov_A4'!F27+'2012-prov A5'!G27+'2012-prov A6'!F27+'2012-prov A7'!F27+'2012 prov A8'!F27+'2012 prov A9 '!F27+'2012 prov A11'!F27</f>
        <v>#REF!</v>
      </c>
      <c r="H26" s="12" t="e">
        <f>'2012-prov A1'!#REF!+#REF!+'2012 -prov A3'!G27+'2012-prov_A4'!G27+'2012-prov A5'!H27+'2012-prov A6'!G27+'2012-prov A7'!G27+'2012 prov A8'!G27+'2012 prov A9 '!G27+'2012 prov A11'!G27</f>
        <v>#REF!</v>
      </c>
      <c r="J26"/>
    </row>
    <row r="27" spans="1:10" x14ac:dyDescent="0.2">
      <c r="A27" s="11" t="s">
        <v>23</v>
      </c>
      <c r="B27" s="12" t="e">
        <f>'2012-prov A1'!E29+#REF!+'2012 -prov A3'!B28+'2012-prov_A4'!B28+'2012-prov A5'!B28+'2012-prov A6'!B28+'2012-prov A7'!B28+'2012 prov A8'!B28+'2012 prov A9 '!B28+'2012 prov A11'!B28</f>
        <v>#REF!</v>
      </c>
      <c r="C27" s="12" t="e">
        <f>'2012-prov A1'!F29+#REF!+'2012 -prov A3'!C28+'2012-prov_A4'!C28+'2012-prov A5'!C28+'2012-prov A6'!C28+'2012-prov A7'!C28+'2012 prov A8'!C28+'2012 prov A9 '!C28+'2012 prov A11'!C28</f>
        <v>#REF!</v>
      </c>
      <c r="D27" s="12" t="e">
        <f>'2012-prov A1'!G29+#REF!+'2012 -prov A3'!#REF!+'2012-prov_A4'!#REF!+'2012-prov A5'!D28+'2012-prov A6'!#REF!+'2012-prov A7'!#REF!+'2012 prov A8'!#REF!+'2012 prov A9 '!#REF!+'2012 prov A11'!#REF!</f>
        <v>#REF!</v>
      </c>
      <c r="E27" s="12" t="e">
        <f>'2012-prov A1'!H29+#REF!+'2012 -prov A3'!D28+'2012-prov_A4'!D28+'2012-prov A5'!E28+'2012-prov A6'!D28+'2012-prov A7'!D28+'2012 prov A8'!D28+'2012 prov A9 '!D28+'2012 prov A11'!D28</f>
        <v>#REF!</v>
      </c>
      <c r="F27" s="12" t="e">
        <f>'2012-prov A1'!#REF!+#REF!+'2012 -prov A3'!E28+'2012-prov_A4'!E28+'2012-prov A5'!F28+'2012-prov A6'!E28+'2012-prov A7'!E28+'2012 prov A8'!E28+'2012 prov A9 '!E28+'2012 prov A11'!E28</f>
        <v>#REF!</v>
      </c>
      <c r="G27" s="12" t="e">
        <f>'2012-prov A1'!#REF!+#REF!+'2012 -prov A3'!F28+'2012-prov_A4'!F28+'2012-prov A5'!G28+'2012-prov A6'!F28+'2012-prov A7'!F28+'2012 prov A8'!F28+'2012 prov A9 '!F28+'2012 prov A11'!F28</f>
        <v>#REF!</v>
      </c>
      <c r="H27" s="12" t="e">
        <f>'2012-prov A1'!#REF!+#REF!+'2012 -prov A3'!G28+'2012-prov_A4'!G28+'2012-prov A5'!H28+'2012-prov A6'!G28+'2012-prov A7'!G28+'2012 prov A8'!G28+'2012 prov A9 '!G28+'2012 prov A11'!G28</f>
        <v>#REF!</v>
      </c>
      <c r="J27"/>
    </row>
    <row r="28" spans="1:10" x14ac:dyDescent="0.2">
      <c r="A28" s="11" t="s">
        <v>25</v>
      </c>
      <c r="B28" s="12" t="e">
        <f>'2012-prov A1'!E30+#REF!+'2012 -prov A3'!B29+'2012-prov_A4'!B29+'2012-prov A5'!B29+'2012-prov A6'!B29+'2012-prov A7'!B29+'2012 prov A8'!B29+'2012 prov A9 '!B29+'2012 prov A11'!B29</f>
        <v>#REF!</v>
      </c>
      <c r="C28" s="12" t="e">
        <f>'2012-prov A1'!F30+#REF!+'2012 -prov A3'!C29+'2012-prov_A4'!C29+'2012-prov A5'!C29+'2012-prov A6'!C29+'2012-prov A7'!C29+'2012 prov A8'!C29+'2012 prov A9 '!C29+'2012 prov A11'!C29</f>
        <v>#REF!</v>
      </c>
      <c r="D28" s="12" t="e">
        <f>'2012-prov A1'!G30+#REF!+'2012 -prov A3'!#REF!+'2012-prov_A4'!#REF!+'2012-prov A5'!D29+'2012-prov A6'!#REF!+'2012-prov A7'!#REF!+'2012 prov A8'!#REF!+'2012 prov A9 '!#REF!+'2012 prov A11'!#REF!</f>
        <v>#REF!</v>
      </c>
      <c r="E28" s="12" t="e">
        <f>'2012-prov A1'!H30+#REF!+'2012 -prov A3'!D29+'2012-prov_A4'!D29+'2012-prov A5'!E29+'2012-prov A6'!D29+'2012-prov A7'!D29+'2012 prov A8'!D29+'2012 prov A9 '!D29+'2012 prov A11'!D29</f>
        <v>#REF!</v>
      </c>
      <c r="F28" s="12" t="e">
        <f>'2012-prov A1'!#REF!+#REF!+'2012 -prov A3'!E29+'2012-prov_A4'!E29+'2012-prov A5'!F29+'2012-prov A6'!E29+'2012-prov A7'!E29+'2012 prov A8'!E29+'2012 prov A9 '!E29+'2012 prov A11'!E29</f>
        <v>#REF!</v>
      </c>
      <c r="G28" s="12" t="e">
        <f>'2012-prov A1'!#REF!+#REF!+'2012 -prov A3'!F29+'2012-prov_A4'!F29+'2012-prov A5'!G29+'2012-prov A6'!F29+'2012-prov A7'!F29+'2012 prov A8'!F29+'2012 prov A9 '!F29+'2012 prov A11'!F29</f>
        <v>#REF!</v>
      </c>
      <c r="H28" s="12" t="e">
        <f>'2012-prov A1'!#REF!+#REF!+'2012 -prov A3'!G29+'2012-prov_A4'!G29+'2012-prov A5'!H29+'2012-prov A6'!G29+'2012-prov A7'!G29+'2012 prov A8'!G29+'2012 prov A9 '!G29+'2012 prov A11'!G29</f>
        <v>#REF!</v>
      </c>
      <c r="J28"/>
    </row>
    <row r="29" spans="1:10" x14ac:dyDescent="0.2">
      <c r="A29" s="11" t="s">
        <v>24</v>
      </c>
      <c r="B29" s="12" t="e">
        <f>'2012-prov A1'!E31+#REF!+'2012 -prov A3'!B30+'2012-prov_A4'!B30+'2012-prov A5'!B30+'2012-prov A6'!B30+'2012-prov A7'!B30+'2012 prov A8'!B30+'2012 prov A9 '!B30+'2012 prov A11'!B30</f>
        <v>#REF!</v>
      </c>
      <c r="C29" s="12" t="e">
        <f>'2012-prov A1'!F31+#REF!+'2012 -prov A3'!C30+'2012-prov_A4'!C30+'2012-prov A5'!C30+'2012-prov A6'!C30+'2012-prov A7'!C30+'2012 prov A8'!C30+'2012 prov A9 '!C30+'2012 prov A11'!C30</f>
        <v>#REF!</v>
      </c>
      <c r="D29" s="12" t="e">
        <f>'2012-prov A1'!G31+#REF!+'2012 -prov A3'!#REF!+'2012-prov_A4'!#REF!+'2012-prov A5'!D30+'2012-prov A6'!#REF!+'2012-prov A7'!#REF!+'2012 prov A8'!#REF!+'2012 prov A9 '!#REF!+'2012 prov A11'!#REF!</f>
        <v>#REF!</v>
      </c>
      <c r="E29" s="12" t="e">
        <f>'2012-prov A1'!H31+#REF!+'2012 -prov A3'!D30+'2012-prov_A4'!D30+'2012-prov A5'!E30+'2012-prov A6'!D30+'2012-prov A7'!D30+'2012 prov A8'!D30+'2012 prov A9 '!D30+'2012 prov A11'!D30</f>
        <v>#REF!</v>
      </c>
      <c r="F29" s="12" t="e">
        <f>'2012-prov A1'!#REF!+#REF!+'2012 -prov A3'!E30+'2012-prov_A4'!E30+'2012-prov A5'!F30+'2012-prov A6'!E30+'2012-prov A7'!E30+'2012 prov A8'!E30+'2012 prov A9 '!E30+'2012 prov A11'!E30</f>
        <v>#REF!</v>
      </c>
      <c r="G29" s="12" t="e">
        <f>'2012-prov A1'!#REF!+#REF!+'2012 -prov A3'!F30+'2012-prov_A4'!F30+'2012-prov A5'!G30+'2012-prov A6'!F30+'2012-prov A7'!F30+'2012 prov A8'!F30+'2012 prov A9 '!F30+'2012 prov A11'!F30</f>
        <v>#REF!</v>
      </c>
      <c r="H29" s="12" t="e">
        <f>'2012-prov A1'!#REF!+#REF!+'2012 -prov A3'!G30+'2012-prov_A4'!G30+'2012-prov A5'!H30+'2012-prov A6'!G30+'2012-prov A7'!G30+'2012 prov A8'!G30+'2012 prov A9 '!G30+'2012 prov A11'!G30</f>
        <v>#REF!</v>
      </c>
      <c r="J29"/>
    </row>
    <row r="30" spans="1:10" x14ac:dyDescent="0.2">
      <c r="A30" s="11" t="s">
        <v>38</v>
      </c>
      <c r="B30" s="12" t="e">
        <f>'2012-prov A1'!E32+#REF!+'2012 -prov A3'!B31+'2012-prov_A4'!B31+'2012-prov A5'!B31+'2012-prov A6'!B31+'2012-prov A7'!B31+'2012 prov A8'!B31+'2012 prov A9 '!B31+'2012 prov A11'!B31</f>
        <v>#REF!</v>
      </c>
      <c r="C30" s="12" t="e">
        <f>'2012-prov A1'!F32+#REF!+'2012 -prov A3'!C31+'2012-prov_A4'!C31+'2012-prov A5'!C31+'2012-prov A6'!C31+'2012-prov A7'!C31+'2012 prov A8'!C31+'2012 prov A9 '!C31+'2012 prov A11'!C31</f>
        <v>#REF!</v>
      </c>
      <c r="D30" s="12" t="e">
        <f>'2012-prov A1'!G32+#REF!+'2012 -prov A3'!#REF!+'2012-prov_A4'!#REF!+'2012-prov A5'!D31+'2012-prov A6'!#REF!+'2012-prov A7'!#REF!+'2012 prov A8'!#REF!+'2012 prov A9 '!#REF!+'2012 prov A11'!#REF!</f>
        <v>#REF!</v>
      </c>
      <c r="E30" s="12" t="e">
        <f>'2012-prov A1'!H32+#REF!+'2012 -prov A3'!D31+'2012-prov_A4'!D31+'2012-prov A5'!E31+'2012-prov A6'!D31+'2012-prov A7'!D31+'2012 prov A8'!D31+'2012 prov A9 '!D31+'2012 prov A11'!D31</f>
        <v>#REF!</v>
      </c>
      <c r="F30" s="12" t="e">
        <f>'2012-prov A1'!#REF!+#REF!+'2012 -prov A3'!E31+'2012-prov_A4'!E31+'2012-prov A5'!F31+'2012-prov A6'!E31+'2012-prov A7'!E31+'2012 prov A8'!E31+'2012 prov A9 '!E31+'2012 prov A11'!E31</f>
        <v>#REF!</v>
      </c>
      <c r="G30" s="12" t="e">
        <f>'2012-prov A1'!#REF!+#REF!+'2012 -prov A3'!F31+'2012-prov_A4'!F31+'2012-prov A5'!G31+'2012-prov A6'!F31+'2012-prov A7'!F31+'2012 prov A8'!F31+'2012 prov A9 '!F31+'2012 prov A11'!F31</f>
        <v>#REF!</v>
      </c>
      <c r="H30" s="12" t="e">
        <f>'2012-prov A1'!#REF!+#REF!+'2012 -prov A3'!G31+'2012-prov_A4'!G31+'2012-prov A5'!H31+'2012-prov A6'!G31+'2012-prov A7'!G31+'2012 prov A8'!G31+'2012 prov A9 '!G31+'2012 prov A11'!G31</f>
        <v>#REF!</v>
      </c>
      <c r="J30"/>
    </row>
    <row r="31" spans="1:10" x14ac:dyDescent="0.2">
      <c r="A31" s="11" t="s">
        <v>22</v>
      </c>
      <c r="B31" s="12" t="e">
        <f>'2012-prov A1'!E33+#REF!+'2012 -prov A3'!B32+'2012-prov_A4'!B32+'2012-prov A5'!B32+'2012-prov A6'!B32+'2012-prov A7'!B32+'2012 prov A8'!B32+'2012 prov A9 '!B32+'2012 prov A11'!B32</f>
        <v>#REF!</v>
      </c>
      <c r="C31" s="12" t="e">
        <f>'2012-prov A1'!F33+#REF!+'2012 -prov A3'!C32+'2012-prov_A4'!C32+'2012-prov A5'!C32+'2012-prov A6'!C32+'2012-prov A7'!C32+'2012 prov A8'!C32+'2012 prov A9 '!C32+'2012 prov A11'!C32</f>
        <v>#REF!</v>
      </c>
      <c r="D31" s="12" t="e">
        <f>'2012-prov A1'!G33+#REF!+'2012 -prov A3'!#REF!+'2012-prov_A4'!#REF!+'2012-prov A5'!D32+'2012-prov A6'!#REF!+'2012-prov A7'!#REF!+'2012 prov A8'!#REF!+'2012 prov A9 '!#REF!+'2012 prov A11'!#REF!</f>
        <v>#REF!</v>
      </c>
      <c r="E31" s="12" t="e">
        <f>'2012-prov A1'!H33+#REF!+'2012 -prov A3'!D32+'2012-prov_A4'!D32+'2012-prov A5'!E32+'2012-prov A6'!D32+'2012-prov A7'!D32+'2012 prov A8'!D32+'2012 prov A9 '!D32+'2012 prov A11'!D32</f>
        <v>#REF!</v>
      </c>
      <c r="F31" s="12" t="e">
        <f>'2012-prov A1'!#REF!+#REF!+'2012 -prov A3'!E32+'2012-prov_A4'!E32+'2012-prov A5'!F32+'2012-prov A6'!E32+'2012-prov A7'!E32+'2012 prov A8'!E32+'2012 prov A9 '!E32+'2012 prov A11'!E32</f>
        <v>#REF!</v>
      </c>
      <c r="G31" s="12" t="e">
        <f>'2012-prov A1'!#REF!+#REF!+'2012 -prov A3'!F32+'2012-prov_A4'!F32+'2012-prov A5'!G32+'2012-prov A6'!F32+'2012-prov A7'!F32+'2012 prov A8'!F32+'2012 prov A9 '!F32+'2012 prov A11'!F32</f>
        <v>#REF!</v>
      </c>
      <c r="H31" s="12" t="e">
        <f>'2012-prov A1'!#REF!+#REF!+'2012 -prov A3'!G32+'2012-prov_A4'!G32+'2012-prov A5'!H32+'2012-prov A6'!G32+'2012-prov A7'!G32+'2012 prov A8'!G32+'2012 prov A9 '!G32+'2012 prov A11'!G32</f>
        <v>#REF!</v>
      </c>
      <c r="J31"/>
    </row>
    <row r="32" spans="1:10" x14ac:dyDescent="0.2">
      <c r="A32" s="11" t="s">
        <v>28</v>
      </c>
      <c r="B32" s="12" t="e">
        <f>'2012-prov A1'!E34+#REF!+'2012 -prov A3'!B33+'2012-prov_A4'!B33+'2012-prov A5'!B33+'2012-prov A6'!B33+'2012-prov A7'!B33+'2012 prov A8'!B33+'2012 prov A9 '!B33+'2012 prov A11'!B33</f>
        <v>#REF!</v>
      </c>
      <c r="C32" s="12" t="e">
        <f>'2012-prov A1'!F34+#REF!+'2012 -prov A3'!C33+'2012-prov_A4'!C33+'2012-prov A5'!C33+'2012-prov A6'!C33+'2012-prov A7'!C33+'2012 prov A8'!C33+'2012 prov A9 '!C33+'2012 prov A11'!C33</f>
        <v>#REF!</v>
      </c>
      <c r="D32" s="12" t="e">
        <f>'2012-prov A1'!G34+#REF!+'2012 -prov A3'!#REF!+'2012-prov_A4'!#REF!+'2012-prov A5'!D33+'2012-prov A6'!#REF!+'2012-prov A7'!#REF!+'2012 prov A8'!#REF!+'2012 prov A9 '!#REF!+'2012 prov A11'!#REF!</f>
        <v>#REF!</v>
      </c>
      <c r="E32" s="12" t="e">
        <f>'2012-prov A1'!H34+#REF!+'2012 -prov A3'!D33+'2012-prov_A4'!D33+'2012-prov A5'!E33+'2012-prov A6'!D33+'2012-prov A7'!D33+'2012 prov A8'!D33+'2012 prov A9 '!D33+'2012 prov A11'!D33</f>
        <v>#REF!</v>
      </c>
      <c r="F32" s="12" t="e">
        <f>'2012-prov A1'!#REF!+#REF!+'2012 -prov A3'!E33+'2012-prov_A4'!E33+'2012-prov A5'!F33+'2012-prov A6'!E33+'2012-prov A7'!E33+'2012 prov A8'!E33+'2012 prov A9 '!E33+'2012 prov A11'!E33</f>
        <v>#REF!</v>
      </c>
      <c r="G32" s="12" t="e">
        <f>'2012-prov A1'!#REF!+#REF!+'2012 -prov A3'!F33+'2012-prov_A4'!F33+'2012-prov A5'!G33+'2012-prov A6'!F33+'2012-prov A7'!F33+'2012 prov A8'!F33+'2012 prov A9 '!F33+'2012 prov A11'!F33</f>
        <v>#REF!</v>
      </c>
      <c r="H32" s="12" t="e">
        <f>'2012-prov A1'!#REF!+#REF!+'2012 -prov A3'!G33+'2012-prov_A4'!G33+'2012-prov A5'!H33+'2012-prov A6'!G33+'2012-prov A7'!G33+'2012 prov A8'!G33+'2012 prov A9 '!G33+'2012 prov A11'!G33</f>
        <v>#REF!</v>
      </c>
      <c r="J32"/>
    </row>
    <row r="33" spans="1:10" x14ac:dyDescent="0.2">
      <c r="A33" s="11" t="s">
        <v>29</v>
      </c>
      <c r="B33" s="12" t="e">
        <f>'2012-prov A1'!E35+#REF!+'2012 -prov A3'!B34+'2012-prov_A4'!B34+'2012-prov A5'!B34+'2012-prov A6'!B34+'2012-prov A7'!B34+'2012 prov A8'!B34+'2012 prov A9 '!B34+'2012 prov A11'!B34</f>
        <v>#REF!</v>
      </c>
      <c r="C33" s="12" t="e">
        <f>'2012-prov A1'!F35+#REF!+'2012 -prov A3'!C34+'2012-prov_A4'!C34+'2012-prov A5'!C34+'2012-prov A6'!C34+'2012-prov A7'!C34+'2012 prov A8'!C34+'2012 prov A9 '!C34+'2012 prov A11'!C34</f>
        <v>#REF!</v>
      </c>
      <c r="D33" s="12" t="e">
        <f>'2012-prov A1'!G35+#REF!+'2012 -prov A3'!#REF!+'2012-prov_A4'!#REF!+'2012-prov A5'!D34+'2012-prov A6'!#REF!+'2012-prov A7'!#REF!+'2012 prov A8'!#REF!+'2012 prov A9 '!#REF!+'2012 prov A11'!#REF!</f>
        <v>#REF!</v>
      </c>
      <c r="E33" s="12" t="e">
        <f>'2012-prov A1'!H35+#REF!+'2012 -prov A3'!D34+'2012-prov_A4'!D34+'2012-prov A5'!E34+'2012-prov A6'!D34+'2012-prov A7'!D34+'2012 prov A8'!D34+'2012 prov A9 '!D34+'2012 prov A11'!D34</f>
        <v>#REF!</v>
      </c>
      <c r="F33" s="12" t="e">
        <f>'2012-prov A1'!#REF!+#REF!+'2012 -prov A3'!E34+'2012-prov_A4'!E34+'2012-prov A5'!F34+'2012-prov A6'!E34+'2012-prov A7'!E34+'2012 prov A8'!E34+'2012 prov A9 '!E34+'2012 prov A11'!E34</f>
        <v>#REF!</v>
      </c>
      <c r="G33" s="12" t="e">
        <f>'2012-prov A1'!#REF!+#REF!+'2012 -prov A3'!F34+'2012-prov_A4'!F34+'2012-prov A5'!G34+'2012-prov A6'!F34+'2012-prov A7'!F34+'2012 prov A8'!F34+'2012 prov A9 '!F34+'2012 prov A11'!F34</f>
        <v>#REF!</v>
      </c>
      <c r="H33" s="12" t="e">
        <f>'2012-prov A1'!#REF!+#REF!+'2012 -prov A3'!G34+'2012-prov_A4'!G34+'2012-prov A5'!H34+'2012-prov A6'!G34+'2012-prov A7'!G34+'2012 prov A8'!G34+'2012 prov A9 '!G34+'2012 prov A11'!G34</f>
        <v>#REF!</v>
      </c>
      <c r="J33"/>
    </row>
    <row r="34" spans="1:10" x14ac:dyDescent="0.2">
      <c r="A34" s="11" t="s">
        <v>31</v>
      </c>
      <c r="B34" s="12" t="e">
        <f>'2012-prov A1'!E36+#REF!+'2012 -prov A3'!B35+'2012-prov_A4'!B35+'2012-prov A5'!B35+'2012-prov A6'!B35+'2012-prov A7'!B35+'2012 prov A8'!B35+'2012 prov A9 '!B35+'2012 prov A11'!B35</f>
        <v>#REF!</v>
      </c>
      <c r="C34" s="12" t="e">
        <f>'2012-prov A1'!F36+#REF!+'2012 -prov A3'!C35+'2012-prov_A4'!C35+'2012-prov A5'!C35+'2012-prov A6'!C35+'2012-prov A7'!C35+'2012 prov A8'!C35+'2012 prov A9 '!C35+'2012 prov A11'!C35</f>
        <v>#REF!</v>
      </c>
      <c r="D34" s="12" t="e">
        <f>'2012-prov A1'!G36+#REF!+'2012 -prov A3'!#REF!+'2012-prov_A4'!#REF!+'2012-prov A5'!D35+'2012-prov A6'!#REF!+'2012-prov A7'!#REF!+'2012 prov A8'!#REF!+'2012 prov A9 '!#REF!+'2012 prov A11'!#REF!</f>
        <v>#REF!</v>
      </c>
      <c r="E34" s="12" t="e">
        <f>'2012-prov A1'!H36+#REF!+'2012 -prov A3'!D35+'2012-prov_A4'!D35+'2012-prov A5'!E35+'2012-prov A6'!D35+'2012-prov A7'!D35+'2012 prov A8'!D35+'2012 prov A9 '!D35+'2012 prov A11'!D35</f>
        <v>#REF!</v>
      </c>
      <c r="F34" s="12" t="e">
        <f>'2012-prov A1'!#REF!+#REF!+'2012 -prov A3'!E35+'2012-prov_A4'!E35+'2012-prov A5'!F35+'2012-prov A6'!E35+'2012-prov A7'!E35+'2012 prov A8'!E35+'2012 prov A9 '!E35+'2012 prov A11'!E35</f>
        <v>#REF!</v>
      </c>
      <c r="G34" s="12" t="e">
        <f>'2012-prov A1'!#REF!+#REF!+'2012 -prov A3'!F35+'2012-prov_A4'!F35+'2012-prov A5'!G35+'2012-prov A6'!F35+'2012-prov A7'!F35+'2012 prov A8'!F35+'2012 prov A9 '!F35+'2012 prov A11'!F35</f>
        <v>#REF!</v>
      </c>
      <c r="H34" s="12" t="e">
        <f>'2012-prov A1'!#REF!+#REF!+'2012 -prov A3'!G35+'2012-prov_A4'!G35+'2012-prov A5'!H35+'2012-prov A6'!G35+'2012-prov A7'!G35+'2012 prov A8'!G35+'2012 prov A9 '!G35+'2012 prov A11'!G35</f>
        <v>#REF!</v>
      </c>
      <c r="J34"/>
    </row>
    <row r="35" spans="1:10" x14ac:dyDescent="0.2">
      <c r="A35" s="11" t="s">
        <v>30</v>
      </c>
      <c r="B35" s="12" t="e">
        <f>'2012-prov A1'!E37+#REF!+'2012 -prov A3'!B36+'2012-prov_A4'!B36+'2012-prov A5'!B36+'2012-prov A6'!B36+'2012-prov A7'!B36+'2012 prov A8'!B36+'2012 prov A9 '!B36+'2012 prov A11'!B36</f>
        <v>#REF!</v>
      </c>
      <c r="C35" s="12" t="e">
        <f>'2012-prov A1'!F37+#REF!+'2012 -prov A3'!C36+'2012-prov_A4'!C36+'2012-prov A5'!C36+'2012-prov A6'!C36+'2012-prov A7'!C36+'2012 prov A8'!C36+'2012 prov A9 '!C36+'2012 prov A11'!C36</f>
        <v>#REF!</v>
      </c>
      <c r="D35" s="12" t="e">
        <f>'2012-prov A1'!G37+#REF!+'2012 -prov A3'!#REF!+'2012-prov_A4'!#REF!+'2012-prov A5'!D36+'2012-prov A6'!#REF!+'2012-prov A7'!#REF!+'2012 prov A8'!#REF!+'2012 prov A9 '!#REF!+'2012 prov A11'!#REF!</f>
        <v>#REF!</v>
      </c>
      <c r="E35" s="12" t="e">
        <f>'2012-prov A1'!H37+#REF!+'2012 -prov A3'!D36+'2012-prov_A4'!D36+'2012-prov A5'!E36+'2012-prov A6'!D36+'2012-prov A7'!D36+'2012 prov A8'!D36+'2012 prov A9 '!D36+'2012 prov A11'!D36</f>
        <v>#REF!</v>
      </c>
      <c r="F35" s="12" t="e">
        <f>'2012-prov A1'!#REF!+#REF!+'2012 -prov A3'!E36+'2012-prov_A4'!E36+'2012-prov A5'!F36+'2012-prov A6'!E36+'2012-prov A7'!E36+'2012 prov A8'!E36+'2012 prov A9 '!E36+'2012 prov A11'!E36</f>
        <v>#REF!</v>
      </c>
      <c r="G35" s="12" t="e">
        <f>'2012-prov A1'!#REF!+#REF!+'2012 -prov A3'!F36+'2012-prov_A4'!F36+'2012-prov A5'!G36+'2012-prov A6'!F36+'2012-prov A7'!F36+'2012 prov A8'!F36+'2012 prov A9 '!F36+'2012 prov A11'!F36</f>
        <v>#REF!</v>
      </c>
      <c r="H35" s="12" t="e">
        <f>'2012-prov A1'!#REF!+#REF!+'2012 -prov A3'!G36+'2012-prov_A4'!G36+'2012-prov A5'!H36+'2012-prov A6'!G36+'2012-prov A7'!G36+'2012 prov A8'!G36+'2012 prov A9 '!G36+'2012 prov A11'!G36</f>
        <v>#REF!</v>
      </c>
      <c r="J35"/>
    </row>
    <row r="36" spans="1:10" x14ac:dyDescent="0.2">
      <c r="A36" s="11" t="s">
        <v>107</v>
      </c>
      <c r="B36" s="12" t="e">
        <f>'2012-prov A1'!E38+#REF!+'2012 -prov A3'!B37+'2012-prov_A4'!B37+'2012-prov A5'!B37+'2012-prov A6'!B37+'2012-prov A7'!B37+'2012 prov A8'!B37+'2012 prov A9 '!B37+'2012 prov A11'!B37</f>
        <v>#REF!</v>
      </c>
      <c r="C36" s="12" t="e">
        <f>'2012-prov A1'!F38+#REF!+'2012 -prov A3'!C37+'2012-prov_A4'!C37+'2012-prov A5'!C37+'2012-prov A6'!C37+'2012-prov A7'!C37+'2012 prov A8'!C37+'2012 prov A9 '!C37+'2012 prov A11'!C37</f>
        <v>#REF!</v>
      </c>
      <c r="D36" s="12" t="e">
        <f>'2012-prov A1'!G38+#REF!+'2012 -prov A3'!#REF!+'2012-prov_A4'!#REF!+'2012-prov A5'!D37+'2012-prov A6'!#REF!+'2012-prov A7'!#REF!+'2012 prov A8'!#REF!+'2012 prov A9 '!#REF!+'2012 prov A11'!#REF!</f>
        <v>#REF!</v>
      </c>
      <c r="E36" s="12" t="e">
        <f>'2012-prov A1'!H38+#REF!+'2012 -prov A3'!D37+'2012-prov_A4'!D37+'2012-prov A5'!E37+'2012-prov A6'!D37+'2012-prov A7'!D37+'2012 prov A8'!D37+'2012 prov A9 '!D37+'2012 prov A11'!D37</f>
        <v>#REF!</v>
      </c>
      <c r="F36" s="12" t="e">
        <f>'2012-prov A1'!#REF!+#REF!+'2012 -prov A3'!E37+'2012-prov_A4'!E37+'2012-prov A5'!F37+'2012-prov A6'!E37+'2012-prov A7'!E37+'2012 prov A8'!E37+'2012 prov A9 '!E37+'2012 prov A11'!E37</f>
        <v>#REF!</v>
      </c>
      <c r="G36" s="12" t="e">
        <f>'2012-prov A1'!#REF!+#REF!+'2012 -prov A3'!F37+'2012-prov_A4'!F37+'2012-prov A5'!G37+'2012-prov A6'!F37+'2012-prov A7'!F37+'2012 prov A8'!F37+'2012 prov A9 '!F37+'2012 prov A11'!F37</f>
        <v>#REF!</v>
      </c>
      <c r="H36" s="12" t="e">
        <f>'2012-prov A1'!#REF!+#REF!+'2012 -prov A3'!G37+'2012-prov_A4'!G37+'2012-prov A5'!H37+'2012-prov A6'!G37+'2012-prov A7'!G37+'2012 prov A8'!G37+'2012 prov A9 '!G37+'2012 prov A11'!G37</f>
        <v>#REF!</v>
      </c>
      <c r="J36"/>
    </row>
    <row r="37" spans="1:10" x14ac:dyDescent="0.2">
      <c r="A37" s="11" t="s">
        <v>32</v>
      </c>
      <c r="B37" s="12" t="e">
        <f>'2012-prov A1'!E39+#REF!+'2012 -prov A3'!B38+'2012-prov_A4'!B38+'2012-prov A5'!B38+'2012-prov A6'!B38+'2012-prov A7'!B38+'2012 prov A8'!B38+'2012 prov A9 '!B38+'2012 prov A11'!B38</f>
        <v>#REF!</v>
      </c>
      <c r="C37" s="12" t="e">
        <f>'2012-prov A1'!F39+#REF!+'2012 -prov A3'!C38+'2012-prov_A4'!C38+'2012-prov A5'!C38+'2012-prov A6'!C38+'2012-prov A7'!C38+'2012 prov A8'!C38+'2012 prov A9 '!C38+'2012 prov A11'!C38</f>
        <v>#REF!</v>
      </c>
      <c r="D37" s="12" t="e">
        <f>'2012-prov A1'!G39+#REF!+'2012 -prov A3'!#REF!+'2012-prov_A4'!#REF!+'2012-prov A5'!D38+'2012-prov A6'!#REF!+'2012-prov A7'!#REF!+'2012 prov A8'!#REF!+'2012 prov A9 '!#REF!+'2012 prov A11'!#REF!</f>
        <v>#REF!</v>
      </c>
      <c r="E37" s="12" t="e">
        <f>'2012-prov A1'!H39+#REF!+'2012 -prov A3'!D38+'2012-prov_A4'!D38+'2012-prov A5'!E38+'2012-prov A6'!D38+'2012-prov A7'!D38+'2012 prov A8'!D38+'2012 prov A9 '!D38+'2012 prov A11'!D38</f>
        <v>#REF!</v>
      </c>
      <c r="F37" s="12" t="e">
        <f>'2012-prov A1'!#REF!+#REF!+'2012 -prov A3'!E38+'2012-prov_A4'!E38+'2012-prov A5'!F38+'2012-prov A6'!E38+'2012-prov A7'!E38+'2012 prov A8'!E38+'2012 prov A9 '!E38+'2012 prov A11'!E38</f>
        <v>#REF!</v>
      </c>
      <c r="G37" s="12" t="e">
        <f>'2012-prov A1'!#REF!+#REF!+'2012 -prov A3'!F38+'2012-prov_A4'!F38+'2012-prov A5'!G38+'2012-prov A6'!F38+'2012-prov A7'!F38+'2012 prov A8'!F38+'2012 prov A9 '!F38+'2012 prov A11'!F38</f>
        <v>#REF!</v>
      </c>
      <c r="H37" s="12" t="e">
        <f>'2012-prov A1'!#REF!+#REF!+'2012 -prov A3'!G38+'2012-prov_A4'!G38+'2012-prov A5'!H38+'2012-prov A6'!G38+'2012-prov A7'!G38+'2012 prov A8'!G38+'2012 prov A9 '!G38+'2012 prov A11'!G38</f>
        <v>#REF!</v>
      </c>
      <c r="J37"/>
    </row>
    <row r="38" spans="1:10" x14ac:dyDescent="0.2">
      <c r="A38" s="11" t="s">
        <v>33</v>
      </c>
      <c r="B38" s="12" t="e">
        <f>'2012-prov A1'!E40+#REF!+'2012 -prov A3'!B39+'2012-prov_A4'!B39+'2012-prov A5'!B39+'2012-prov A6'!B39+'2012-prov A7'!B39+'2012 prov A8'!B39+'2012 prov A9 '!B39+'2012 prov A11'!B39</f>
        <v>#REF!</v>
      </c>
      <c r="C38" s="12" t="e">
        <f>'2012-prov A1'!F40+#REF!+'2012 -prov A3'!C39+'2012-prov_A4'!C39+'2012-prov A5'!C39+'2012-prov A6'!C39+'2012-prov A7'!C39+'2012 prov A8'!C39+'2012 prov A9 '!C39+'2012 prov A11'!C39</f>
        <v>#REF!</v>
      </c>
      <c r="D38" s="12" t="e">
        <f>'2012-prov A1'!G40+#REF!+'2012 -prov A3'!#REF!+'2012-prov_A4'!#REF!+'2012-prov A5'!D39+'2012-prov A6'!#REF!+'2012-prov A7'!#REF!+'2012 prov A8'!#REF!+'2012 prov A9 '!#REF!+'2012 prov A11'!#REF!</f>
        <v>#REF!</v>
      </c>
      <c r="E38" s="12" t="e">
        <f>'2012-prov A1'!H40+#REF!+'2012 -prov A3'!D39+'2012-prov_A4'!D39+'2012-prov A5'!E39+'2012-prov A6'!D39+'2012-prov A7'!D39+'2012 prov A8'!D39+'2012 prov A9 '!D39+'2012 prov A11'!D39</f>
        <v>#REF!</v>
      </c>
      <c r="F38" s="12" t="e">
        <f>'2012-prov A1'!#REF!+#REF!+'2012 -prov A3'!E39+'2012-prov_A4'!E39+'2012-prov A5'!F39+'2012-prov A6'!E39+'2012-prov A7'!E39+'2012 prov A8'!E39+'2012 prov A9 '!E39+'2012 prov A11'!E39</f>
        <v>#REF!</v>
      </c>
      <c r="G38" s="12" t="e">
        <f>'2012-prov A1'!#REF!+#REF!+'2012 -prov A3'!F39+'2012-prov_A4'!F39+'2012-prov A5'!G39+'2012-prov A6'!F39+'2012-prov A7'!F39+'2012 prov A8'!F39+'2012 prov A9 '!F39+'2012 prov A11'!F39</f>
        <v>#REF!</v>
      </c>
      <c r="H38" s="12" t="e">
        <f>'2012-prov A1'!#REF!+#REF!+'2012 -prov A3'!G39+'2012-prov_A4'!G39+'2012-prov A5'!H39+'2012-prov A6'!G39+'2012-prov A7'!G39+'2012 prov A8'!G39+'2012 prov A9 '!G39+'2012 prov A11'!G39</f>
        <v>#REF!</v>
      </c>
      <c r="J38"/>
    </row>
    <row r="39" spans="1:10" x14ac:dyDescent="0.2">
      <c r="A39" s="11" t="s">
        <v>34</v>
      </c>
      <c r="B39" s="12" t="e">
        <f>'2012-prov A1'!E41+#REF!+'2012 -prov A3'!B40+'2012-prov_A4'!B40+'2012-prov A5'!B40+'2012-prov A6'!B40+'2012-prov A7'!B40+'2012 prov A8'!B40+'2012 prov A9 '!B40+'2012 prov A11'!B40</f>
        <v>#REF!</v>
      </c>
      <c r="C39" s="12" t="e">
        <f>'2012-prov A1'!F41+#REF!+'2012 -prov A3'!C40+'2012-prov_A4'!C40+'2012-prov A5'!C40+'2012-prov A6'!C40+'2012-prov A7'!C40+'2012 prov A8'!C40+'2012 prov A9 '!C40+'2012 prov A11'!C40</f>
        <v>#REF!</v>
      </c>
      <c r="D39" s="12" t="e">
        <f>'2012-prov A1'!G41+#REF!+'2012 -prov A3'!#REF!+'2012-prov_A4'!#REF!+'2012-prov A5'!D40+'2012-prov A6'!#REF!+'2012-prov A7'!#REF!+'2012 prov A8'!#REF!+'2012 prov A9 '!#REF!+'2012 prov A11'!#REF!</f>
        <v>#REF!</v>
      </c>
      <c r="E39" s="12" t="e">
        <f>'2012-prov A1'!H41+#REF!+'2012 -prov A3'!D40+'2012-prov_A4'!D40+'2012-prov A5'!E40+'2012-prov A6'!D40+'2012-prov A7'!D40+'2012 prov A8'!D40+'2012 prov A9 '!D40+'2012 prov A11'!D40</f>
        <v>#REF!</v>
      </c>
      <c r="F39" s="12" t="e">
        <f>'2012-prov A1'!#REF!+#REF!+'2012 -prov A3'!E40+'2012-prov_A4'!E40+'2012-prov A5'!F40+'2012-prov A6'!E40+'2012-prov A7'!E40+'2012 prov A8'!E40+'2012 prov A9 '!E40+'2012 prov A11'!E40</f>
        <v>#REF!</v>
      </c>
      <c r="G39" s="12" t="e">
        <f>'2012-prov A1'!#REF!+#REF!+'2012 -prov A3'!F40+'2012-prov_A4'!F40+'2012-prov A5'!G40+'2012-prov A6'!F40+'2012-prov A7'!F40+'2012 prov A8'!F40+'2012 prov A9 '!F40+'2012 prov A11'!F40</f>
        <v>#REF!</v>
      </c>
      <c r="H39" s="12" t="e">
        <f>'2012-prov A1'!#REF!+#REF!+'2012 -prov A3'!G40+'2012-prov_A4'!G40+'2012-prov A5'!H40+'2012-prov A6'!G40+'2012-prov A7'!G40+'2012 prov A8'!G40+'2012 prov A9 '!G40+'2012 prov A11'!G40</f>
        <v>#REF!</v>
      </c>
      <c r="J39"/>
    </row>
    <row r="40" spans="1:10" x14ac:dyDescent="0.2">
      <c r="A40" s="11" t="s">
        <v>35</v>
      </c>
      <c r="B40" s="12" t="e">
        <f>'2012-prov A1'!E42+#REF!+'2012 -prov A3'!B41+'2012-prov_A4'!B41+'2012-prov A5'!B41+'2012-prov A6'!B41+'2012-prov A7'!B41+'2012 prov A8'!B41+'2012 prov A9 '!B41+'2012 prov A11'!B41</f>
        <v>#REF!</v>
      </c>
      <c r="C40" s="12" t="e">
        <f>'2012-prov A1'!F42+#REF!+'2012 -prov A3'!C41+'2012-prov_A4'!C41+'2012-prov A5'!C41+'2012-prov A6'!C41+'2012-prov A7'!C41+'2012 prov A8'!C41+'2012 prov A9 '!C41+'2012 prov A11'!C41</f>
        <v>#REF!</v>
      </c>
      <c r="D40" s="12" t="e">
        <f>'2012-prov A1'!G42+#REF!+'2012 -prov A3'!#REF!+'2012-prov_A4'!#REF!+'2012-prov A5'!D41+'2012-prov A6'!#REF!+'2012-prov A7'!#REF!+'2012 prov A8'!#REF!+'2012 prov A9 '!#REF!+'2012 prov A11'!#REF!</f>
        <v>#REF!</v>
      </c>
      <c r="E40" s="12" t="e">
        <f>'2012-prov A1'!H42+#REF!+'2012 -prov A3'!D41+'2012-prov_A4'!D41+'2012-prov A5'!E41+'2012-prov A6'!D41+'2012-prov A7'!D41+'2012 prov A8'!D41+'2012 prov A9 '!D41+'2012 prov A11'!D41</f>
        <v>#REF!</v>
      </c>
      <c r="F40" s="12" t="e">
        <f>'2012-prov A1'!#REF!+#REF!+'2012 -prov A3'!E41+'2012-prov_A4'!E41+'2012-prov A5'!F41+'2012-prov A6'!E41+'2012-prov A7'!E41+'2012 prov A8'!E41+'2012 prov A9 '!E41+'2012 prov A11'!E41</f>
        <v>#REF!</v>
      </c>
      <c r="G40" s="12" t="e">
        <f>'2012-prov A1'!#REF!+#REF!+'2012 -prov A3'!F41+'2012-prov_A4'!F41+'2012-prov A5'!G41+'2012-prov A6'!F41+'2012-prov A7'!F41+'2012 prov A8'!F41+'2012 prov A9 '!F41+'2012 prov A11'!F41</f>
        <v>#REF!</v>
      </c>
      <c r="H40" s="12" t="e">
        <f>'2012-prov A1'!#REF!+#REF!+'2012 -prov A3'!G41+'2012-prov_A4'!G41+'2012-prov A5'!H41+'2012-prov A6'!G41+'2012-prov A7'!G41+'2012 prov A8'!G41+'2012 prov A9 '!G41+'2012 prov A11'!G41</f>
        <v>#REF!</v>
      </c>
      <c r="J40"/>
    </row>
    <row r="41" spans="1:10" x14ac:dyDescent="0.2">
      <c r="A41" s="11" t="s">
        <v>36</v>
      </c>
      <c r="B41" s="12" t="e">
        <f>'2012-prov A1'!E43+#REF!+'2012 -prov A3'!B42+'2012-prov_A4'!B42+'2012-prov A5'!B42+'2012-prov A6'!B42+'2012-prov A7'!B42+'2012 prov A8'!B42+'2012 prov A9 '!B42+'2012 prov A11'!B42</f>
        <v>#REF!</v>
      </c>
      <c r="C41" s="12" t="e">
        <f>'2012-prov A1'!F43+#REF!+'2012 -prov A3'!C42+'2012-prov_A4'!C42+'2012-prov A5'!C42+'2012-prov A6'!C42+'2012-prov A7'!C42+'2012 prov A8'!C42+'2012 prov A9 '!C42+'2012 prov A11'!C42</f>
        <v>#REF!</v>
      </c>
      <c r="D41" s="12" t="e">
        <f>'2012-prov A1'!G43+#REF!+'2012 -prov A3'!#REF!+'2012-prov_A4'!#REF!+'2012-prov A5'!D42+'2012-prov A6'!#REF!+'2012-prov A7'!#REF!+'2012 prov A8'!#REF!+'2012 prov A9 '!#REF!+'2012 prov A11'!#REF!</f>
        <v>#REF!</v>
      </c>
      <c r="E41" s="12" t="e">
        <f>'2012-prov A1'!H43+#REF!+'2012 -prov A3'!D42+'2012-prov_A4'!D42+'2012-prov A5'!E42+'2012-prov A6'!D42+'2012-prov A7'!D42+'2012 prov A8'!D42+'2012 prov A9 '!D42+'2012 prov A11'!D42</f>
        <v>#REF!</v>
      </c>
      <c r="F41" s="12" t="e">
        <f>'2012-prov A1'!#REF!+#REF!+'2012 -prov A3'!E42+'2012-prov_A4'!E42+'2012-prov A5'!F42+'2012-prov A6'!E42+'2012-prov A7'!E42+'2012 prov A8'!E42+'2012 prov A9 '!E42+'2012 prov A11'!E42</f>
        <v>#REF!</v>
      </c>
      <c r="G41" s="12" t="e">
        <f>'2012-prov A1'!#REF!+#REF!+'2012 -prov A3'!F42+'2012-prov_A4'!F42+'2012-prov A5'!G42+'2012-prov A6'!F42+'2012-prov A7'!F42+'2012 prov A8'!F42+'2012 prov A9 '!F42+'2012 prov A11'!F42</f>
        <v>#REF!</v>
      </c>
      <c r="H41" s="12" t="e">
        <f>'2012-prov A1'!#REF!+#REF!+'2012 -prov A3'!G42+'2012-prov_A4'!G42+'2012-prov A5'!H42+'2012-prov A6'!G42+'2012-prov A7'!G42+'2012 prov A8'!G42+'2012 prov A9 '!G42+'2012 prov A11'!G42</f>
        <v>#REF!</v>
      </c>
      <c r="J41"/>
    </row>
    <row r="42" spans="1:10" x14ac:dyDescent="0.2">
      <c r="A42" s="11" t="s">
        <v>37</v>
      </c>
      <c r="B42" s="12" t="e">
        <f>'2012-prov A1'!E44+#REF!+'2012 -prov A3'!B43+'2012-prov_A4'!B43+'2012-prov A5'!B43+'2012-prov A6'!B43+'2012-prov A7'!B43+'2012 prov A8'!B43+'2012 prov A9 '!B43+'2012 prov A11'!B43</f>
        <v>#REF!</v>
      </c>
      <c r="C42" s="12" t="e">
        <f>'2012-prov A1'!F44+#REF!+'2012 -prov A3'!C43+'2012-prov_A4'!C43+'2012-prov A5'!C43+'2012-prov A6'!C43+'2012-prov A7'!C43+'2012 prov A8'!C43+'2012 prov A9 '!C43+'2012 prov A11'!C43</f>
        <v>#REF!</v>
      </c>
      <c r="D42" s="12" t="e">
        <f>'2012-prov A1'!G44+#REF!+'2012 -prov A3'!#REF!+'2012-prov_A4'!#REF!+'2012-prov A5'!D43+'2012-prov A6'!#REF!+'2012-prov A7'!#REF!+'2012 prov A8'!#REF!+'2012 prov A9 '!#REF!+'2012 prov A11'!#REF!</f>
        <v>#REF!</v>
      </c>
      <c r="E42" s="12" t="e">
        <f>'2012-prov A1'!H44+#REF!+'2012 -prov A3'!D43+'2012-prov_A4'!D43+'2012-prov A5'!E43+'2012-prov A6'!D43+'2012-prov A7'!D43+'2012 prov A8'!D43+'2012 prov A9 '!D43+'2012 prov A11'!D43</f>
        <v>#REF!</v>
      </c>
      <c r="F42" s="12" t="e">
        <f>'2012-prov A1'!#REF!+#REF!+'2012 -prov A3'!E43+'2012-prov_A4'!E43+'2012-prov A5'!F43+'2012-prov A6'!E43+'2012-prov A7'!E43+'2012 prov A8'!E43+'2012 prov A9 '!E43+'2012 prov A11'!E43</f>
        <v>#REF!</v>
      </c>
      <c r="G42" s="12" t="e">
        <f>'2012-prov A1'!#REF!+#REF!+'2012 -prov A3'!F43+'2012-prov_A4'!F43+'2012-prov A5'!G43+'2012-prov A6'!F43+'2012-prov A7'!F43+'2012 prov A8'!F43+'2012 prov A9 '!F43+'2012 prov A11'!F43</f>
        <v>#REF!</v>
      </c>
      <c r="H42" s="12" t="e">
        <f>'2012-prov A1'!#REF!+#REF!+'2012 -prov A3'!G43+'2012-prov_A4'!G43+'2012-prov A5'!H43+'2012-prov A6'!G43+'2012-prov A7'!G43+'2012 prov A8'!G43+'2012 prov A9 '!G43+'2012 prov A11'!G43</f>
        <v>#REF!</v>
      </c>
      <c r="J42"/>
    </row>
    <row r="43" spans="1:10" x14ac:dyDescent="0.2">
      <c r="A43" s="11" t="s">
        <v>78</v>
      </c>
      <c r="B43" s="12" t="e">
        <f>'2012-prov A1'!E45+#REF!+'2012 -prov A3'!B44+'2012-prov_A4'!B44+'2012-prov A5'!B44+'2012-prov A6'!B44+'2012-prov A7'!B44+'2012 prov A8'!B44+'2012 prov A9 '!B44+'2012 prov A11'!B44</f>
        <v>#REF!</v>
      </c>
      <c r="C43" s="12" t="e">
        <f>'2012-prov A1'!F45+#REF!+'2012 -prov A3'!C44+'2012-prov_A4'!C44+'2012-prov A5'!C44+'2012-prov A6'!C44+'2012-prov A7'!C44+'2012 prov A8'!C44+'2012 prov A9 '!C44+'2012 prov A11'!C44</f>
        <v>#REF!</v>
      </c>
      <c r="D43" s="12" t="e">
        <f>'2012-prov A1'!G45+#REF!+'2012 -prov A3'!#REF!+'2012-prov_A4'!#REF!+'2012-prov A5'!D44+'2012-prov A6'!#REF!+'2012-prov A7'!#REF!+'2012 prov A8'!#REF!+'2012 prov A9 '!#REF!+'2012 prov A11'!#REF!</f>
        <v>#REF!</v>
      </c>
      <c r="E43" s="12" t="e">
        <f>'2012-prov A1'!H45+#REF!+'2012 -prov A3'!D44+'2012-prov_A4'!D44+'2012-prov A5'!E44+'2012-prov A6'!D44+'2012-prov A7'!D44+'2012 prov A8'!D44+'2012 prov A9 '!D44+'2012 prov A11'!D44</f>
        <v>#REF!</v>
      </c>
      <c r="F43" s="12" t="e">
        <f>'2012-prov A1'!#REF!+#REF!+'2012 -prov A3'!E44+'2012-prov_A4'!E44+'2012-prov A5'!F44+'2012-prov A6'!E44+'2012-prov A7'!E44+'2012 prov A8'!E44+'2012 prov A9 '!E44+'2012 prov A11'!E44</f>
        <v>#REF!</v>
      </c>
      <c r="G43" s="12" t="e">
        <f>'2012-prov A1'!#REF!+#REF!+'2012 -prov A3'!F44+'2012-prov_A4'!F44+'2012-prov A5'!G44+'2012-prov A6'!F44+'2012-prov A7'!F44+'2012 prov A8'!F44+'2012 prov A9 '!F44+'2012 prov A11'!F44</f>
        <v>#REF!</v>
      </c>
      <c r="H43" s="12" t="e">
        <f>'2012-prov A1'!#REF!+#REF!+'2012 -prov A3'!G44+'2012-prov_A4'!G44+'2012-prov A5'!H44+'2012-prov A6'!G44+'2012-prov A7'!G44+'2012 prov A8'!G44+'2012 prov A9 '!G44+'2012 prov A11'!G44</f>
        <v>#REF!</v>
      </c>
      <c r="J43"/>
    </row>
    <row r="44" spans="1:10" x14ac:dyDescent="0.2">
      <c r="A44" s="11" t="s">
        <v>43</v>
      </c>
      <c r="B44" s="12" t="e">
        <f>'2012-prov A1'!E46+#REF!+'2012 -prov A3'!B45+'2012-prov_A4'!B45+'2012-prov A5'!B45+'2012-prov A6'!B45+'2012-prov A7'!B45+'2012 prov A8'!B45+'2012 prov A9 '!B45+'2012 prov A11'!B45</f>
        <v>#REF!</v>
      </c>
      <c r="C44" s="12" t="e">
        <f>'2012-prov A1'!F46+#REF!+'2012 -prov A3'!C45+'2012-prov_A4'!C45+'2012-prov A5'!C45+'2012-prov A6'!C45+'2012-prov A7'!C45+'2012 prov A8'!C45+'2012 prov A9 '!C45+'2012 prov A11'!C45</f>
        <v>#REF!</v>
      </c>
      <c r="D44" s="12" t="e">
        <f>'2012-prov A1'!G46+#REF!+'2012 -prov A3'!#REF!+'2012-prov_A4'!#REF!+'2012-prov A5'!D45+'2012-prov A6'!#REF!+'2012-prov A7'!#REF!+'2012 prov A8'!#REF!+'2012 prov A9 '!#REF!+'2012 prov A11'!#REF!</f>
        <v>#REF!</v>
      </c>
      <c r="E44" s="12" t="e">
        <f>'2012-prov A1'!H46+#REF!+'2012 -prov A3'!D45+'2012-prov_A4'!D45+'2012-prov A5'!E45+'2012-prov A6'!D45+'2012-prov A7'!D45+'2012 prov A8'!D45+'2012 prov A9 '!D45+'2012 prov A11'!D45</f>
        <v>#REF!</v>
      </c>
      <c r="F44" s="12" t="e">
        <f>'2012-prov A1'!#REF!+#REF!+'2012 -prov A3'!E45+'2012-prov_A4'!E45+'2012-prov A5'!F45+'2012-prov A6'!E45+'2012-prov A7'!E45+'2012 prov A8'!E45+'2012 prov A9 '!E45+'2012 prov A11'!E45</f>
        <v>#REF!</v>
      </c>
      <c r="G44" s="12" t="e">
        <f>'2012-prov A1'!#REF!+#REF!+'2012 -prov A3'!F45+'2012-prov_A4'!F45+'2012-prov A5'!G45+'2012-prov A6'!F45+'2012-prov A7'!F45+'2012 prov A8'!F45+'2012 prov A9 '!F45+'2012 prov A11'!F45</f>
        <v>#REF!</v>
      </c>
      <c r="H44" s="12" t="e">
        <f>'2012-prov A1'!#REF!+#REF!+'2012 -prov A3'!G45+'2012-prov_A4'!G45+'2012-prov A5'!H45+'2012-prov A6'!G45+'2012-prov A7'!G45+'2012 prov A8'!G45+'2012 prov A9 '!G45+'2012 prov A11'!G45</f>
        <v>#REF!</v>
      </c>
      <c r="J44"/>
    </row>
    <row r="45" spans="1:10" x14ac:dyDescent="0.2">
      <c r="A45" s="11" t="s">
        <v>40</v>
      </c>
      <c r="B45" s="12" t="e">
        <f>'2012-prov A1'!E47+#REF!+'2012 -prov A3'!B46+'2012-prov_A4'!B46+'2012-prov A5'!B46+'2012-prov A6'!B46+'2012-prov A7'!B46+'2012 prov A8'!B46+'2012 prov A9 '!B46+'2012 prov A11'!B46</f>
        <v>#REF!</v>
      </c>
      <c r="C45" s="12" t="e">
        <f>'2012-prov A1'!F47+#REF!+'2012 -prov A3'!C46+'2012-prov_A4'!C46+'2012-prov A5'!C46+'2012-prov A6'!C46+'2012-prov A7'!C46+'2012 prov A8'!C46+'2012 prov A9 '!C46+'2012 prov A11'!C46</f>
        <v>#REF!</v>
      </c>
      <c r="D45" s="12" t="e">
        <f>'2012-prov A1'!G47+#REF!+'2012 -prov A3'!#REF!+'2012-prov_A4'!#REF!+'2012-prov A5'!D46+'2012-prov A6'!#REF!+'2012-prov A7'!#REF!+'2012 prov A8'!#REF!+'2012 prov A9 '!#REF!+'2012 prov A11'!#REF!</f>
        <v>#REF!</v>
      </c>
      <c r="E45" s="12" t="e">
        <f>'2012-prov A1'!H47+#REF!+'2012 -prov A3'!D46+'2012-prov_A4'!D46+'2012-prov A5'!E46+'2012-prov A6'!D46+'2012-prov A7'!D46+'2012 prov A8'!D46+'2012 prov A9 '!D46+'2012 prov A11'!D46</f>
        <v>#REF!</v>
      </c>
      <c r="F45" s="12" t="e">
        <f>'2012-prov A1'!#REF!+#REF!+'2012 -prov A3'!E46+'2012-prov_A4'!E46+'2012-prov A5'!F46+'2012-prov A6'!E46+'2012-prov A7'!E46+'2012 prov A8'!E46+'2012 prov A9 '!E46+'2012 prov A11'!E46</f>
        <v>#REF!</v>
      </c>
      <c r="G45" s="12" t="e">
        <f>'2012-prov A1'!#REF!+#REF!+'2012 -prov A3'!F46+'2012-prov_A4'!F46+'2012-prov A5'!G46+'2012-prov A6'!F46+'2012-prov A7'!F46+'2012 prov A8'!F46+'2012 prov A9 '!F46+'2012 prov A11'!F46</f>
        <v>#REF!</v>
      </c>
      <c r="H45" s="12" t="e">
        <f>'2012-prov A1'!#REF!+#REF!+'2012 -prov A3'!G46+'2012-prov_A4'!G46+'2012-prov A5'!H46+'2012-prov A6'!G46+'2012-prov A7'!G46+'2012 prov A8'!G46+'2012 prov A9 '!G46+'2012 prov A11'!G46</f>
        <v>#REF!</v>
      </c>
      <c r="J45"/>
    </row>
    <row r="46" spans="1:10" x14ac:dyDescent="0.2">
      <c r="A46" s="11" t="s">
        <v>39</v>
      </c>
      <c r="B46" s="12" t="e">
        <f>'2012-prov A1'!E48+#REF!+'2012 -prov A3'!B47+'2012-prov_A4'!B47+'2012-prov A5'!B47+'2012-prov A6'!B47+'2012-prov A7'!B47+'2012 prov A8'!B47+'2012 prov A9 '!B47+'2012 prov A11'!B47</f>
        <v>#REF!</v>
      </c>
      <c r="C46" s="12" t="e">
        <f>'2012-prov A1'!F48+#REF!+'2012 -prov A3'!C47+'2012-prov_A4'!C47+'2012-prov A5'!C47+'2012-prov A6'!C47+'2012-prov A7'!C47+'2012 prov A8'!C47+'2012 prov A9 '!C47+'2012 prov A11'!C47</f>
        <v>#REF!</v>
      </c>
      <c r="D46" s="12" t="e">
        <f>'2012-prov A1'!G48+#REF!+'2012 -prov A3'!#REF!+'2012-prov_A4'!#REF!+'2012-prov A5'!D47+'2012-prov A6'!#REF!+'2012-prov A7'!#REF!+'2012 prov A8'!#REF!+'2012 prov A9 '!#REF!+'2012 prov A11'!#REF!</f>
        <v>#REF!</v>
      </c>
      <c r="E46" s="12" t="e">
        <f>'2012-prov A1'!H48+#REF!+'2012 -prov A3'!D47+'2012-prov_A4'!D47+'2012-prov A5'!E47+'2012-prov A6'!D47+'2012-prov A7'!D47+'2012 prov A8'!D47+'2012 prov A9 '!D47+'2012 prov A11'!D47</f>
        <v>#REF!</v>
      </c>
      <c r="F46" s="12" t="e">
        <f>'2012-prov A1'!#REF!+#REF!+'2012 -prov A3'!E47+'2012-prov_A4'!E47+'2012-prov A5'!F47+'2012-prov A6'!E47+'2012-prov A7'!E47+'2012 prov A8'!E47+'2012 prov A9 '!E47+'2012 prov A11'!E47</f>
        <v>#REF!</v>
      </c>
      <c r="G46" s="12" t="e">
        <f>'2012-prov A1'!#REF!+#REF!+'2012 -prov A3'!F47+'2012-prov_A4'!F47+'2012-prov A5'!G47+'2012-prov A6'!F47+'2012-prov A7'!F47+'2012 prov A8'!F47+'2012 prov A9 '!F47+'2012 prov A11'!F47</f>
        <v>#REF!</v>
      </c>
      <c r="H46" s="12" t="e">
        <f>'2012-prov A1'!#REF!+#REF!+'2012 -prov A3'!G47+'2012-prov_A4'!G47+'2012-prov A5'!H47+'2012-prov A6'!G47+'2012-prov A7'!G47+'2012 prov A8'!G47+'2012 prov A9 '!G47+'2012 prov A11'!G47</f>
        <v>#REF!</v>
      </c>
      <c r="J46"/>
    </row>
    <row r="47" spans="1:10" x14ac:dyDescent="0.2">
      <c r="A47" s="11" t="s">
        <v>41</v>
      </c>
      <c r="B47" s="12" t="e">
        <f>'2012-prov A1'!E49+#REF!+'2012 -prov A3'!B48+'2012-prov_A4'!B48+'2012-prov A5'!B48+'2012-prov A6'!B48+'2012-prov A7'!B48+'2012 prov A8'!B48+'2012 prov A9 '!B48+'2012 prov A11'!B48</f>
        <v>#REF!</v>
      </c>
      <c r="C47" s="12" t="e">
        <f>'2012-prov A1'!F49+#REF!+'2012 -prov A3'!C48+'2012-prov_A4'!C48+'2012-prov A5'!C48+'2012-prov A6'!C48+'2012-prov A7'!C48+'2012 prov A8'!C48+'2012 prov A9 '!C48+'2012 prov A11'!C48</f>
        <v>#REF!</v>
      </c>
      <c r="D47" s="12" t="e">
        <f>'2012-prov A1'!G49+#REF!+'2012 -prov A3'!#REF!+'2012-prov_A4'!#REF!+'2012-prov A5'!D48+'2012-prov A6'!#REF!+'2012-prov A7'!#REF!+'2012 prov A8'!#REF!+'2012 prov A9 '!#REF!+'2012 prov A11'!#REF!</f>
        <v>#REF!</v>
      </c>
      <c r="E47" s="12" t="e">
        <f>'2012-prov A1'!H49+#REF!+'2012 -prov A3'!D48+'2012-prov_A4'!D48+'2012-prov A5'!E48+'2012-prov A6'!D48+'2012-prov A7'!D48+'2012 prov A8'!D48+'2012 prov A9 '!D48+'2012 prov A11'!D48</f>
        <v>#REF!</v>
      </c>
      <c r="F47" s="12" t="e">
        <f>'2012-prov A1'!#REF!+#REF!+'2012 -prov A3'!E48+'2012-prov_A4'!E48+'2012-prov A5'!F48+'2012-prov A6'!E48+'2012-prov A7'!E48+'2012 prov A8'!E48+'2012 prov A9 '!E48+'2012 prov A11'!E48</f>
        <v>#REF!</v>
      </c>
      <c r="G47" s="12" t="e">
        <f>'2012-prov A1'!#REF!+#REF!+'2012 -prov A3'!F48+'2012-prov_A4'!F48+'2012-prov A5'!G48+'2012-prov A6'!F48+'2012-prov A7'!F48+'2012 prov A8'!F48+'2012 prov A9 '!F48+'2012 prov A11'!F48</f>
        <v>#REF!</v>
      </c>
      <c r="H47" s="12" t="e">
        <f>'2012-prov A1'!#REF!+#REF!+'2012 -prov A3'!G48+'2012-prov_A4'!G48+'2012-prov A5'!H48+'2012-prov A6'!G48+'2012-prov A7'!G48+'2012 prov A8'!G48+'2012 prov A9 '!G48+'2012 prov A11'!G48</f>
        <v>#REF!</v>
      </c>
      <c r="J47"/>
    </row>
    <row r="48" spans="1:10" x14ac:dyDescent="0.2">
      <c r="A48" s="11" t="s">
        <v>42</v>
      </c>
      <c r="B48" s="12" t="e">
        <f>'2012-prov A1'!E50+#REF!+'2012 -prov A3'!B49+'2012-prov_A4'!B49+'2012-prov A5'!B49+'2012-prov A6'!B49+'2012-prov A7'!B49+'2012 prov A8'!B49+'2012 prov A9 '!B49+'2012 prov A11'!B49</f>
        <v>#REF!</v>
      </c>
      <c r="C48" s="12" t="e">
        <f>'2012-prov A1'!F50+#REF!+'2012 -prov A3'!C49+'2012-prov_A4'!C49+'2012-prov A5'!C49+'2012-prov A6'!C49+'2012-prov A7'!C49+'2012 prov A8'!C49+'2012 prov A9 '!C49+'2012 prov A11'!C49</f>
        <v>#REF!</v>
      </c>
      <c r="D48" s="12" t="e">
        <f>'2012-prov A1'!G50+#REF!+'2012 -prov A3'!#REF!+'2012-prov_A4'!#REF!+'2012-prov A5'!D49+'2012-prov A6'!#REF!+'2012-prov A7'!#REF!+'2012 prov A8'!#REF!+'2012 prov A9 '!#REF!+'2012 prov A11'!#REF!</f>
        <v>#REF!</v>
      </c>
      <c r="E48" s="12" t="e">
        <f>'2012-prov A1'!H50+#REF!+'2012 -prov A3'!D49+'2012-prov_A4'!D49+'2012-prov A5'!E49+'2012-prov A6'!D49+'2012-prov A7'!D49+'2012 prov A8'!D49+'2012 prov A9 '!D49+'2012 prov A11'!D49</f>
        <v>#REF!</v>
      </c>
      <c r="F48" s="12" t="e">
        <f>'2012-prov A1'!#REF!+#REF!+'2012 -prov A3'!E49+'2012-prov_A4'!E49+'2012-prov A5'!F49+'2012-prov A6'!E49+'2012-prov A7'!E49+'2012 prov A8'!E49+'2012 prov A9 '!E49+'2012 prov A11'!E49</f>
        <v>#REF!</v>
      </c>
      <c r="G48" s="12" t="e">
        <f>'2012-prov A1'!#REF!+#REF!+'2012 -prov A3'!F49+'2012-prov_A4'!F49+'2012-prov A5'!G49+'2012-prov A6'!F49+'2012-prov A7'!F49+'2012 prov A8'!F49+'2012 prov A9 '!F49+'2012 prov A11'!F49</f>
        <v>#REF!</v>
      </c>
      <c r="H48" s="12" t="e">
        <f>'2012-prov A1'!#REF!+#REF!+'2012 -prov A3'!G49+'2012-prov_A4'!G49+'2012-prov A5'!H49+'2012-prov A6'!G49+'2012-prov A7'!G49+'2012 prov A8'!G49+'2012 prov A9 '!G49+'2012 prov A11'!G49</f>
        <v>#REF!</v>
      </c>
      <c r="J48"/>
    </row>
    <row r="49" spans="1:10" x14ac:dyDescent="0.2">
      <c r="A49" s="11" t="s">
        <v>44</v>
      </c>
      <c r="B49" s="12" t="e">
        <f>'2012-prov A1'!E51+#REF!+'2012 -prov A3'!B50+'2012-prov_A4'!B50+'2012-prov A5'!B50+'2012-prov A6'!B50+'2012-prov A7'!B50+'2012 prov A8'!B50+'2012 prov A9 '!B50+'2012 prov A11'!B50</f>
        <v>#REF!</v>
      </c>
      <c r="C49" s="12" t="e">
        <f>'2012-prov A1'!F51+#REF!+'2012 -prov A3'!C50+'2012-prov_A4'!C50+'2012-prov A5'!C50+'2012-prov A6'!C50+'2012-prov A7'!C50+'2012 prov A8'!C50+'2012 prov A9 '!C50+'2012 prov A11'!C50</f>
        <v>#REF!</v>
      </c>
      <c r="D49" s="12" t="e">
        <f>'2012-prov A1'!G51+#REF!+'2012 -prov A3'!#REF!+'2012-prov_A4'!#REF!+'2012-prov A5'!D50+'2012-prov A6'!#REF!+'2012-prov A7'!#REF!+'2012 prov A8'!#REF!+'2012 prov A9 '!#REF!+'2012 prov A11'!#REF!</f>
        <v>#REF!</v>
      </c>
      <c r="E49" s="12" t="e">
        <f>'2012-prov A1'!H51+#REF!+'2012 -prov A3'!D50+'2012-prov_A4'!D50+'2012-prov A5'!E50+'2012-prov A6'!D50+'2012-prov A7'!D50+'2012 prov A8'!D50+'2012 prov A9 '!D50+'2012 prov A11'!D50</f>
        <v>#REF!</v>
      </c>
      <c r="F49" s="12" t="e">
        <f>'2012-prov A1'!#REF!+#REF!+'2012 -prov A3'!E50+'2012-prov_A4'!E50+'2012-prov A5'!F50+'2012-prov A6'!E50+'2012-prov A7'!E50+'2012 prov A8'!E50+'2012 prov A9 '!E50+'2012 prov A11'!E50</f>
        <v>#REF!</v>
      </c>
      <c r="G49" s="12" t="e">
        <f>'2012-prov A1'!#REF!+#REF!+'2012 -prov A3'!F50+'2012-prov_A4'!F50+'2012-prov A5'!G50+'2012-prov A6'!F50+'2012-prov A7'!F50+'2012 prov A8'!F50+'2012 prov A9 '!F50+'2012 prov A11'!F50</f>
        <v>#REF!</v>
      </c>
      <c r="H49" s="12" t="e">
        <f>'2012-prov A1'!#REF!+#REF!+'2012 -prov A3'!G50+'2012-prov_A4'!G50+'2012-prov A5'!H50+'2012-prov A6'!G50+'2012-prov A7'!G50+'2012 prov A8'!G50+'2012 prov A9 '!G50+'2012 prov A11'!G50</f>
        <v>#REF!</v>
      </c>
      <c r="J49"/>
    </row>
    <row r="50" spans="1:10" x14ac:dyDescent="0.2">
      <c r="A50" s="11" t="s">
        <v>5</v>
      </c>
      <c r="B50" s="12" t="e">
        <f>'2012-prov A1'!E52+#REF!+'2012 -prov A3'!B51+'2012-prov_A4'!B51+'2012-prov A5'!B51+'2012-prov A6'!B51+'2012-prov A7'!B51+'2012 prov A8'!B51+'2012 prov A9 '!B51+'2012 prov A11'!B51</f>
        <v>#REF!</v>
      </c>
      <c r="C50" s="12" t="e">
        <f>'2012-prov A1'!F52+#REF!+'2012 -prov A3'!C51+'2012-prov_A4'!C51+'2012-prov A5'!C51+'2012-prov A6'!C51+'2012-prov A7'!C51+'2012 prov A8'!C51+'2012 prov A9 '!C51+'2012 prov A11'!C51</f>
        <v>#REF!</v>
      </c>
      <c r="D50" s="12" t="e">
        <f>'2012-prov A1'!G52+#REF!+'2012 -prov A3'!#REF!+'2012-prov_A4'!#REF!+'2012-prov A5'!D51+'2012-prov A6'!#REF!+'2012-prov A7'!#REF!+'2012 prov A8'!#REF!+'2012 prov A9 '!#REF!+'2012 prov A11'!#REF!</f>
        <v>#REF!</v>
      </c>
      <c r="E50" s="12" t="e">
        <f>'2012-prov A1'!H52+#REF!+'2012 -prov A3'!D51+'2012-prov_A4'!D51+'2012-prov A5'!E51+'2012-prov A6'!D51+'2012-prov A7'!D51+'2012 prov A8'!D51+'2012 prov A9 '!D51+'2012 prov A11'!D51</f>
        <v>#REF!</v>
      </c>
      <c r="F50" s="12" t="e">
        <f>'2012-prov A1'!#REF!+#REF!+'2012 -prov A3'!E51+'2012-prov_A4'!E51+'2012-prov A5'!F51+'2012-prov A6'!E51+'2012-prov A7'!E51+'2012 prov A8'!E51+'2012 prov A9 '!E51+'2012 prov A11'!E51</f>
        <v>#REF!</v>
      </c>
      <c r="G50" s="12" t="e">
        <f>'2012-prov A1'!#REF!+#REF!+'2012 -prov A3'!F51+'2012-prov_A4'!F51+'2012-prov A5'!G51+'2012-prov A6'!F51+'2012-prov A7'!F51+'2012 prov A8'!F51+'2012 prov A9 '!F51+'2012 prov A11'!F51</f>
        <v>#REF!</v>
      </c>
      <c r="H50" s="12" t="e">
        <f>'2012-prov A1'!#REF!+#REF!+'2012 -prov A3'!G51+'2012-prov_A4'!G51+'2012-prov A5'!H51+'2012-prov A6'!G51+'2012-prov A7'!G51+'2012 prov A8'!G51+'2012 prov A9 '!G51+'2012 prov A11'!G51</f>
        <v>#REF!</v>
      </c>
      <c r="J50"/>
    </row>
    <row r="51" spans="1:10" x14ac:dyDescent="0.2">
      <c r="A51" s="11" t="s">
        <v>45</v>
      </c>
      <c r="B51" s="12" t="e">
        <f>'2012-prov A1'!E53+#REF!+'2012 -prov A3'!B52+'2012-prov_A4'!B52+'2012-prov A5'!B52+'2012-prov A6'!B52+'2012-prov A7'!B52+'2012 prov A8'!B52+'2012 prov A9 '!B52+'2012 prov A11'!B52</f>
        <v>#REF!</v>
      </c>
      <c r="C51" s="12" t="e">
        <f>'2012-prov A1'!F53+#REF!+'2012 -prov A3'!C52+'2012-prov_A4'!C52+'2012-prov A5'!C52+'2012-prov A6'!C52+'2012-prov A7'!C52+'2012 prov A8'!C52+'2012 prov A9 '!C52+'2012 prov A11'!C52</f>
        <v>#REF!</v>
      </c>
      <c r="D51" s="12" t="e">
        <f>'2012-prov A1'!G53+#REF!+'2012 -prov A3'!#REF!+'2012-prov_A4'!#REF!+'2012-prov A5'!D52+'2012-prov A6'!#REF!+'2012-prov A7'!#REF!+'2012 prov A8'!#REF!+'2012 prov A9 '!#REF!+'2012 prov A11'!#REF!</f>
        <v>#REF!</v>
      </c>
      <c r="E51" s="12" t="e">
        <f>'2012-prov A1'!H53+#REF!+'2012 -prov A3'!D52+'2012-prov_A4'!D52+'2012-prov A5'!E52+'2012-prov A6'!D52+'2012-prov A7'!D52+'2012 prov A8'!D52+'2012 prov A9 '!D52+'2012 prov A11'!D52</f>
        <v>#REF!</v>
      </c>
      <c r="F51" s="12" t="e">
        <f>'2012-prov A1'!#REF!+#REF!+'2012 -prov A3'!E52+'2012-prov_A4'!E52+'2012-prov A5'!F52+'2012-prov A6'!E52+'2012-prov A7'!E52+'2012 prov A8'!E52+'2012 prov A9 '!E52+'2012 prov A11'!E52</f>
        <v>#REF!</v>
      </c>
      <c r="G51" s="12" t="e">
        <f>'2012-prov A1'!#REF!+#REF!+'2012 -prov A3'!F52+'2012-prov_A4'!F52+'2012-prov A5'!G52+'2012-prov A6'!F52+'2012-prov A7'!F52+'2012 prov A8'!F52+'2012 prov A9 '!F52+'2012 prov A11'!F52</f>
        <v>#REF!</v>
      </c>
      <c r="H51" s="12" t="e">
        <f>'2012-prov A1'!#REF!+#REF!+'2012 -prov A3'!G52+'2012-prov_A4'!G52+'2012-prov A5'!H52+'2012-prov A6'!G52+'2012-prov A7'!G52+'2012 prov A8'!G52+'2012 prov A9 '!G52+'2012 prov A11'!G52</f>
        <v>#REF!</v>
      </c>
      <c r="J51"/>
    </row>
    <row r="52" spans="1:10" x14ac:dyDescent="0.2">
      <c r="A52" s="11" t="s">
        <v>48</v>
      </c>
      <c r="B52" s="12" t="e">
        <f>'2012-prov A1'!E54+#REF!+'2012 -prov A3'!B53+'2012-prov_A4'!B53+'2012-prov A5'!B53+'2012-prov A6'!B53+'2012-prov A7'!B53+'2012 prov A8'!B53+'2012 prov A9 '!B53+'2012 prov A11'!B53</f>
        <v>#REF!</v>
      </c>
      <c r="C52" s="12" t="e">
        <f>'2012-prov A1'!F54+#REF!+'2012 -prov A3'!C53+'2012-prov_A4'!C53+'2012-prov A5'!C53+'2012-prov A6'!C53+'2012-prov A7'!C53+'2012 prov A8'!C53+'2012 prov A9 '!C53+'2012 prov A11'!C53</f>
        <v>#REF!</v>
      </c>
      <c r="D52" s="12" t="e">
        <f>'2012-prov A1'!G54+#REF!+'2012 -prov A3'!#REF!+'2012-prov_A4'!#REF!+'2012-prov A5'!D53+'2012-prov A6'!#REF!+'2012-prov A7'!#REF!+'2012 prov A8'!#REF!+'2012 prov A9 '!#REF!+'2012 prov A11'!#REF!</f>
        <v>#REF!</v>
      </c>
      <c r="E52" s="12" t="e">
        <f>'2012-prov A1'!H54+#REF!+'2012 -prov A3'!D53+'2012-prov_A4'!D53+'2012-prov A5'!E53+'2012-prov A6'!D53+'2012-prov A7'!D53+'2012 prov A8'!D53+'2012 prov A9 '!D53+'2012 prov A11'!D53</f>
        <v>#REF!</v>
      </c>
      <c r="F52" s="12" t="e">
        <f>'2012-prov A1'!#REF!+#REF!+'2012 -prov A3'!E53+'2012-prov_A4'!E53+'2012-prov A5'!F53+'2012-prov A6'!E53+'2012-prov A7'!E53+'2012 prov A8'!E53+'2012 prov A9 '!E53+'2012 prov A11'!E53</f>
        <v>#REF!</v>
      </c>
      <c r="G52" s="12" t="e">
        <f>'2012-prov A1'!#REF!+#REF!+'2012 -prov A3'!F53+'2012-prov_A4'!F53+'2012-prov A5'!G53+'2012-prov A6'!F53+'2012-prov A7'!F53+'2012 prov A8'!F53+'2012 prov A9 '!F53+'2012 prov A11'!F53</f>
        <v>#REF!</v>
      </c>
      <c r="H52" s="12" t="e">
        <f>'2012-prov A1'!#REF!+#REF!+'2012 -prov A3'!G53+'2012-prov_A4'!G53+'2012-prov A5'!H53+'2012-prov A6'!G53+'2012-prov A7'!G53+'2012 prov A8'!G53+'2012 prov A9 '!G53+'2012 prov A11'!G53</f>
        <v>#REF!</v>
      </c>
      <c r="J52"/>
    </row>
    <row r="53" spans="1:10" x14ac:dyDescent="0.2">
      <c r="A53" s="11" t="s">
        <v>108</v>
      </c>
      <c r="B53" s="12" t="e">
        <f>'2012-prov A1'!E55+#REF!+'2012 -prov A3'!B54+'2012-prov_A4'!B54+'2012-prov A5'!B54+'2012-prov A6'!B54+'2012-prov A7'!B54+'2012 prov A8'!B54+'2012 prov A9 '!B54+'2012 prov A11'!B54</f>
        <v>#REF!</v>
      </c>
      <c r="C53" s="12" t="e">
        <f>'2012-prov A1'!F55+#REF!+'2012 -prov A3'!C54+'2012-prov_A4'!C54+'2012-prov A5'!C54+'2012-prov A6'!C54+'2012-prov A7'!C54+'2012 prov A8'!C54+'2012 prov A9 '!C54+'2012 prov A11'!C54</f>
        <v>#REF!</v>
      </c>
      <c r="D53" s="12" t="e">
        <f>'2012-prov A1'!G55+#REF!+'2012 -prov A3'!#REF!+'2012-prov_A4'!#REF!+'2012-prov A5'!D54+'2012-prov A6'!#REF!+'2012-prov A7'!#REF!+'2012 prov A8'!#REF!+'2012 prov A9 '!#REF!+'2012 prov A11'!#REF!</f>
        <v>#REF!</v>
      </c>
      <c r="E53" s="12" t="e">
        <f>'2012-prov A1'!H55+#REF!+'2012 -prov A3'!D54+'2012-prov_A4'!D54+'2012-prov A5'!E54+'2012-prov A6'!D54+'2012-prov A7'!D54+'2012 prov A8'!D54+'2012 prov A9 '!D54+'2012 prov A11'!D54</f>
        <v>#REF!</v>
      </c>
      <c r="F53" s="12" t="e">
        <f>'2012-prov A1'!#REF!+#REF!+'2012 -prov A3'!E54+'2012-prov_A4'!E54+'2012-prov A5'!F54+'2012-prov A6'!E54+'2012-prov A7'!E54+'2012 prov A8'!E54+'2012 prov A9 '!E54+'2012 prov A11'!E54</f>
        <v>#REF!</v>
      </c>
      <c r="G53" s="12" t="e">
        <f>'2012-prov A1'!#REF!+#REF!+'2012 -prov A3'!F54+'2012-prov_A4'!F54+'2012-prov A5'!G54+'2012-prov A6'!F54+'2012-prov A7'!F54+'2012 prov A8'!F54+'2012 prov A9 '!F54+'2012 prov A11'!F54</f>
        <v>#REF!</v>
      </c>
      <c r="H53" s="12" t="e">
        <f>'2012-prov A1'!#REF!+#REF!+'2012 -prov A3'!G54+'2012-prov_A4'!G54+'2012-prov A5'!H54+'2012-prov A6'!G54+'2012-prov A7'!G54+'2012 prov A8'!G54+'2012 prov A9 '!G54+'2012 prov A11'!G54</f>
        <v>#REF!</v>
      </c>
      <c r="J53"/>
    </row>
    <row r="54" spans="1:10" x14ac:dyDescent="0.2">
      <c r="A54" s="11" t="s">
        <v>50</v>
      </c>
      <c r="B54" s="12" t="e">
        <f>'2012-prov A1'!E56+#REF!+'2012 -prov A3'!B55+'2012-prov_A4'!B55+'2012-prov A5'!B55+'2012-prov A6'!B55+'2012-prov A7'!B55+'2012 prov A8'!B55+'2012 prov A9 '!B55+'2012 prov A11'!B55</f>
        <v>#REF!</v>
      </c>
      <c r="C54" s="12" t="e">
        <f>'2012-prov A1'!F56+#REF!+'2012 -prov A3'!C55+'2012-prov_A4'!C55+'2012-prov A5'!C55+'2012-prov A6'!C55+'2012-prov A7'!C55+'2012 prov A8'!C55+'2012 prov A9 '!C55+'2012 prov A11'!C55</f>
        <v>#REF!</v>
      </c>
      <c r="D54" s="12" t="e">
        <f>'2012-prov A1'!G56+#REF!+'2012 -prov A3'!#REF!+'2012-prov_A4'!#REF!+'2012-prov A5'!D55+'2012-prov A6'!#REF!+'2012-prov A7'!#REF!+'2012 prov A8'!#REF!+'2012 prov A9 '!#REF!+'2012 prov A11'!#REF!</f>
        <v>#REF!</v>
      </c>
      <c r="E54" s="12" t="e">
        <f>'2012-prov A1'!H56+#REF!+'2012 -prov A3'!D55+'2012-prov_A4'!D55+'2012-prov A5'!E55+'2012-prov A6'!D55+'2012-prov A7'!D55+'2012 prov A8'!D55+'2012 prov A9 '!D55+'2012 prov A11'!D55</f>
        <v>#REF!</v>
      </c>
      <c r="F54" s="12" t="e">
        <f>'2012-prov A1'!#REF!+#REF!+'2012 -prov A3'!E55+'2012-prov_A4'!E55+'2012-prov A5'!F55+'2012-prov A6'!E55+'2012-prov A7'!E55+'2012 prov A8'!E55+'2012 prov A9 '!E55+'2012 prov A11'!E55</f>
        <v>#REF!</v>
      </c>
      <c r="G54" s="12" t="e">
        <f>'2012-prov A1'!#REF!+#REF!+'2012 -prov A3'!F55+'2012-prov_A4'!F55+'2012-prov A5'!G55+'2012-prov A6'!F55+'2012-prov A7'!F55+'2012 prov A8'!F55+'2012 prov A9 '!F55+'2012 prov A11'!F55</f>
        <v>#REF!</v>
      </c>
      <c r="H54" s="12" t="e">
        <f>'2012-prov A1'!#REF!+#REF!+'2012 -prov A3'!G55+'2012-prov_A4'!G55+'2012-prov A5'!H55+'2012-prov A6'!G55+'2012-prov A7'!G55+'2012 prov A8'!G55+'2012 prov A9 '!G55+'2012 prov A11'!G55</f>
        <v>#REF!</v>
      </c>
      <c r="J54"/>
    </row>
    <row r="55" spans="1:10" x14ac:dyDescent="0.2">
      <c r="A55" s="11" t="s">
        <v>46</v>
      </c>
      <c r="B55" s="12" t="e">
        <f>'2012-prov A1'!E57+#REF!+'2012 -prov A3'!B56+'2012-prov_A4'!B56+'2012-prov A5'!B56+'2012-prov A6'!B56+'2012-prov A7'!B56+'2012 prov A8'!B56+'2012 prov A9 '!B56+'2012 prov A11'!B56</f>
        <v>#REF!</v>
      </c>
      <c r="C55" s="12" t="e">
        <f>'2012-prov A1'!F57+#REF!+'2012 -prov A3'!C56+'2012-prov_A4'!C56+'2012-prov A5'!C56+'2012-prov A6'!C56+'2012-prov A7'!C56+'2012 prov A8'!C56+'2012 prov A9 '!C56+'2012 prov A11'!C56</f>
        <v>#REF!</v>
      </c>
      <c r="D55" s="12" t="e">
        <f>'2012-prov A1'!G57+#REF!+'2012 -prov A3'!#REF!+'2012-prov_A4'!#REF!+'2012-prov A5'!D56+'2012-prov A6'!#REF!+'2012-prov A7'!#REF!+'2012 prov A8'!#REF!+'2012 prov A9 '!#REF!+'2012 prov A11'!#REF!</f>
        <v>#REF!</v>
      </c>
      <c r="E55" s="12" t="e">
        <f>'2012-prov A1'!H57+#REF!+'2012 -prov A3'!D56+'2012-prov_A4'!D56+'2012-prov A5'!E56+'2012-prov A6'!D56+'2012-prov A7'!D56+'2012 prov A8'!D56+'2012 prov A9 '!D56+'2012 prov A11'!D56</f>
        <v>#REF!</v>
      </c>
      <c r="F55" s="12" t="e">
        <f>'2012-prov A1'!#REF!+#REF!+'2012 -prov A3'!E56+'2012-prov_A4'!E56+'2012-prov A5'!F56+'2012-prov A6'!E56+'2012-prov A7'!E56+'2012 prov A8'!E56+'2012 prov A9 '!E56+'2012 prov A11'!E56</f>
        <v>#REF!</v>
      </c>
      <c r="G55" s="12" t="e">
        <f>'2012-prov A1'!#REF!+#REF!+'2012 -prov A3'!F56+'2012-prov_A4'!F56+'2012-prov A5'!G56+'2012-prov A6'!F56+'2012-prov A7'!F56+'2012 prov A8'!F56+'2012 prov A9 '!F56+'2012 prov A11'!F56</f>
        <v>#REF!</v>
      </c>
      <c r="H55" s="12" t="e">
        <f>'2012-prov A1'!#REF!+#REF!+'2012 -prov A3'!G56+'2012-prov_A4'!G56+'2012-prov A5'!H56+'2012-prov A6'!G56+'2012-prov A7'!G56+'2012 prov A8'!G56+'2012 prov A9 '!G56+'2012 prov A11'!G56</f>
        <v>#REF!</v>
      </c>
      <c r="J55"/>
    </row>
    <row r="56" spans="1:10" x14ac:dyDescent="0.2">
      <c r="A56" s="11" t="s">
        <v>47</v>
      </c>
      <c r="B56" s="12" t="e">
        <f>'2012-prov A1'!E58+#REF!+'2012 -prov A3'!B57+'2012-prov_A4'!B57+'2012-prov A5'!B57+'2012-prov A6'!B57+'2012-prov A7'!B57+'2012 prov A8'!B57+'2012 prov A9 '!B57+'2012 prov A11'!B57</f>
        <v>#REF!</v>
      </c>
      <c r="C56" s="12" t="e">
        <f>'2012-prov A1'!F58+#REF!+'2012 -prov A3'!C57+'2012-prov_A4'!C57+'2012-prov A5'!C57+'2012-prov A6'!C57+'2012-prov A7'!C57+'2012 prov A8'!C57+'2012 prov A9 '!C57+'2012 prov A11'!C57</f>
        <v>#REF!</v>
      </c>
      <c r="D56" s="12" t="e">
        <f>'2012-prov A1'!G58+#REF!+'2012 -prov A3'!#REF!+'2012-prov_A4'!#REF!+'2012-prov A5'!D57+'2012-prov A6'!#REF!+'2012-prov A7'!#REF!+'2012 prov A8'!#REF!+'2012 prov A9 '!#REF!+'2012 prov A11'!#REF!</f>
        <v>#REF!</v>
      </c>
      <c r="E56" s="12" t="e">
        <f>'2012-prov A1'!H58+#REF!+'2012 -prov A3'!D57+'2012-prov_A4'!D57+'2012-prov A5'!E57+'2012-prov A6'!D57+'2012-prov A7'!D57+'2012 prov A8'!D57+'2012 prov A9 '!D57+'2012 prov A11'!D57</f>
        <v>#REF!</v>
      </c>
      <c r="F56" s="12" t="e">
        <f>'2012-prov A1'!#REF!+#REF!+'2012 -prov A3'!E57+'2012-prov_A4'!E57+'2012-prov A5'!F57+'2012-prov A6'!E57+'2012-prov A7'!E57+'2012 prov A8'!E57+'2012 prov A9 '!E57+'2012 prov A11'!E57</f>
        <v>#REF!</v>
      </c>
      <c r="G56" s="12" t="e">
        <f>'2012-prov A1'!#REF!+#REF!+'2012 -prov A3'!F57+'2012-prov_A4'!F57+'2012-prov A5'!G57+'2012-prov A6'!F57+'2012-prov A7'!F57+'2012 prov A8'!F57+'2012 prov A9 '!F57+'2012 prov A11'!F57</f>
        <v>#REF!</v>
      </c>
      <c r="H56" s="12" t="e">
        <f>'2012-prov A1'!#REF!+#REF!+'2012 -prov A3'!G57+'2012-prov_A4'!G57+'2012-prov A5'!H57+'2012-prov A6'!G57+'2012-prov A7'!G57+'2012 prov A8'!G57+'2012 prov A9 '!G57+'2012 prov A11'!G57</f>
        <v>#REF!</v>
      </c>
      <c r="J56"/>
    </row>
    <row r="57" spans="1:10" x14ac:dyDescent="0.2">
      <c r="A57" s="11" t="s">
        <v>49</v>
      </c>
      <c r="B57" s="12" t="e">
        <f>'2012-prov A1'!E59+#REF!+'2012 -prov A3'!B58+'2012-prov_A4'!B58+'2012-prov A5'!B58+'2012-prov A6'!B58+'2012-prov A7'!B58+'2012 prov A8'!B58+'2012 prov A9 '!B58+'2012 prov A11'!B58</f>
        <v>#REF!</v>
      </c>
      <c r="C57" s="12" t="e">
        <f>'2012-prov A1'!F59+#REF!+'2012 -prov A3'!C58+'2012-prov_A4'!C58+'2012-prov A5'!C58+'2012-prov A6'!C58+'2012-prov A7'!C58+'2012 prov A8'!C58+'2012 prov A9 '!C58+'2012 prov A11'!C58</f>
        <v>#REF!</v>
      </c>
      <c r="D57" s="12" t="e">
        <f>'2012-prov A1'!G59+#REF!+'2012 -prov A3'!#REF!+'2012-prov_A4'!#REF!+'2012-prov A5'!D58+'2012-prov A6'!#REF!+'2012-prov A7'!#REF!+'2012 prov A8'!#REF!+'2012 prov A9 '!#REF!+'2012 prov A11'!#REF!</f>
        <v>#REF!</v>
      </c>
      <c r="E57" s="12" t="e">
        <f>'2012-prov A1'!H59+#REF!+'2012 -prov A3'!D58+'2012-prov_A4'!D58+'2012-prov A5'!E58+'2012-prov A6'!D58+'2012-prov A7'!D58+'2012 prov A8'!D58+'2012 prov A9 '!D58+'2012 prov A11'!D58</f>
        <v>#REF!</v>
      </c>
      <c r="F57" s="12" t="e">
        <f>'2012-prov A1'!#REF!+#REF!+'2012 -prov A3'!E58+'2012-prov_A4'!E58+'2012-prov A5'!F58+'2012-prov A6'!E58+'2012-prov A7'!E58+'2012 prov A8'!E58+'2012 prov A9 '!E58+'2012 prov A11'!E58</f>
        <v>#REF!</v>
      </c>
      <c r="G57" s="12" t="e">
        <f>'2012-prov A1'!#REF!+#REF!+'2012 -prov A3'!F58+'2012-prov_A4'!F58+'2012-prov A5'!G58+'2012-prov A6'!F58+'2012-prov A7'!F58+'2012 prov A8'!F58+'2012 prov A9 '!F58+'2012 prov A11'!F58</f>
        <v>#REF!</v>
      </c>
      <c r="H57" s="12" t="e">
        <f>'2012-prov A1'!#REF!+#REF!+'2012 -prov A3'!G58+'2012-prov_A4'!G58+'2012-prov A5'!H58+'2012-prov A6'!G58+'2012-prov A7'!G58+'2012 prov A8'!G58+'2012 prov A9 '!G58+'2012 prov A11'!G58</f>
        <v>#REF!</v>
      </c>
      <c r="J57"/>
    </row>
    <row r="58" spans="1:10" x14ac:dyDescent="0.2">
      <c r="A58" s="11" t="s">
        <v>51</v>
      </c>
      <c r="B58" s="12" t="e">
        <f>'2012-prov A1'!E60+#REF!+'2012 -prov A3'!B59+'2012-prov_A4'!B59+'2012-prov A5'!B59+'2012-prov A6'!B59+'2012-prov A7'!B59+'2012 prov A8'!B59+'2012 prov A9 '!B59+'2012 prov A11'!B59</f>
        <v>#REF!</v>
      </c>
      <c r="C58" s="12" t="e">
        <f>'2012-prov A1'!F60+#REF!+'2012 -prov A3'!C59+'2012-prov_A4'!C59+'2012-prov A5'!C59+'2012-prov A6'!C59+'2012-prov A7'!C59+'2012 prov A8'!C59+'2012 prov A9 '!C59+'2012 prov A11'!C59</f>
        <v>#REF!</v>
      </c>
      <c r="D58" s="12" t="e">
        <f>'2012-prov A1'!G60+#REF!+'2012 -prov A3'!#REF!+'2012-prov_A4'!#REF!+'2012-prov A5'!D59+'2012-prov A6'!#REF!+'2012-prov A7'!#REF!+'2012 prov A8'!#REF!+'2012 prov A9 '!#REF!+'2012 prov A11'!#REF!</f>
        <v>#REF!</v>
      </c>
      <c r="E58" s="12" t="e">
        <f>'2012-prov A1'!H60+#REF!+'2012 -prov A3'!D59+'2012-prov_A4'!D59+'2012-prov A5'!E59+'2012-prov A6'!D59+'2012-prov A7'!D59+'2012 prov A8'!D59+'2012 prov A9 '!D59+'2012 prov A11'!D59</f>
        <v>#REF!</v>
      </c>
      <c r="F58" s="12" t="e">
        <f>'2012-prov A1'!#REF!+#REF!+'2012 -prov A3'!E59+'2012-prov_A4'!E59+'2012-prov A5'!F59+'2012-prov A6'!E59+'2012-prov A7'!E59+'2012 prov A8'!E59+'2012 prov A9 '!E59+'2012 prov A11'!E59</f>
        <v>#REF!</v>
      </c>
      <c r="G58" s="12" t="e">
        <f>'2012-prov A1'!#REF!+#REF!+'2012 -prov A3'!F59+'2012-prov_A4'!F59+'2012-prov A5'!G59+'2012-prov A6'!F59+'2012-prov A7'!F59+'2012 prov A8'!F59+'2012 prov A9 '!F59+'2012 prov A11'!F59</f>
        <v>#REF!</v>
      </c>
      <c r="H58" s="12" t="e">
        <f>'2012-prov A1'!#REF!+#REF!+'2012 -prov A3'!G59+'2012-prov_A4'!G59+'2012-prov A5'!H59+'2012-prov A6'!G59+'2012-prov A7'!G59+'2012 prov A8'!G59+'2012 prov A9 '!G59+'2012 prov A11'!G59</f>
        <v>#REF!</v>
      </c>
      <c r="J58"/>
    </row>
    <row r="59" spans="1:10" x14ac:dyDescent="0.2">
      <c r="A59" s="11" t="s">
        <v>52</v>
      </c>
      <c r="B59" s="12" t="e">
        <f>'2012-prov A1'!E61+#REF!+'2012 -prov A3'!B60+'2012-prov_A4'!B60+'2012-prov A5'!B60+'2012-prov A6'!B60+'2012-prov A7'!B60+'2012 prov A8'!B60+'2012 prov A9 '!B60+'2012 prov A11'!B60</f>
        <v>#REF!</v>
      </c>
      <c r="C59" s="12" t="e">
        <f>'2012-prov A1'!F61+#REF!+'2012 -prov A3'!C60+'2012-prov_A4'!C60+'2012-prov A5'!C60+'2012-prov A6'!C60+'2012-prov A7'!C60+'2012 prov A8'!C60+'2012 prov A9 '!C60+'2012 prov A11'!C60</f>
        <v>#REF!</v>
      </c>
      <c r="D59" s="12" t="e">
        <f>'2012-prov A1'!G61+#REF!+'2012 -prov A3'!#REF!+'2012-prov_A4'!#REF!+'2012-prov A5'!D60+'2012-prov A6'!#REF!+'2012-prov A7'!#REF!+'2012 prov A8'!#REF!+'2012 prov A9 '!#REF!+'2012 prov A11'!#REF!</f>
        <v>#REF!</v>
      </c>
      <c r="E59" s="12" t="e">
        <f>'2012-prov A1'!H61+#REF!+'2012 -prov A3'!D60+'2012-prov_A4'!D60+'2012-prov A5'!E60+'2012-prov A6'!D60+'2012-prov A7'!D60+'2012 prov A8'!D60+'2012 prov A9 '!D60+'2012 prov A11'!D60</f>
        <v>#REF!</v>
      </c>
      <c r="F59" s="12" t="e">
        <f>'2012-prov A1'!#REF!+#REF!+'2012 -prov A3'!E60+'2012-prov_A4'!E60+'2012-prov A5'!F60+'2012-prov A6'!E60+'2012-prov A7'!E60+'2012 prov A8'!E60+'2012 prov A9 '!E60+'2012 prov A11'!E60</f>
        <v>#REF!</v>
      </c>
      <c r="G59" s="12" t="e">
        <f>'2012-prov A1'!#REF!+#REF!+'2012 -prov A3'!F60+'2012-prov_A4'!F60+'2012-prov A5'!G60+'2012-prov A6'!F60+'2012-prov A7'!F60+'2012 prov A8'!F60+'2012 prov A9 '!F60+'2012 prov A11'!F60</f>
        <v>#REF!</v>
      </c>
      <c r="H59" s="12" t="e">
        <f>'2012-prov A1'!#REF!+#REF!+'2012 -prov A3'!G60+'2012-prov_A4'!G60+'2012-prov A5'!H60+'2012-prov A6'!G60+'2012-prov A7'!G60+'2012 prov A8'!G60+'2012 prov A9 '!G60+'2012 prov A11'!G60</f>
        <v>#REF!</v>
      </c>
      <c r="J59"/>
    </row>
    <row r="60" spans="1:10" x14ac:dyDescent="0.2">
      <c r="A60" s="11" t="s">
        <v>53</v>
      </c>
      <c r="B60" s="12" t="e">
        <f>'2012-prov A1'!E62+#REF!+'2012 -prov A3'!B61+'2012-prov_A4'!B61+'2012-prov A5'!B61+'2012-prov A6'!B61+'2012-prov A7'!B61+'2012 prov A8'!B61+'2012 prov A9 '!B61+'2012 prov A11'!B61</f>
        <v>#REF!</v>
      </c>
      <c r="C60" s="12" t="e">
        <f>'2012-prov A1'!F62+#REF!+'2012 -prov A3'!C61+'2012-prov_A4'!C61+'2012-prov A5'!C61+'2012-prov A6'!C61+'2012-prov A7'!C61+'2012 prov A8'!C61+'2012 prov A9 '!C61+'2012 prov A11'!C61</f>
        <v>#REF!</v>
      </c>
      <c r="D60" s="12" t="e">
        <f>'2012-prov A1'!G62+#REF!+'2012 -prov A3'!#REF!+'2012-prov_A4'!#REF!+'2012-prov A5'!D61+'2012-prov A6'!#REF!+'2012-prov A7'!#REF!+'2012 prov A8'!#REF!+'2012 prov A9 '!#REF!+'2012 prov A11'!#REF!</f>
        <v>#REF!</v>
      </c>
      <c r="E60" s="12" t="e">
        <f>'2012-prov A1'!H62+#REF!+'2012 -prov A3'!D61+'2012-prov_A4'!D61+'2012-prov A5'!E61+'2012-prov A6'!D61+'2012-prov A7'!D61+'2012 prov A8'!D61+'2012 prov A9 '!D61+'2012 prov A11'!D61</f>
        <v>#REF!</v>
      </c>
      <c r="F60" s="12" t="e">
        <f>'2012-prov A1'!#REF!+#REF!+'2012 -prov A3'!E61+'2012-prov_A4'!E61+'2012-prov A5'!F61+'2012-prov A6'!E61+'2012-prov A7'!E61+'2012 prov A8'!E61+'2012 prov A9 '!E61+'2012 prov A11'!E61</f>
        <v>#REF!</v>
      </c>
      <c r="G60" s="12" t="e">
        <f>'2012-prov A1'!#REF!+#REF!+'2012 -prov A3'!F61+'2012-prov_A4'!F61+'2012-prov A5'!G61+'2012-prov A6'!F61+'2012-prov A7'!F61+'2012 prov A8'!F61+'2012 prov A9 '!F61+'2012 prov A11'!F61</f>
        <v>#REF!</v>
      </c>
      <c r="H60" s="12" t="e">
        <f>'2012-prov A1'!#REF!+#REF!+'2012 -prov A3'!G61+'2012-prov_A4'!G61+'2012-prov A5'!H61+'2012-prov A6'!G61+'2012-prov A7'!G61+'2012 prov A8'!G61+'2012 prov A9 '!G61+'2012 prov A11'!G61</f>
        <v>#REF!</v>
      </c>
      <c r="J60"/>
    </row>
    <row r="61" spans="1:10" x14ac:dyDescent="0.2">
      <c r="A61" s="11" t="s">
        <v>54</v>
      </c>
      <c r="B61" s="12" t="e">
        <f>'2012-prov A1'!E63+#REF!+'2012 -prov A3'!B62+'2012-prov_A4'!B62+'2012-prov A5'!B62+'2012-prov A6'!B62+'2012-prov A7'!B62+'2012 prov A8'!B62+'2012 prov A9 '!B62+'2012 prov A11'!B62</f>
        <v>#REF!</v>
      </c>
      <c r="C61" s="12" t="e">
        <f>'2012-prov A1'!F63+#REF!+'2012 -prov A3'!C62+'2012-prov_A4'!C62+'2012-prov A5'!C62+'2012-prov A6'!C62+'2012-prov A7'!C62+'2012 prov A8'!C62+'2012 prov A9 '!C62+'2012 prov A11'!C62</f>
        <v>#REF!</v>
      </c>
      <c r="D61" s="12" t="e">
        <f>'2012-prov A1'!G63+#REF!+'2012 -prov A3'!#REF!+'2012-prov_A4'!#REF!+'2012-prov A5'!D62+'2012-prov A6'!#REF!+'2012-prov A7'!#REF!+'2012 prov A8'!#REF!+'2012 prov A9 '!#REF!+'2012 prov A11'!#REF!</f>
        <v>#REF!</v>
      </c>
      <c r="E61" s="12" t="e">
        <f>'2012-prov A1'!H63+#REF!+'2012 -prov A3'!D62+'2012-prov_A4'!D62+'2012-prov A5'!E62+'2012-prov A6'!D62+'2012-prov A7'!D62+'2012 prov A8'!D62+'2012 prov A9 '!D62+'2012 prov A11'!D62</f>
        <v>#REF!</v>
      </c>
      <c r="F61" s="12" t="e">
        <f>'2012-prov A1'!#REF!+#REF!+'2012 -prov A3'!E62+'2012-prov_A4'!E62+'2012-prov A5'!F62+'2012-prov A6'!E62+'2012-prov A7'!E62+'2012 prov A8'!E62+'2012 prov A9 '!E62+'2012 prov A11'!E62</f>
        <v>#REF!</v>
      </c>
      <c r="G61" s="12" t="e">
        <f>'2012-prov A1'!#REF!+#REF!+'2012 -prov A3'!F62+'2012-prov_A4'!F62+'2012-prov A5'!G62+'2012-prov A6'!F62+'2012-prov A7'!F62+'2012 prov A8'!F62+'2012 prov A9 '!F62+'2012 prov A11'!F62</f>
        <v>#REF!</v>
      </c>
      <c r="H61" s="12" t="e">
        <f>'2012-prov A1'!#REF!+#REF!+'2012 -prov A3'!G62+'2012-prov_A4'!G62+'2012-prov A5'!H62+'2012-prov A6'!G62+'2012-prov A7'!G62+'2012 prov A8'!G62+'2012 prov A9 '!G62+'2012 prov A11'!G62</f>
        <v>#REF!</v>
      </c>
      <c r="J61"/>
    </row>
    <row r="62" spans="1:10" x14ac:dyDescent="0.2">
      <c r="A62" s="11" t="s">
        <v>57</v>
      </c>
      <c r="B62" s="12" t="e">
        <f>'2012-prov A1'!E64+#REF!+'2012 -prov A3'!B63+'2012-prov_A4'!B63+'2012-prov A5'!B63+'2012-prov A6'!B63+'2012-prov A7'!B63+'2012 prov A8'!B63+'2012 prov A9 '!B63+'2012 prov A11'!B63</f>
        <v>#REF!</v>
      </c>
      <c r="C62" s="12" t="e">
        <f>'2012-prov A1'!F64+#REF!+'2012 -prov A3'!C63+'2012-prov_A4'!C63+'2012-prov A5'!C63+'2012-prov A6'!C63+'2012-prov A7'!C63+'2012 prov A8'!C63+'2012 prov A9 '!C63+'2012 prov A11'!C63</f>
        <v>#REF!</v>
      </c>
      <c r="D62" s="12" t="e">
        <f>'2012-prov A1'!G64+#REF!+'2012 -prov A3'!#REF!+'2012-prov_A4'!#REF!+'2012-prov A5'!D63+'2012-prov A6'!#REF!+'2012-prov A7'!#REF!+'2012 prov A8'!#REF!+'2012 prov A9 '!#REF!+'2012 prov A11'!#REF!</f>
        <v>#REF!</v>
      </c>
      <c r="E62" s="12" t="e">
        <f>'2012-prov A1'!H64+#REF!+'2012 -prov A3'!D63+'2012-prov_A4'!D63+'2012-prov A5'!E63+'2012-prov A6'!D63+'2012-prov A7'!D63+'2012 prov A8'!D63+'2012 prov A9 '!D63+'2012 prov A11'!D63</f>
        <v>#REF!</v>
      </c>
      <c r="F62" s="12" t="e">
        <f>'2012-prov A1'!#REF!+#REF!+'2012 -prov A3'!E63+'2012-prov_A4'!E63+'2012-prov A5'!F63+'2012-prov A6'!E63+'2012-prov A7'!E63+'2012 prov A8'!E63+'2012 prov A9 '!E63+'2012 prov A11'!E63</f>
        <v>#REF!</v>
      </c>
      <c r="G62" s="12" t="e">
        <f>'2012-prov A1'!#REF!+#REF!+'2012 -prov A3'!F63+'2012-prov_A4'!F63+'2012-prov A5'!G63+'2012-prov A6'!F63+'2012-prov A7'!F63+'2012 prov A8'!F63+'2012 prov A9 '!F63+'2012 prov A11'!F63</f>
        <v>#REF!</v>
      </c>
      <c r="H62" s="12" t="e">
        <f>'2012-prov A1'!#REF!+#REF!+'2012 -prov A3'!G63+'2012-prov_A4'!G63+'2012-prov A5'!H63+'2012-prov A6'!G63+'2012-prov A7'!G63+'2012 prov A8'!G63+'2012 prov A9 '!G63+'2012 prov A11'!G63</f>
        <v>#REF!</v>
      </c>
      <c r="J62"/>
    </row>
    <row r="63" spans="1:10" x14ac:dyDescent="0.2">
      <c r="A63" s="11" t="s">
        <v>55</v>
      </c>
      <c r="B63" s="12" t="e">
        <f>'2012-prov A1'!E65+#REF!+'2012 -prov A3'!B64+'2012-prov_A4'!B64+'2012-prov A5'!B64+'2012-prov A6'!B64+'2012-prov A7'!B64+'2012 prov A8'!B64+'2012 prov A9 '!B64+'2012 prov A11'!B64</f>
        <v>#REF!</v>
      </c>
      <c r="C63" s="12" t="e">
        <f>'2012-prov A1'!F65+#REF!+'2012 -prov A3'!C64+'2012-prov_A4'!C64+'2012-prov A5'!C64+'2012-prov A6'!C64+'2012-prov A7'!C64+'2012 prov A8'!C64+'2012 prov A9 '!C64+'2012 prov A11'!C64</f>
        <v>#REF!</v>
      </c>
      <c r="D63" s="12" t="e">
        <f>'2012-prov A1'!G65+#REF!+'2012 -prov A3'!#REF!+'2012-prov_A4'!#REF!+'2012-prov A5'!D64+'2012-prov A6'!#REF!+'2012-prov A7'!#REF!+'2012 prov A8'!#REF!+'2012 prov A9 '!#REF!+'2012 prov A11'!#REF!</f>
        <v>#REF!</v>
      </c>
      <c r="E63" s="12" t="e">
        <f>'2012-prov A1'!H65+#REF!+'2012 -prov A3'!D64+'2012-prov_A4'!D64+'2012-prov A5'!E64+'2012-prov A6'!D64+'2012-prov A7'!D64+'2012 prov A8'!D64+'2012 prov A9 '!D64+'2012 prov A11'!D64</f>
        <v>#REF!</v>
      </c>
      <c r="F63" s="12" t="e">
        <f>'2012-prov A1'!#REF!+#REF!+'2012 -prov A3'!E64+'2012-prov_A4'!E64+'2012-prov A5'!F64+'2012-prov A6'!E64+'2012-prov A7'!E64+'2012 prov A8'!E64+'2012 prov A9 '!E64+'2012 prov A11'!E64</f>
        <v>#REF!</v>
      </c>
      <c r="G63" s="12" t="e">
        <f>'2012-prov A1'!#REF!+#REF!+'2012 -prov A3'!F64+'2012-prov_A4'!F64+'2012-prov A5'!G64+'2012-prov A6'!F64+'2012-prov A7'!F64+'2012 prov A8'!F64+'2012 prov A9 '!F64+'2012 prov A11'!F64</f>
        <v>#REF!</v>
      </c>
      <c r="H63" s="12" t="e">
        <f>'2012-prov A1'!#REF!+#REF!+'2012 -prov A3'!G64+'2012-prov_A4'!G64+'2012-prov A5'!H64+'2012-prov A6'!G64+'2012-prov A7'!G64+'2012 prov A8'!G64+'2012 prov A9 '!G64+'2012 prov A11'!G64</f>
        <v>#REF!</v>
      </c>
      <c r="J63"/>
    </row>
    <row r="64" spans="1:10" x14ac:dyDescent="0.2">
      <c r="A64" s="11" t="s">
        <v>63</v>
      </c>
      <c r="B64" s="12" t="e">
        <f>'2012-prov A1'!E66+#REF!+'2012 -prov A3'!B65+'2012-prov_A4'!B65+'2012-prov A5'!B65+'2012-prov A6'!B65+'2012-prov A7'!B65+'2012 prov A8'!B65+'2012 prov A9 '!B65+'2012 prov A11'!B65</f>
        <v>#REF!</v>
      </c>
      <c r="C64" s="12" t="e">
        <f>'2012-prov A1'!F66+#REF!+'2012 -prov A3'!C65+'2012-prov_A4'!C65+'2012-prov A5'!C65+'2012-prov A6'!C65+'2012-prov A7'!C65+'2012 prov A8'!C65+'2012 prov A9 '!C65+'2012 prov A11'!C65</f>
        <v>#REF!</v>
      </c>
      <c r="D64" s="12" t="e">
        <f>'2012-prov A1'!G66+#REF!+'2012 -prov A3'!#REF!+'2012-prov_A4'!#REF!+'2012-prov A5'!D65+'2012-prov A6'!#REF!+'2012-prov A7'!#REF!+'2012 prov A8'!#REF!+'2012 prov A9 '!#REF!+'2012 prov A11'!#REF!</f>
        <v>#REF!</v>
      </c>
      <c r="E64" s="12" t="e">
        <f>'2012-prov A1'!H66+#REF!+'2012 -prov A3'!D65+'2012-prov_A4'!D65+'2012-prov A5'!E65+'2012-prov A6'!D65+'2012-prov A7'!D65+'2012 prov A8'!D65+'2012 prov A9 '!D65+'2012 prov A11'!D65</f>
        <v>#REF!</v>
      </c>
      <c r="F64" s="12" t="e">
        <f>'2012-prov A1'!#REF!+#REF!+'2012 -prov A3'!E65+'2012-prov_A4'!E65+'2012-prov A5'!F65+'2012-prov A6'!E65+'2012-prov A7'!E65+'2012 prov A8'!E65+'2012 prov A9 '!E65+'2012 prov A11'!E65</f>
        <v>#REF!</v>
      </c>
      <c r="G64" s="12" t="e">
        <f>'2012-prov A1'!#REF!+#REF!+'2012 -prov A3'!F65+'2012-prov_A4'!F65+'2012-prov A5'!G65+'2012-prov A6'!F65+'2012-prov A7'!F65+'2012 prov A8'!F65+'2012 prov A9 '!F65+'2012 prov A11'!F65</f>
        <v>#REF!</v>
      </c>
      <c r="H64" s="12" t="e">
        <f>'2012-prov A1'!#REF!+#REF!+'2012 -prov A3'!G65+'2012-prov_A4'!G65+'2012-prov A5'!H65+'2012-prov A6'!G65+'2012-prov A7'!G65+'2012 prov A8'!G65+'2012 prov A9 '!G65+'2012 prov A11'!G65</f>
        <v>#REF!</v>
      </c>
      <c r="J64"/>
    </row>
    <row r="65" spans="1:10" x14ac:dyDescent="0.2">
      <c r="A65" s="11" t="s">
        <v>66</v>
      </c>
      <c r="B65" s="12" t="e">
        <f>'2012-prov A1'!E67+#REF!+'2012 -prov A3'!B66+'2012-prov_A4'!B66+'2012-prov A5'!B66+'2012-prov A6'!B66+'2012-prov A7'!B66+'2012 prov A8'!B66+'2012 prov A9 '!B66+'2012 prov A11'!B66</f>
        <v>#REF!</v>
      </c>
      <c r="C65" s="12" t="e">
        <f>'2012-prov A1'!F67+#REF!+'2012 -prov A3'!C66+'2012-prov_A4'!C66+'2012-prov A5'!C66+'2012-prov A6'!C66+'2012-prov A7'!C66+'2012 prov A8'!C66+'2012 prov A9 '!C66+'2012 prov A11'!C66</f>
        <v>#REF!</v>
      </c>
      <c r="D65" s="12" t="e">
        <f>'2012-prov A1'!G67+#REF!+'2012 -prov A3'!#REF!+'2012-prov_A4'!#REF!+'2012-prov A5'!D66+'2012-prov A6'!#REF!+'2012-prov A7'!#REF!+'2012 prov A8'!#REF!+'2012 prov A9 '!#REF!+'2012 prov A11'!#REF!</f>
        <v>#REF!</v>
      </c>
      <c r="E65" s="12" t="e">
        <f>'2012-prov A1'!H67+#REF!+'2012 -prov A3'!D66+'2012-prov_A4'!D66+'2012-prov A5'!E66+'2012-prov A6'!D66+'2012-prov A7'!D66+'2012 prov A8'!D66+'2012 prov A9 '!D66+'2012 prov A11'!D66</f>
        <v>#REF!</v>
      </c>
      <c r="F65" s="12" t="e">
        <f>'2012-prov A1'!#REF!+#REF!+'2012 -prov A3'!E66+'2012-prov_A4'!E66+'2012-prov A5'!F66+'2012-prov A6'!E66+'2012-prov A7'!E66+'2012 prov A8'!E66+'2012 prov A9 '!E66+'2012 prov A11'!E66</f>
        <v>#REF!</v>
      </c>
      <c r="G65" s="12" t="e">
        <f>'2012-prov A1'!#REF!+#REF!+'2012 -prov A3'!F66+'2012-prov_A4'!F66+'2012-prov A5'!G66+'2012-prov A6'!F66+'2012-prov A7'!F66+'2012 prov A8'!F66+'2012 prov A9 '!F66+'2012 prov A11'!F66</f>
        <v>#REF!</v>
      </c>
      <c r="H65" s="12" t="e">
        <f>'2012-prov A1'!#REF!+#REF!+'2012 -prov A3'!G66+'2012-prov_A4'!G66+'2012-prov A5'!H66+'2012-prov A6'!G66+'2012-prov A7'!G66+'2012 prov A8'!G66+'2012 prov A9 '!G66+'2012 prov A11'!G66</f>
        <v>#REF!</v>
      </c>
      <c r="J65"/>
    </row>
    <row r="66" spans="1:10" x14ac:dyDescent="0.2">
      <c r="A66" s="11" t="s">
        <v>59</v>
      </c>
      <c r="B66" s="12" t="e">
        <f>'2012-prov A1'!E68+#REF!+'2012 -prov A3'!B67+'2012-prov_A4'!B67+'2012-prov A5'!B67+'2012-prov A6'!B67+'2012-prov A7'!B67+'2012 prov A8'!B67+'2012 prov A9 '!B67+'2012 prov A11'!B67</f>
        <v>#REF!</v>
      </c>
      <c r="C66" s="12" t="e">
        <f>'2012-prov A1'!F68+#REF!+'2012 -prov A3'!C67+'2012-prov_A4'!C67+'2012-prov A5'!C67+'2012-prov A6'!C67+'2012-prov A7'!C67+'2012 prov A8'!C67+'2012 prov A9 '!C67+'2012 prov A11'!C67</f>
        <v>#REF!</v>
      </c>
      <c r="D66" s="12" t="e">
        <f>'2012-prov A1'!G68+#REF!+'2012 -prov A3'!#REF!+'2012-prov_A4'!#REF!+'2012-prov A5'!D67+'2012-prov A6'!#REF!+'2012-prov A7'!#REF!+'2012 prov A8'!#REF!+'2012 prov A9 '!#REF!+'2012 prov A11'!#REF!</f>
        <v>#REF!</v>
      </c>
      <c r="E66" s="12" t="e">
        <f>'2012-prov A1'!H68+#REF!+'2012 -prov A3'!D67+'2012-prov_A4'!D67+'2012-prov A5'!E67+'2012-prov A6'!D67+'2012-prov A7'!D67+'2012 prov A8'!D67+'2012 prov A9 '!D67+'2012 prov A11'!D67</f>
        <v>#REF!</v>
      </c>
      <c r="F66" s="12" t="e">
        <f>'2012-prov A1'!#REF!+#REF!+'2012 -prov A3'!E67+'2012-prov_A4'!E67+'2012-prov A5'!F67+'2012-prov A6'!E67+'2012-prov A7'!E67+'2012 prov A8'!E67+'2012 prov A9 '!E67+'2012 prov A11'!E67</f>
        <v>#REF!</v>
      </c>
      <c r="G66" s="12" t="e">
        <f>'2012-prov A1'!#REF!+#REF!+'2012 -prov A3'!F67+'2012-prov_A4'!F67+'2012-prov A5'!G67+'2012-prov A6'!F67+'2012-prov A7'!F67+'2012 prov A8'!F67+'2012 prov A9 '!F67+'2012 prov A11'!F67</f>
        <v>#REF!</v>
      </c>
      <c r="H66" s="12" t="e">
        <f>'2012-prov A1'!#REF!+#REF!+'2012 -prov A3'!G67+'2012-prov_A4'!G67+'2012-prov A5'!H67+'2012-prov A6'!G67+'2012-prov A7'!G67+'2012 prov A8'!G67+'2012 prov A9 '!G67+'2012 prov A11'!G67</f>
        <v>#REF!</v>
      </c>
      <c r="J66"/>
    </row>
    <row r="67" spans="1:10" x14ac:dyDescent="0.2">
      <c r="A67" s="11" t="s">
        <v>64</v>
      </c>
      <c r="B67" s="12" t="e">
        <f>'2012-prov A1'!E69+#REF!+'2012 -prov A3'!B68+'2012-prov_A4'!B68+'2012-prov A5'!B68+'2012-prov A6'!B68+'2012-prov A7'!B68+'2012 prov A8'!B68+'2012 prov A9 '!B68+'2012 prov A11'!B68</f>
        <v>#REF!</v>
      </c>
      <c r="C67" s="12" t="e">
        <f>'2012-prov A1'!F69+#REF!+'2012 -prov A3'!C68+'2012-prov_A4'!C68+'2012-prov A5'!C68+'2012-prov A6'!C68+'2012-prov A7'!C68+'2012 prov A8'!C68+'2012 prov A9 '!C68+'2012 prov A11'!C68</f>
        <v>#REF!</v>
      </c>
      <c r="D67" s="12" t="e">
        <f>'2012-prov A1'!G69+#REF!+'2012 -prov A3'!#REF!+'2012-prov_A4'!#REF!+'2012-prov A5'!D68+'2012-prov A6'!#REF!+'2012-prov A7'!#REF!+'2012 prov A8'!#REF!+'2012 prov A9 '!#REF!+'2012 prov A11'!#REF!</f>
        <v>#REF!</v>
      </c>
      <c r="E67" s="12" t="e">
        <f>'2012-prov A1'!H69+#REF!+'2012 -prov A3'!D68+'2012-prov_A4'!D68+'2012-prov A5'!E68+'2012-prov A6'!D68+'2012-prov A7'!D68+'2012 prov A8'!D68+'2012 prov A9 '!D68+'2012 prov A11'!D68</f>
        <v>#REF!</v>
      </c>
      <c r="F67" s="12" t="e">
        <f>'2012-prov A1'!#REF!+#REF!+'2012 -prov A3'!E68+'2012-prov_A4'!E68+'2012-prov A5'!F68+'2012-prov A6'!E68+'2012-prov A7'!E68+'2012 prov A8'!E68+'2012 prov A9 '!E68+'2012 prov A11'!E68</f>
        <v>#REF!</v>
      </c>
      <c r="G67" s="12" t="e">
        <f>'2012-prov A1'!#REF!+#REF!+'2012 -prov A3'!F68+'2012-prov_A4'!F68+'2012-prov A5'!G68+'2012-prov A6'!F68+'2012-prov A7'!F68+'2012 prov A8'!F68+'2012 prov A9 '!F68+'2012 prov A11'!F68</f>
        <v>#REF!</v>
      </c>
      <c r="H67" s="12" t="e">
        <f>'2012-prov A1'!#REF!+#REF!+'2012 -prov A3'!G68+'2012-prov_A4'!G68+'2012-prov A5'!H68+'2012-prov A6'!G68+'2012-prov A7'!G68+'2012 prov A8'!G68+'2012 prov A9 '!G68+'2012 prov A11'!G68</f>
        <v>#REF!</v>
      </c>
      <c r="J67"/>
    </row>
    <row r="68" spans="1:10" x14ac:dyDescent="0.2">
      <c r="A68" s="11" t="s">
        <v>58</v>
      </c>
      <c r="B68" s="12" t="e">
        <f>'2012-prov A1'!E70+#REF!+'2012 -prov A3'!B69+'2012-prov_A4'!B69+'2012-prov A5'!B69+'2012-prov A6'!B69+'2012-prov A7'!B69+'2012 prov A8'!B69+'2012 prov A9 '!B69+'2012 prov A11'!B69</f>
        <v>#REF!</v>
      </c>
      <c r="C68" s="12" t="e">
        <f>'2012-prov A1'!F70+#REF!+'2012 -prov A3'!C69+'2012-prov_A4'!C69+'2012-prov A5'!C69+'2012-prov A6'!C69+'2012-prov A7'!C69+'2012 prov A8'!C69+'2012 prov A9 '!C69+'2012 prov A11'!C69</f>
        <v>#REF!</v>
      </c>
      <c r="D68" s="12" t="e">
        <f>'2012-prov A1'!G70+#REF!+'2012 -prov A3'!#REF!+'2012-prov_A4'!#REF!+'2012-prov A5'!D69+'2012-prov A6'!#REF!+'2012-prov A7'!#REF!+'2012 prov A8'!#REF!+'2012 prov A9 '!#REF!+'2012 prov A11'!#REF!</f>
        <v>#REF!</v>
      </c>
      <c r="E68" s="12" t="e">
        <f>'2012-prov A1'!H70+#REF!+'2012 -prov A3'!D69+'2012-prov_A4'!D69+'2012-prov A5'!E69+'2012-prov A6'!D69+'2012-prov A7'!D69+'2012 prov A8'!D69+'2012 prov A9 '!D69+'2012 prov A11'!D69</f>
        <v>#REF!</v>
      </c>
      <c r="F68" s="12" t="e">
        <f>'2012-prov A1'!#REF!+#REF!+'2012 -prov A3'!E69+'2012-prov_A4'!E69+'2012-prov A5'!F69+'2012-prov A6'!E69+'2012-prov A7'!E69+'2012 prov A8'!E69+'2012 prov A9 '!E69+'2012 prov A11'!E69</f>
        <v>#REF!</v>
      </c>
      <c r="G68" s="12" t="e">
        <f>'2012-prov A1'!#REF!+#REF!+'2012 -prov A3'!F69+'2012-prov_A4'!F69+'2012-prov A5'!G69+'2012-prov A6'!F69+'2012-prov A7'!F69+'2012 prov A8'!F69+'2012 prov A9 '!F69+'2012 prov A11'!F69</f>
        <v>#REF!</v>
      </c>
      <c r="H68" s="12" t="e">
        <f>'2012-prov A1'!#REF!+#REF!+'2012 -prov A3'!G69+'2012-prov_A4'!G69+'2012-prov A5'!H69+'2012-prov A6'!G69+'2012-prov A7'!G69+'2012 prov A8'!G69+'2012 prov A9 '!G69+'2012 prov A11'!G69</f>
        <v>#REF!</v>
      </c>
      <c r="J68"/>
    </row>
    <row r="69" spans="1:10" x14ac:dyDescent="0.2">
      <c r="A69" s="11" t="s">
        <v>56</v>
      </c>
      <c r="B69" s="12" t="e">
        <f>'2012-prov A1'!E71+#REF!+'2012 -prov A3'!B70+'2012-prov_A4'!B70+'2012-prov A5'!B70+'2012-prov A6'!B70+'2012-prov A7'!B70+'2012 prov A8'!B70+'2012 prov A9 '!B70+'2012 prov A11'!B70</f>
        <v>#REF!</v>
      </c>
      <c r="C69" s="12" t="e">
        <f>'2012-prov A1'!F71+#REF!+'2012 -prov A3'!C70+'2012-prov_A4'!C70+'2012-prov A5'!C70+'2012-prov A6'!C70+'2012-prov A7'!C70+'2012 prov A8'!C70+'2012 prov A9 '!C70+'2012 prov A11'!C70</f>
        <v>#REF!</v>
      </c>
      <c r="D69" s="12" t="e">
        <f>'2012-prov A1'!G71+#REF!+'2012 -prov A3'!#REF!+'2012-prov_A4'!#REF!+'2012-prov A5'!D70+'2012-prov A6'!#REF!+'2012-prov A7'!#REF!+'2012 prov A8'!#REF!+'2012 prov A9 '!#REF!+'2012 prov A11'!#REF!</f>
        <v>#REF!</v>
      </c>
      <c r="E69" s="12" t="e">
        <f>'2012-prov A1'!H71+#REF!+'2012 -prov A3'!D70+'2012-prov_A4'!D70+'2012-prov A5'!E70+'2012-prov A6'!D70+'2012-prov A7'!D70+'2012 prov A8'!D70+'2012 prov A9 '!D70+'2012 prov A11'!D70</f>
        <v>#REF!</v>
      </c>
      <c r="F69" s="12" t="e">
        <f>'2012-prov A1'!#REF!+#REF!+'2012 -prov A3'!E70+'2012-prov_A4'!E70+'2012-prov A5'!F70+'2012-prov A6'!E70+'2012-prov A7'!E70+'2012 prov A8'!E70+'2012 prov A9 '!E70+'2012 prov A11'!E70</f>
        <v>#REF!</v>
      </c>
      <c r="G69" s="12" t="e">
        <f>'2012-prov A1'!#REF!+#REF!+'2012 -prov A3'!F70+'2012-prov_A4'!F70+'2012-prov A5'!G70+'2012-prov A6'!F70+'2012-prov A7'!F70+'2012 prov A8'!F70+'2012 prov A9 '!F70+'2012 prov A11'!F70</f>
        <v>#REF!</v>
      </c>
      <c r="H69" s="12" t="e">
        <f>'2012-prov A1'!#REF!+#REF!+'2012 -prov A3'!G70+'2012-prov_A4'!G70+'2012-prov A5'!H70+'2012-prov A6'!G70+'2012-prov A7'!G70+'2012 prov A8'!G70+'2012 prov A9 '!G70+'2012 prov A11'!G70</f>
        <v>#REF!</v>
      </c>
      <c r="J69"/>
    </row>
    <row r="70" spans="1:10" x14ac:dyDescent="0.2">
      <c r="A70" s="11" t="s">
        <v>60</v>
      </c>
      <c r="B70" s="12" t="e">
        <f>'2012-prov A1'!E72+#REF!+'2012 -prov A3'!B71+'2012-prov_A4'!B71+'2012-prov A5'!B71+'2012-prov A6'!B71+'2012-prov A7'!B71+'2012 prov A8'!B71+'2012 prov A9 '!B71+'2012 prov A11'!B71</f>
        <v>#REF!</v>
      </c>
      <c r="C70" s="12" t="e">
        <f>'2012-prov A1'!F72+#REF!+'2012 -prov A3'!C71+'2012-prov_A4'!C71+'2012-prov A5'!C71+'2012-prov A6'!C71+'2012-prov A7'!C71+'2012 prov A8'!C71+'2012 prov A9 '!C71+'2012 prov A11'!C71</f>
        <v>#REF!</v>
      </c>
      <c r="D70" s="12" t="e">
        <f>'2012-prov A1'!G72+#REF!+'2012 -prov A3'!#REF!+'2012-prov_A4'!#REF!+'2012-prov A5'!D71+'2012-prov A6'!#REF!+'2012-prov A7'!#REF!+'2012 prov A8'!#REF!+'2012 prov A9 '!#REF!+'2012 prov A11'!#REF!</f>
        <v>#REF!</v>
      </c>
      <c r="E70" s="12" t="e">
        <f>'2012-prov A1'!H72+#REF!+'2012 -prov A3'!D71+'2012-prov_A4'!D71+'2012-prov A5'!E71+'2012-prov A6'!D71+'2012-prov A7'!D71+'2012 prov A8'!D71+'2012 prov A9 '!D71+'2012 prov A11'!D71</f>
        <v>#REF!</v>
      </c>
      <c r="F70" s="12" t="e">
        <f>'2012-prov A1'!#REF!+#REF!+'2012 -prov A3'!E71+'2012-prov_A4'!E71+'2012-prov A5'!F71+'2012-prov A6'!E71+'2012-prov A7'!E71+'2012 prov A8'!E71+'2012 prov A9 '!E71+'2012 prov A11'!E71</f>
        <v>#REF!</v>
      </c>
      <c r="G70" s="12" t="e">
        <f>'2012-prov A1'!#REF!+#REF!+'2012 -prov A3'!F71+'2012-prov_A4'!F71+'2012-prov A5'!G71+'2012-prov A6'!F71+'2012-prov A7'!F71+'2012 prov A8'!F71+'2012 prov A9 '!F71+'2012 prov A11'!F71</f>
        <v>#REF!</v>
      </c>
      <c r="H70" s="12" t="e">
        <f>'2012-prov A1'!#REF!+#REF!+'2012 -prov A3'!G71+'2012-prov_A4'!G71+'2012-prov A5'!H71+'2012-prov A6'!G71+'2012-prov A7'!G71+'2012 prov A8'!G71+'2012 prov A9 '!G71+'2012 prov A11'!G71</f>
        <v>#REF!</v>
      </c>
      <c r="J70"/>
    </row>
    <row r="71" spans="1:10" x14ac:dyDescent="0.2">
      <c r="A71" s="11" t="s">
        <v>65</v>
      </c>
      <c r="B71" s="12" t="e">
        <f>'2012-prov A1'!E73+#REF!+'2012 -prov A3'!B72+'2012-prov_A4'!B72+'2012-prov A5'!B72+'2012-prov A6'!B72+'2012-prov A7'!B72+'2012 prov A8'!B72+'2012 prov A9 '!B72+'2012 prov A11'!B72</f>
        <v>#REF!</v>
      </c>
      <c r="C71" s="12" t="e">
        <f>'2012-prov A1'!F73+#REF!+'2012 -prov A3'!C72+'2012-prov_A4'!C72+'2012-prov A5'!C72+'2012-prov A6'!C72+'2012-prov A7'!C72+'2012 prov A8'!C72+'2012 prov A9 '!C72+'2012 prov A11'!C72</f>
        <v>#REF!</v>
      </c>
      <c r="D71" s="12" t="e">
        <f>'2012-prov A1'!G73+#REF!+'2012 -prov A3'!#REF!+'2012-prov_A4'!#REF!+'2012-prov A5'!D72+'2012-prov A6'!#REF!+'2012-prov A7'!#REF!+'2012 prov A8'!#REF!+'2012 prov A9 '!#REF!+'2012 prov A11'!#REF!</f>
        <v>#REF!</v>
      </c>
      <c r="E71" s="12" t="e">
        <f>'2012-prov A1'!H73+#REF!+'2012 -prov A3'!D72+'2012-prov_A4'!D72+'2012-prov A5'!E72+'2012-prov A6'!D72+'2012-prov A7'!D72+'2012 prov A8'!D72+'2012 prov A9 '!D72+'2012 prov A11'!D72</f>
        <v>#REF!</v>
      </c>
      <c r="F71" s="12" t="e">
        <f>'2012-prov A1'!#REF!+#REF!+'2012 -prov A3'!E72+'2012-prov_A4'!E72+'2012-prov A5'!F72+'2012-prov A6'!E72+'2012-prov A7'!E72+'2012 prov A8'!E72+'2012 prov A9 '!E72+'2012 prov A11'!E72</f>
        <v>#REF!</v>
      </c>
      <c r="G71" s="12" t="e">
        <f>'2012-prov A1'!#REF!+#REF!+'2012 -prov A3'!F72+'2012-prov_A4'!F72+'2012-prov A5'!G72+'2012-prov A6'!F72+'2012-prov A7'!F72+'2012 prov A8'!F72+'2012 prov A9 '!F72+'2012 prov A11'!F72</f>
        <v>#REF!</v>
      </c>
      <c r="H71" s="12" t="e">
        <f>'2012-prov A1'!#REF!+#REF!+'2012 -prov A3'!G72+'2012-prov_A4'!G72+'2012-prov A5'!H72+'2012-prov A6'!G72+'2012-prov A7'!G72+'2012 prov A8'!G72+'2012 prov A9 '!G72+'2012 prov A11'!G72</f>
        <v>#REF!</v>
      </c>
      <c r="J71"/>
    </row>
    <row r="72" spans="1:10" x14ac:dyDescent="0.2">
      <c r="A72" s="11" t="s">
        <v>61</v>
      </c>
      <c r="B72" s="12" t="e">
        <f>'2012-prov A1'!E74+#REF!+'2012 -prov A3'!B73+'2012-prov_A4'!B73+'2012-prov A5'!B73+'2012-prov A6'!B73+'2012-prov A7'!B73+'2012 prov A8'!B73+'2012 prov A9 '!B73+'2012 prov A11'!B73</f>
        <v>#REF!</v>
      </c>
      <c r="C72" s="12" t="e">
        <f>'2012-prov A1'!F74+#REF!+'2012 -prov A3'!C73+'2012-prov_A4'!C73+'2012-prov A5'!C73+'2012-prov A6'!C73+'2012-prov A7'!C73+'2012 prov A8'!C73+'2012 prov A9 '!C73+'2012 prov A11'!C73</f>
        <v>#REF!</v>
      </c>
      <c r="D72" s="12" t="e">
        <f>'2012-prov A1'!G74+#REF!+'2012 -prov A3'!#REF!+'2012-prov_A4'!#REF!+'2012-prov A5'!D73+'2012-prov A6'!#REF!+'2012-prov A7'!#REF!+'2012 prov A8'!#REF!+'2012 prov A9 '!#REF!+'2012 prov A11'!#REF!</f>
        <v>#REF!</v>
      </c>
      <c r="E72" s="12" t="e">
        <f>'2012-prov A1'!H74+#REF!+'2012 -prov A3'!D73+'2012-prov_A4'!D73+'2012-prov A5'!E73+'2012-prov A6'!D73+'2012-prov A7'!D73+'2012 prov A8'!D73+'2012 prov A9 '!D73+'2012 prov A11'!D73</f>
        <v>#REF!</v>
      </c>
      <c r="F72" s="12" t="e">
        <f>'2012-prov A1'!#REF!+#REF!+'2012 -prov A3'!E73+'2012-prov_A4'!E73+'2012-prov A5'!F73+'2012-prov A6'!E73+'2012-prov A7'!E73+'2012 prov A8'!E73+'2012 prov A9 '!E73+'2012 prov A11'!E73</f>
        <v>#REF!</v>
      </c>
      <c r="G72" s="12" t="e">
        <f>'2012-prov A1'!#REF!+#REF!+'2012 -prov A3'!F73+'2012-prov_A4'!F73+'2012-prov A5'!G73+'2012-prov A6'!F73+'2012-prov A7'!F73+'2012 prov A8'!F73+'2012 prov A9 '!F73+'2012 prov A11'!F73</f>
        <v>#REF!</v>
      </c>
      <c r="H72" s="12" t="e">
        <f>'2012-prov A1'!#REF!+#REF!+'2012 -prov A3'!G73+'2012-prov_A4'!G73+'2012-prov A5'!H73+'2012-prov A6'!G73+'2012-prov A7'!G73+'2012 prov A8'!G73+'2012 prov A9 '!G73+'2012 prov A11'!G73</f>
        <v>#REF!</v>
      </c>
      <c r="J72"/>
    </row>
    <row r="73" spans="1:10" x14ac:dyDescent="0.2">
      <c r="A73" s="11" t="s">
        <v>67</v>
      </c>
      <c r="B73" s="12" t="e">
        <f>'2012-prov A1'!E75+#REF!+'2012 -prov A3'!B74+'2012-prov_A4'!B74+'2012-prov A5'!B74+'2012-prov A6'!B74+'2012-prov A7'!B74+'2012 prov A8'!B74+'2012 prov A9 '!B74+'2012 prov A11'!B74</f>
        <v>#REF!</v>
      </c>
      <c r="C73" s="12" t="e">
        <f>'2012-prov A1'!F75+#REF!+'2012 -prov A3'!C74+'2012-prov_A4'!C74+'2012-prov A5'!C74+'2012-prov A6'!C74+'2012-prov A7'!C74+'2012 prov A8'!C74+'2012 prov A9 '!C74+'2012 prov A11'!C74</f>
        <v>#REF!</v>
      </c>
      <c r="D73" s="12" t="e">
        <f>'2012-prov A1'!G75+#REF!+'2012 -prov A3'!#REF!+'2012-prov_A4'!#REF!+'2012-prov A5'!D74+'2012-prov A6'!#REF!+'2012-prov A7'!#REF!+'2012 prov A8'!#REF!+'2012 prov A9 '!#REF!+'2012 prov A11'!#REF!</f>
        <v>#REF!</v>
      </c>
      <c r="E73" s="12" t="e">
        <f>'2012-prov A1'!H75+#REF!+'2012 -prov A3'!D74+'2012-prov_A4'!D74+'2012-prov A5'!E74+'2012-prov A6'!D74+'2012-prov A7'!D74+'2012 prov A8'!D74+'2012 prov A9 '!D74+'2012 prov A11'!D74</f>
        <v>#REF!</v>
      </c>
      <c r="F73" s="12" t="e">
        <f>'2012-prov A1'!#REF!+#REF!+'2012 -prov A3'!E74+'2012-prov_A4'!E74+'2012-prov A5'!F74+'2012-prov A6'!E74+'2012-prov A7'!E74+'2012 prov A8'!E74+'2012 prov A9 '!E74+'2012 prov A11'!E74</f>
        <v>#REF!</v>
      </c>
      <c r="G73" s="12" t="e">
        <f>'2012-prov A1'!#REF!+#REF!+'2012 -prov A3'!F74+'2012-prov_A4'!F74+'2012-prov A5'!G74+'2012-prov A6'!F74+'2012-prov A7'!F74+'2012 prov A8'!F74+'2012 prov A9 '!F74+'2012 prov A11'!F74</f>
        <v>#REF!</v>
      </c>
      <c r="H73" s="12" t="e">
        <f>'2012-prov A1'!#REF!+#REF!+'2012 -prov A3'!G74+'2012-prov_A4'!G74+'2012-prov A5'!H74+'2012-prov A6'!G74+'2012-prov A7'!G74+'2012 prov A8'!G74+'2012 prov A9 '!G74+'2012 prov A11'!G74</f>
        <v>#REF!</v>
      </c>
      <c r="J73"/>
    </row>
    <row r="74" spans="1:10" x14ac:dyDescent="0.2">
      <c r="A74" s="11" t="s">
        <v>62</v>
      </c>
      <c r="B74" s="12" t="e">
        <f>'2012-prov A1'!E76+#REF!+'2012 -prov A3'!B75+'2012-prov_A4'!B75+'2012-prov A5'!B75+'2012-prov A6'!B75+'2012-prov A7'!B75+'2012 prov A8'!B75+'2012 prov A9 '!B75+'2012 prov A11'!B75</f>
        <v>#REF!</v>
      </c>
      <c r="C74" s="12" t="e">
        <f>'2012-prov A1'!F76+#REF!+'2012 -prov A3'!C75+'2012-prov_A4'!C75+'2012-prov A5'!C75+'2012-prov A6'!C75+'2012-prov A7'!C75+'2012 prov A8'!C75+'2012 prov A9 '!C75+'2012 prov A11'!C75</f>
        <v>#REF!</v>
      </c>
      <c r="D74" s="12" t="e">
        <f>'2012-prov A1'!G76+#REF!+'2012 -prov A3'!#REF!+'2012-prov_A4'!#REF!+'2012-prov A5'!D75+'2012-prov A6'!#REF!+'2012-prov A7'!#REF!+'2012 prov A8'!#REF!+'2012 prov A9 '!#REF!+'2012 prov A11'!#REF!</f>
        <v>#REF!</v>
      </c>
      <c r="E74" s="12" t="e">
        <f>'2012-prov A1'!H76+#REF!+'2012 -prov A3'!D75+'2012-prov_A4'!D75+'2012-prov A5'!E75+'2012-prov A6'!D75+'2012-prov A7'!D75+'2012 prov A8'!D75+'2012 prov A9 '!D75+'2012 prov A11'!D75</f>
        <v>#REF!</v>
      </c>
      <c r="F74" s="12" t="e">
        <f>'2012-prov A1'!#REF!+#REF!+'2012 -prov A3'!E75+'2012-prov_A4'!E75+'2012-prov A5'!F75+'2012-prov A6'!E75+'2012-prov A7'!E75+'2012 prov A8'!E75+'2012 prov A9 '!E75+'2012 prov A11'!E75</f>
        <v>#REF!</v>
      </c>
      <c r="G74" s="12" t="e">
        <f>'2012-prov A1'!#REF!+#REF!+'2012 -prov A3'!F75+'2012-prov_A4'!F75+'2012-prov A5'!G75+'2012-prov A6'!F75+'2012-prov A7'!F75+'2012 prov A8'!F75+'2012 prov A9 '!F75+'2012 prov A11'!F75</f>
        <v>#REF!</v>
      </c>
      <c r="H74" s="12" t="e">
        <f>'2012-prov A1'!#REF!+#REF!+'2012 -prov A3'!G75+'2012-prov_A4'!G75+'2012-prov A5'!H75+'2012-prov A6'!G75+'2012-prov A7'!G75+'2012 prov A8'!G75+'2012 prov A9 '!G75+'2012 prov A11'!G75</f>
        <v>#REF!</v>
      </c>
      <c r="J74"/>
    </row>
    <row r="75" spans="1:10" x14ac:dyDescent="0.2">
      <c r="A75" s="11" t="s">
        <v>70</v>
      </c>
      <c r="B75" s="12" t="e">
        <f>'2012-prov A1'!E77+#REF!+'2012 -prov A3'!B76+'2012-prov_A4'!B76+'2012-prov A5'!B76+'2012-prov A6'!B76+'2012-prov A7'!B76+'2012 prov A8'!B76+'2012 prov A9 '!B76+'2012 prov A11'!B76</f>
        <v>#REF!</v>
      </c>
      <c r="C75" s="12" t="e">
        <f>'2012-prov A1'!F77+#REF!+'2012 -prov A3'!C76+'2012-prov_A4'!C76+'2012-prov A5'!C76+'2012-prov A6'!C76+'2012-prov A7'!C76+'2012 prov A8'!C76+'2012 prov A9 '!C76+'2012 prov A11'!C76</f>
        <v>#REF!</v>
      </c>
      <c r="D75" s="12" t="e">
        <f>'2012-prov A1'!G77+#REF!+'2012 -prov A3'!#REF!+'2012-prov_A4'!#REF!+'2012-prov A5'!D76+'2012-prov A6'!#REF!+'2012-prov A7'!#REF!+'2012 prov A8'!#REF!+'2012 prov A9 '!#REF!+'2012 prov A11'!#REF!</f>
        <v>#REF!</v>
      </c>
      <c r="E75" s="12" t="e">
        <f>'2012-prov A1'!H77+#REF!+'2012 -prov A3'!D76+'2012-prov_A4'!D76+'2012-prov A5'!E76+'2012-prov A6'!D76+'2012-prov A7'!D76+'2012 prov A8'!D76+'2012 prov A9 '!D76+'2012 prov A11'!D76</f>
        <v>#REF!</v>
      </c>
      <c r="F75" s="12" t="e">
        <f>'2012-prov A1'!#REF!+#REF!+'2012 -prov A3'!E76+'2012-prov_A4'!E76+'2012-prov A5'!F76+'2012-prov A6'!E76+'2012-prov A7'!E76+'2012 prov A8'!E76+'2012 prov A9 '!E76+'2012 prov A11'!E76</f>
        <v>#REF!</v>
      </c>
      <c r="G75" s="12" t="e">
        <f>'2012-prov A1'!#REF!+#REF!+'2012 -prov A3'!F76+'2012-prov_A4'!F76+'2012-prov A5'!G76+'2012-prov A6'!F76+'2012-prov A7'!F76+'2012 prov A8'!F76+'2012 prov A9 '!F76+'2012 prov A11'!F76</f>
        <v>#REF!</v>
      </c>
      <c r="H75" s="12" t="e">
        <f>'2012-prov A1'!#REF!+#REF!+'2012 -prov A3'!G76+'2012-prov_A4'!G76+'2012-prov A5'!H76+'2012-prov A6'!G76+'2012-prov A7'!G76+'2012 prov A8'!G76+'2012 prov A9 '!G76+'2012 prov A11'!G76</f>
        <v>#REF!</v>
      </c>
      <c r="J75"/>
    </row>
    <row r="76" spans="1:10" x14ac:dyDescent="0.2">
      <c r="A76" s="11" t="s">
        <v>68</v>
      </c>
      <c r="B76" s="12" t="e">
        <f>'2012-prov A1'!E78+#REF!+'2012 -prov A3'!B77+'2012-prov_A4'!B77+'2012-prov A5'!B77+'2012-prov A6'!B77+'2012-prov A7'!B77+'2012 prov A8'!B77+'2012 prov A9 '!B77+'2012 prov A11'!B77</f>
        <v>#REF!</v>
      </c>
      <c r="C76" s="12" t="e">
        <f>'2012-prov A1'!F78+#REF!+'2012 -prov A3'!C77+'2012-prov_A4'!C77+'2012-prov A5'!C77+'2012-prov A6'!C77+'2012-prov A7'!C77+'2012 prov A8'!C77+'2012 prov A9 '!C77+'2012 prov A11'!C77</f>
        <v>#REF!</v>
      </c>
      <c r="D76" s="12" t="e">
        <f>'2012-prov A1'!G78+#REF!+'2012 -prov A3'!#REF!+'2012-prov_A4'!#REF!+'2012-prov A5'!D77+'2012-prov A6'!#REF!+'2012-prov A7'!#REF!+'2012 prov A8'!#REF!+'2012 prov A9 '!#REF!+'2012 prov A11'!#REF!</f>
        <v>#REF!</v>
      </c>
      <c r="E76" s="12" t="e">
        <f>'2012-prov A1'!H78+#REF!+'2012 -prov A3'!D77+'2012-prov_A4'!D77+'2012-prov A5'!E77+'2012-prov A6'!D77+'2012-prov A7'!D77+'2012 prov A8'!D77+'2012 prov A9 '!D77+'2012 prov A11'!D77</f>
        <v>#REF!</v>
      </c>
      <c r="F76" s="12" t="e">
        <f>'2012-prov A1'!#REF!+#REF!+'2012 -prov A3'!E77+'2012-prov_A4'!E77+'2012-prov A5'!F77+'2012-prov A6'!E77+'2012-prov A7'!E77+'2012 prov A8'!E77+'2012 prov A9 '!E77+'2012 prov A11'!E77</f>
        <v>#REF!</v>
      </c>
      <c r="G76" s="12" t="e">
        <f>'2012-prov A1'!#REF!+#REF!+'2012 -prov A3'!F77+'2012-prov_A4'!F77+'2012-prov A5'!G77+'2012-prov A6'!F77+'2012-prov A7'!F77+'2012 prov A8'!F77+'2012 prov A9 '!F77+'2012 prov A11'!F77</f>
        <v>#REF!</v>
      </c>
      <c r="H76" s="12" t="e">
        <f>'2012-prov A1'!#REF!+#REF!+'2012 -prov A3'!G77+'2012-prov_A4'!G77+'2012-prov A5'!H77+'2012-prov A6'!G77+'2012-prov A7'!G77+'2012 prov A8'!G77+'2012 prov A9 '!G77+'2012 prov A11'!G77</f>
        <v>#REF!</v>
      </c>
      <c r="J76"/>
    </row>
    <row r="77" spans="1:10" x14ac:dyDescent="0.2">
      <c r="A77" s="11" t="s">
        <v>109</v>
      </c>
      <c r="B77" s="12" t="e">
        <f>'2012-prov A1'!E79+#REF!+'2012 -prov A3'!B78+'2012-prov_A4'!B78+'2012-prov A5'!B78+'2012-prov A6'!B78+'2012-prov A7'!B78+'2012 prov A8'!B78+'2012 prov A9 '!B78+'2012 prov A11'!B78</f>
        <v>#REF!</v>
      </c>
      <c r="C77" s="12" t="e">
        <f>'2012-prov A1'!F79+#REF!+'2012 -prov A3'!C78+'2012-prov_A4'!C78+'2012-prov A5'!C78+'2012-prov A6'!C78+'2012-prov A7'!C78+'2012 prov A8'!C78+'2012 prov A9 '!C78+'2012 prov A11'!C78</f>
        <v>#REF!</v>
      </c>
      <c r="D77" s="12" t="e">
        <f>'2012-prov A1'!G79+#REF!+'2012 -prov A3'!#REF!+'2012-prov_A4'!#REF!+'2012-prov A5'!D78+'2012-prov A6'!#REF!+'2012-prov A7'!#REF!+'2012 prov A8'!#REF!+'2012 prov A9 '!#REF!+'2012 prov A11'!#REF!</f>
        <v>#REF!</v>
      </c>
      <c r="E77" s="12" t="e">
        <f>'2012-prov A1'!H79+#REF!+'2012 -prov A3'!D78+'2012-prov_A4'!D78+'2012-prov A5'!E78+'2012-prov A6'!D78+'2012-prov A7'!D78+'2012 prov A8'!D78+'2012 prov A9 '!D78+'2012 prov A11'!D78</f>
        <v>#REF!</v>
      </c>
      <c r="F77" s="12" t="e">
        <f>'2012-prov A1'!#REF!+#REF!+'2012 -prov A3'!E78+'2012-prov_A4'!E78+'2012-prov A5'!F78+'2012-prov A6'!E78+'2012-prov A7'!E78+'2012 prov A8'!E78+'2012 prov A9 '!E78+'2012 prov A11'!E78</f>
        <v>#REF!</v>
      </c>
      <c r="G77" s="12" t="e">
        <f>'2012-prov A1'!#REF!+#REF!+'2012 -prov A3'!F78+'2012-prov_A4'!F78+'2012-prov A5'!G78+'2012-prov A6'!F78+'2012-prov A7'!F78+'2012 prov A8'!F78+'2012 prov A9 '!F78+'2012 prov A11'!F78</f>
        <v>#REF!</v>
      </c>
      <c r="H77" s="12" t="e">
        <f>'2012-prov A1'!#REF!+#REF!+'2012 -prov A3'!G78+'2012-prov_A4'!G78+'2012-prov A5'!H78+'2012-prov A6'!G78+'2012-prov A7'!G78+'2012 prov A8'!G78+'2012 prov A9 '!G78+'2012 prov A11'!G78</f>
        <v>#REF!</v>
      </c>
      <c r="J77"/>
    </row>
    <row r="78" spans="1:10" x14ac:dyDescent="0.2">
      <c r="A78" s="11" t="s">
        <v>69</v>
      </c>
      <c r="B78" s="12" t="e">
        <f>'2012-prov A1'!E80+#REF!+'2012 -prov A3'!B79+'2012-prov_A4'!B79+'2012-prov A5'!B79+'2012-prov A6'!B79+'2012-prov A7'!B79+'2012 prov A8'!B79+'2012 prov A9 '!B79+'2012 prov A11'!B79</f>
        <v>#REF!</v>
      </c>
      <c r="C78" s="12" t="e">
        <f>'2012-prov A1'!F80+#REF!+'2012 -prov A3'!C79+'2012-prov_A4'!C79+'2012-prov A5'!C79+'2012-prov A6'!C79+'2012-prov A7'!C79+'2012 prov A8'!C79+'2012 prov A9 '!C79+'2012 prov A11'!C79</f>
        <v>#REF!</v>
      </c>
      <c r="D78" s="12" t="e">
        <f>'2012-prov A1'!G80+#REF!+'2012 -prov A3'!#REF!+'2012-prov_A4'!#REF!+'2012-prov A5'!D79+'2012-prov A6'!#REF!+'2012-prov A7'!#REF!+'2012 prov A8'!#REF!+'2012 prov A9 '!#REF!+'2012 prov A11'!#REF!</f>
        <v>#REF!</v>
      </c>
      <c r="E78" s="12" t="e">
        <f>'2012-prov A1'!H80+#REF!+'2012 -prov A3'!D79+'2012-prov_A4'!D79+'2012-prov A5'!E79+'2012-prov A6'!D79+'2012-prov A7'!D79+'2012 prov A8'!D79+'2012 prov A9 '!D79+'2012 prov A11'!D79</f>
        <v>#REF!</v>
      </c>
      <c r="F78" s="12" t="e">
        <f>'2012-prov A1'!#REF!+#REF!+'2012 -prov A3'!E79+'2012-prov_A4'!E79+'2012-prov A5'!F79+'2012-prov A6'!E79+'2012-prov A7'!E79+'2012 prov A8'!E79+'2012 prov A9 '!E79+'2012 prov A11'!E79</f>
        <v>#REF!</v>
      </c>
      <c r="G78" s="12" t="e">
        <f>'2012-prov A1'!#REF!+#REF!+'2012 -prov A3'!F79+'2012-prov_A4'!F79+'2012-prov A5'!G79+'2012-prov A6'!F79+'2012-prov A7'!F79+'2012 prov A8'!F79+'2012 prov A9 '!F79+'2012 prov A11'!F79</f>
        <v>#REF!</v>
      </c>
      <c r="H78" s="12" t="e">
        <f>'2012-prov A1'!#REF!+#REF!+'2012 -prov A3'!G79+'2012-prov_A4'!G79+'2012-prov A5'!H79+'2012-prov A6'!G79+'2012-prov A7'!G79+'2012 prov A8'!G79+'2012 prov A9 '!G79+'2012 prov A11'!G79</f>
        <v>#REF!</v>
      </c>
      <c r="J78"/>
    </row>
    <row r="79" spans="1:10" x14ac:dyDescent="0.2">
      <c r="A79" s="11" t="s">
        <v>71</v>
      </c>
      <c r="B79" s="12" t="e">
        <f>'2012-prov A1'!E81+#REF!+'2012 -prov A3'!B80+'2012-prov_A4'!B80+'2012-prov A5'!B80+'2012-prov A6'!B80+'2012-prov A7'!B80+'2012 prov A8'!B80+'2012 prov A9 '!B80+'2012 prov A11'!B80</f>
        <v>#REF!</v>
      </c>
      <c r="C79" s="12" t="e">
        <f>'2012-prov A1'!F81+#REF!+'2012 -prov A3'!C80+'2012-prov_A4'!C80+'2012-prov A5'!C80+'2012-prov A6'!C80+'2012-prov A7'!C80+'2012 prov A8'!C80+'2012 prov A9 '!C80+'2012 prov A11'!C80</f>
        <v>#REF!</v>
      </c>
      <c r="D79" s="12" t="e">
        <f>'2012-prov A1'!G81+#REF!+'2012 -prov A3'!#REF!+'2012-prov_A4'!#REF!+'2012-prov A5'!D80+'2012-prov A6'!#REF!+'2012-prov A7'!#REF!+'2012 prov A8'!#REF!+'2012 prov A9 '!#REF!+'2012 prov A11'!#REF!</f>
        <v>#REF!</v>
      </c>
      <c r="E79" s="12" t="e">
        <f>'2012-prov A1'!H81+#REF!+'2012 -prov A3'!D80+'2012-prov_A4'!D80+'2012-prov A5'!E80+'2012-prov A6'!D80+'2012-prov A7'!D80+'2012 prov A8'!D80+'2012 prov A9 '!D80+'2012 prov A11'!D80</f>
        <v>#REF!</v>
      </c>
      <c r="F79" s="12" t="e">
        <f>'2012-prov A1'!#REF!+#REF!+'2012 -prov A3'!E80+'2012-prov_A4'!E80+'2012-prov A5'!F80+'2012-prov A6'!E80+'2012-prov A7'!E80+'2012 prov A8'!E80+'2012 prov A9 '!E80+'2012 prov A11'!E80</f>
        <v>#REF!</v>
      </c>
      <c r="G79" s="12" t="e">
        <f>'2012-prov A1'!#REF!+#REF!+'2012 -prov A3'!F80+'2012-prov_A4'!F80+'2012-prov A5'!G80+'2012-prov A6'!F80+'2012-prov A7'!F80+'2012 prov A8'!F80+'2012 prov A9 '!F80+'2012 prov A11'!F80</f>
        <v>#REF!</v>
      </c>
      <c r="H79" s="12" t="e">
        <f>'2012-prov A1'!#REF!+#REF!+'2012 -prov A3'!G80+'2012-prov_A4'!G80+'2012-prov A5'!H80+'2012-prov A6'!G80+'2012-prov A7'!G80+'2012 prov A8'!G80+'2012 prov A9 '!G80+'2012 prov A11'!G80</f>
        <v>#REF!</v>
      </c>
      <c r="J79"/>
    </row>
    <row r="80" spans="1:10" x14ac:dyDescent="0.2">
      <c r="A80" s="11" t="s">
        <v>73</v>
      </c>
      <c r="B80" s="12" t="e">
        <f>'2012-prov A1'!E82+#REF!+'2012 -prov A3'!B81+'2012-prov_A4'!B81+'2012-prov A5'!B81+'2012-prov A6'!B81+'2012-prov A7'!B81+'2012 prov A8'!B81+'2012 prov A9 '!B81+'2012 prov A11'!B81</f>
        <v>#REF!</v>
      </c>
      <c r="C80" s="12" t="e">
        <f>'2012-prov A1'!F82+#REF!+'2012 -prov A3'!C81+'2012-prov_A4'!C81+'2012-prov A5'!C81+'2012-prov A6'!C81+'2012-prov A7'!C81+'2012 prov A8'!C81+'2012 prov A9 '!C81+'2012 prov A11'!C81</f>
        <v>#REF!</v>
      </c>
      <c r="D80" s="12" t="e">
        <f>'2012-prov A1'!G82+#REF!+'2012 -prov A3'!#REF!+'2012-prov_A4'!#REF!+'2012-prov A5'!D81+'2012-prov A6'!#REF!+'2012-prov A7'!#REF!+'2012 prov A8'!#REF!+'2012 prov A9 '!#REF!+'2012 prov A11'!#REF!</f>
        <v>#REF!</v>
      </c>
      <c r="E80" s="12" t="e">
        <f>'2012-prov A1'!H82+#REF!+'2012 -prov A3'!D81+'2012-prov_A4'!D81+'2012-prov A5'!E81+'2012-prov A6'!D81+'2012-prov A7'!D81+'2012 prov A8'!D81+'2012 prov A9 '!D81+'2012 prov A11'!D81</f>
        <v>#REF!</v>
      </c>
      <c r="F80" s="12" t="e">
        <f>'2012-prov A1'!#REF!+#REF!+'2012 -prov A3'!E81+'2012-prov_A4'!E81+'2012-prov A5'!F81+'2012-prov A6'!E81+'2012-prov A7'!E81+'2012 prov A8'!E81+'2012 prov A9 '!E81+'2012 prov A11'!E81</f>
        <v>#REF!</v>
      </c>
      <c r="G80" s="12" t="e">
        <f>'2012-prov A1'!#REF!+#REF!+'2012 -prov A3'!F81+'2012-prov_A4'!F81+'2012-prov A5'!G81+'2012-prov A6'!F81+'2012-prov A7'!F81+'2012 prov A8'!F81+'2012 prov A9 '!F81+'2012 prov A11'!F81</f>
        <v>#REF!</v>
      </c>
      <c r="H80" s="12" t="e">
        <f>'2012-prov A1'!#REF!+#REF!+'2012 -prov A3'!G81+'2012-prov_A4'!G81+'2012-prov A5'!H81+'2012-prov A6'!G81+'2012-prov A7'!G81+'2012 prov A8'!G81+'2012 prov A9 '!G81+'2012 prov A11'!G81</f>
        <v>#REF!</v>
      </c>
      <c r="J80"/>
    </row>
    <row r="81" spans="1:10" x14ac:dyDescent="0.2">
      <c r="A81" s="11" t="s">
        <v>72</v>
      </c>
      <c r="B81" s="12" t="e">
        <f>'2012-prov A1'!E83+#REF!+'2012 -prov A3'!B82+'2012-prov_A4'!B82+'2012-prov A5'!B82+'2012-prov A6'!B82+'2012-prov A7'!B82+'2012 prov A8'!B82+'2012 prov A9 '!B82+'2012 prov A11'!B82</f>
        <v>#REF!</v>
      </c>
      <c r="C81" s="12" t="e">
        <f>'2012-prov A1'!F83+#REF!+'2012 -prov A3'!C82+'2012-prov_A4'!C82+'2012-prov A5'!C82+'2012-prov A6'!C82+'2012-prov A7'!C82+'2012 prov A8'!C82+'2012 prov A9 '!C82+'2012 prov A11'!C82</f>
        <v>#REF!</v>
      </c>
      <c r="D81" s="12" t="e">
        <f>'2012-prov A1'!G83+#REF!+'2012 -prov A3'!#REF!+'2012-prov_A4'!#REF!+'2012-prov A5'!D82+'2012-prov A6'!#REF!+'2012-prov A7'!#REF!+'2012 prov A8'!#REF!+'2012 prov A9 '!#REF!+'2012 prov A11'!#REF!</f>
        <v>#REF!</v>
      </c>
      <c r="E81" s="12" t="e">
        <f>'2012-prov A1'!H83+#REF!+'2012 -prov A3'!D82+'2012-prov_A4'!D82+'2012-prov A5'!E82+'2012-prov A6'!D82+'2012-prov A7'!D82+'2012 prov A8'!D82+'2012 prov A9 '!D82+'2012 prov A11'!D82</f>
        <v>#REF!</v>
      </c>
      <c r="F81" s="12" t="e">
        <f>'2012-prov A1'!#REF!+#REF!+'2012 -prov A3'!E82+'2012-prov_A4'!E82+'2012-prov A5'!F82+'2012-prov A6'!E82+'2012-prov A7'!E82+'2012 prov A8'!E82+'2012 prov A9 '!E82+'2012 prov A11'!E82</f>
        <v>#REF!</v>
      </c>
      <c r="G81" s="12" t="e">
        <f>'2012-prov A1'!#REF!+#REF!+'2012 -prov A3'!F82+'2012-prov_A4'!F82+'2012-prov A5'!G82+'2012-prov A6'!F82+'2012-prov A7'!F82+'2012 prov A8'!F82+'2012 prov A9 '!F82+'2012 prov A11'!F82</f>
        <v>#REF!</v>
      </c>
      <c r="H81" s="12" t="e">
        <f>'2012-prov A1'!#REF!+#REF!+'2012 -prov A3'!G82+'2012-prov_A4'!G82+'2012-prov A5'!H82+'2012-prov A6'!G82+'2012-prov A7'!G82+'2012 prov A8'!G82+'2012 prov A9 '!G82+'2012 prov A11'!G82</f>
        <v>#REF!</v>
      </c>
      <c r="J81"/>
    </row>
    <row r="82" spans="1:10" x14ac:dyDescent="0.2">
      <c r="A82" s="11" t="s">
        <v>74</v>
      </c>
      <c r="B82" s="12" t="e">
        <f>'2012-prov A1'!E84+#REF!+'2012 -prov A3'!B83+'2012-prov_A4'!B83+'2012-prov A5'!B83+'2012-prov A6'!B83+'2012-prov A7'!B83+'2012 prov A8'!B83+'2012 prov A9 '!B83+'2012 prov A11'!B83</f>
        <v>#REF!</v>
      </c>
      <c r="C82" s="12" t="e">
        <f>'2012-prov A1'!F84+#REF!+'2012 -prov A3'!C83+'2012-prov_A4'!C83+'2012-prov A5'!C83+'2012-prov A6'!C83+'2012-prov A7'!C83+'2012 prov A8'!C83+'2012 prov A9 '!C83+'2012 prov A11'!C83</f>
        <v>#REF!</v>
      </c>
      <c r="D82" s="12" t="e">
        <f>'2012-prov A1'!G84+#REF!+'2012 -prov A3'!#REF!+'2012-prov_A4'!#REF!+'2012-prov A5'!D83+'2012-prov A6'!#REF!+'2012-prov A7'!#REF!+'2012 prov A8'!#REF!+'2012 prov A9 '!#REF!+'2012 prov A11'!#REF!</f>
        <v>#REF!</v>
      </c>
      <c r="E82" s="12" t="e">
        <f>'2012-prov A1'!H84+#REF!+'2012 -prov A3'!D83+'2012-prov_A4'!D83+'2012-prov A5'!E83+'2012-prov A6'!D83+'2012-prov A7'!D83+'2012 prov A8'!D83+'2012 prov A9 '!D83+'2012 prov A11'!D83</f>
        <v>#REF!</v>
      </c>
      <c r="F82" s="12" t="e">
        <f>'2012-prov A1'!#REF!+#REF!+'2012 -prov A3'!E83+'2012-prov_A4'!E83+'2012-prov A5'!F83+'2012-prov A6'!E83+'2012-prov A7'!E83+'2012 prov A8'!E83+'2012 prov A9 '!E83+'2012 prov A11'!E83</f>
        <v>#REF!</v>
      </c>
      <c r="G82" s="12" t="e">
        <f>'2012-prov A1'!#REF!+#REF!+'2012 -prov A3'!F83+'2012-prov_A4'!F83+'2012-prov A5'!G83+'2012-prov A6'!F83+'2012-prov A7'!F83+'2012 prov A8'!F83+'2012 prov A9 '!F83+'2012 prov A11'!F83</f>
        <v>#REF!</v>
      </c>
      <c r="H82" s="12" t="e">
        <f>'2012-prov A1'!#REF!+#REF!+'2012 -prov A3'!G83+'2012-prov_A4'!G83+'2012-prov A5'!H83+'2012-prov A6'!G83+'2012-prov A7'!G83+'2012 prov A8'!G83+'2012 prov A9 '!G83+'2012 prov A11'!G83</f>
        <v>#REF!</v>
      </c>
      <c r="J82"/>
    </row>
    <row r="83" spans="1:10" x14ac:dyDescent="0.2">
      <c r="A83" s="11" t="s">
        <v>75</v>
      </c>
      <c r="B83" s="12" t="e">
        <f>'2012-prov A1'!E85+#REF!+'2012 -prov A3'!B84+'2012-prov_A4'!B84+'2012-prov A5'!B84+'2012-prov A6'!B84+'2012-prov A7'!B84+'2012 prov A8'!B84+'2012 prov A9 '!B84+'2012 prov A11'!B84</f>
        <v>#REF!</v>
      </c>
      <c r="C83" s="12" t="e">
        <f>'2012-prov A1'!F85+#REF!+'2012 -prov A3'!C84+'2012-prov_A4'!C84+'2012-prov A5'!C84+'2012-prov A6'!C84+'2012-prov A7'!C84+'2012 prov A8'!C84+'2012 prov A9 '!C84+'2012 prov A11'!C84</f>
        <v>#REF!</v>
      </c>
      <c r="D83" s="12" t="e">
        <f>'2012-prov A1'!G85+#REF!+'2012 -prov A3'!#REF!+'2012-prov_A4'!#REF!+'2012-prov A5'!D84+'2012-prov A6'!#REF!+'2012-prov A7'!#REF!+'2012 prov A8'!#REF!+'2012 prov A9 '!#REF!+'2012 prov A11'!#REF!</f>
        <v>#REF!</v>
      </c>
      <c r="E83" s="12" t="e">
        <f>'2012-prov A1'!H85+#REF!+'2012 -prov A3'!D84+'2012-prov_A4'!D84+'2012-prov A5'!E84+'2012-prov A6'!D84+'2012-prov A7'!D84+'2012 prov A8'!D84+'2012 prov A9 '!D84+'2012 prov A11'!D84</f>
        <v>#REF!</v>
      </c>
      <c r="F83" s="12" t="e">
        <f>'2012-prov A1'!#REF!+#REF!+'2012 -prov A3'!E84+'2012-prov_A4'!E84+'2012-prov A5'!F84+'2012-prov A6'!E84+'2012-prov A7'!E84+'2012 prov A8'!E84+'2012 prov A9 '!E84+'2012 prov A11'!E84</f>
        <v>#REF!</v>
      </c>
      <c r="G83" s="12" t="e">
        <f>'2012-prov A1'!#REF!+#REF!+'2012 -prov A3'!F84+'2012-prov_A4'!F84+'2012-prov A5'!G84+'2012-prov A6'!F84+'2012-prov A7'!F84+'2012 prov A8'!F84+'2012 prov A9 '!F84+'2012 prov A11'!F84</f>
        <v>#REF!</v>
      </c>
      <c r="H83" s="12" t="e">
        <f>'2012-prov A1'!#REF!+#REF!+'2012 -prov A3'!G84+'2012-prov_A4'!G84+'2012-prov A5'!H84+'2012-prov A6'!G84+'2012-prov A7'!G84+'2012 prov A8'!G84+'2012 prov A9 '!G84+'2012 prov A11'!G84</f>
        <v>#REF!</v>
      </c>
      <c r="J83"/>
    </row>
    <row r="84" spans="1:10" x14ac:dyDescent="0.2">
      <c r="A84" s="11" t="s">
        <v>80</v>
      </c>
      <c r="B84" s="12" t="e">
        <f>'2012-prov A1'!E86+#REF!+'2012 -prov A3'!B85+'2012-prov_A4'!B85+'2012-prov A5'!B85+'2012-prov A6'!B85+'2012-prov A7'!B85+'2012 prov A8'!B85+'2012 prov A9 '!B85+'2012 prov A11'!B85</f>
        <v>#REF!</v>
      </c>
      <c r="C84" s="12" t="e">
        <f>'2012-prov A1'!F86+#REF!+'2012 -prov A3'!C85+'2012-prov_A4'!C85+'2012-prov A5'!C85+'2012-prov A6'!C85+'2012-prov A7'!C85+'2012 prov A8'!C85+'2012 prov A9 '!C85+'2012 prov A11'!C85</f>
        <v>#REF!</v>
      </c>
      <c r="D84" s="12" t="e">
        <f>'2012-prov A1'!G86+#REF!+'2012 -prov A3'!#REF!+'2012-prov_A4'!#REF!+'2012-prov A5'!D85+'2012-prov A6'!#REF!+'2012-prov A7'!#REF!+'2012 prov A8'!#REF!+'2012 prov A9 '!#REF!+'2012 prov A11'!#REF!</f>
        <v>#REF!</v>
      </c>
      <c r="E84" s="12" t="e">
        <f>'2012-prov A1'!H86+#REF!+'2012 -prov A3'!D85+'2012-prov_A4'!D85+'2012-prov A5'!E85+'2012-prov A6'!D85+'2012-prov A7'!D85+'2012 prov A8'!D85+'2012 prov A9 '!D85+'2012 prov A11'!D85</f>
        <v>#REF!</v>
      </c>
      <c r="F84" s="12" t="e">
        <f>'2012-prov A1'!#REF!+#REF!+'2012 -prov A3'!E85+'2012-prov_A4'!E85+'2012-prov A5'!F85+'2012-prov A6'!E85+'2012-prov A7'!E85+'2012 prov A8'!E85+'2012 prov A9 '!E85+'2012 prov A11'!E85</f>
        <v>#REF!</v>
      </c>
      <c r="G84" s="12" t="e">
        <f>'2012-prov A1'!#REF!+#REF!+'2012 -prov A3'!F85+'2012-prov_A4'!F85+'2012-prov A5'!G85+'2012-prov A6'!F85+'2012-prov A7'!F85+'2012 prov A8'!F85+'2012 prov A9 '!F85+'2012 prov A11'!F85</f>
        <v>#REF!</v>
      </c>
      <c r="H84" s="12" t="e">
        <f>'2012-prov A1'!#REF!+#REF!+'2012 -prov A3'!G85+'2012-prov_A4'!G85+'2012-prov A5'!H85+'2012-prov A6'!G85+'2012-prov A7'!G85+'2012 prov A8'!G85+'2012 prov A9 '!G85+'2012 prov A11'!G85</f>
        <v>#REF!</v>
      </c>
      <c r="J84"/>
    </row>
    <row r="85" spans="1:10" x14ac:dyDescent="0.2">
      <c r="A85" s="11" t="s">
        <v>81</v>
      </c>
      <c r="B85" s="12" t="e">
        <f>'2012-prov A1'!E87+#REF!+'2012 -prov A3'!B86+'2012-prov_A4'!B86+'2012-prov A5'!B86+'2012-prov A6'!B86+'2012-prov A7'!B86+'2012 prov A8'!B86+'2012 prov A9 '!B86+'2012 prov A11'!B86</f>
        <v>#REF!</v>
      </c>
      <c r="C85" s="12" t="e">
        <f>'2012-prov A1'!F87+#REF!+'2012 -prov A3'!C86+'2012-prov_A4'!C86+'2012-prov A5'!C86+'2012-prov A6'!C86+'2012-prov A7'!C86+'2012 prov A8'!C86+'2012 prov A9 '!C86+'2012 prov A11'!C86</f>
        <v>#REF!</v>
      </c>
      <c r="D85" s="12" t="e">
        <f>'2012-prov A1'!G87+#REF!+'2012 -prov A3'!#REF!+'2012-prov_A4'!#REF!+'2012-prov A5'!D86+'2012-prov A6'!#REF!+'2012-prov A7'!#REF!+'2012 prov A8'!#REF!+'2012 prov A9 '!#REF!+'2012 prov A11'!#REF!</f>
        <v>#REF!</v>
      </c>
      <c r="E85" s="12" t="e">
        <f>'2012-prov A1'!H87+#REF!+'2012 -prov A3'!D86+'2012-prov_A4'!D86+'2012-prov A5'!E86+'2012-prov A6'!D86+'2012-prov A7'!D86+'2012 prov A8'!D86+'2012 prov A9 '!D86+'2012 prov A11'!D86</f>
        <v>#REF!</v>
      </c>
      <c r="F85" s="12" t="e">
        <f>'2012-prov A1'!#REF!+#REF!+'2012 -prov A3'!E86+'2012-prov_A4'!E86+'2012-prov A5'!F86+'2012-prov A6'!E86+'2012-prov A7'!E86+'2012 prov A8'!E86+'2012 prov A9 '!E86+'2012 prov A11'!E86</f>
        <v>#REF!</v>
      </c>
      <c r="G85" s="12" t="e">
        <f>'2012-prov A1'!#REF!+#REF!+'2012 -prov A3'!F86+'2012-prov_A4'!F86+'2012-prov A5'!G86+'2012-prov A6'!F86+'2012-prov A7'!F86+'2012 prov A8'!F86+'2012 prov A9 '!F86+'2012 prov A11'!F86</f>
        <v>#REF!</v>
      </c>
      <c r="H85" s="12" t="e">
        <f>'2012-prov A1'!#REF!+#REF!+'2012 -prov A3'!G86+'2012-prov_A4'!G86+'2012-prov A5'!H86+'2012-prov A6'!G86+'2012-prov A7'!G86+'2012 prov A8'!G86+'2012 prov A9 '!G86+'2012 prov A11'!G86</f>
        <v>#REF!</v>
      </c>
      <c r="J85"/>
    </row>
    <row r="86" spans="1:10" x14ac:dyDescent="0.2">
      <c r="A86" s="11" t="s">
        <v>76</v>
      </c>
      <c r="B86" s="12" t="e">
        <f>'2012-prov A1'!E88+#REF!+'2012 -prov A3'!B87+'2012-prov_A4'!B87+'2012-prov A5'!B87+'2012-prov A6'!B87+'2012-prov A7'!B87+'2012 prov A8'!B87+'2012 prov A9 '!B87+'2012 prov A11'!B87</f>
        <v>#REF!</v>
      </c>
      <c r="C86" s="12" t="e">
        <f>'2012-prov A1'!F88+#REF!+'2012 -prov A3'!C87+'2012-prov_A4'!C87+'2012-prov A5'!C87+'2012-prov A6'!C87+'2012-prov A7'!C87+'2012 prov A8'!C87+'2012 prov A9 '!C87+'2012 prov A11'!C87</f>
        <v>#REF!</v>
      </c>
      <c r="D86" s="12" t="e">
        <f>'2012-prov A1'!G88+#REF!+'2012 -prov A3'!#REF!+'2012-prov_A4'!#REF!+'2012-prov A5'!D87+'2012-prov A6'!#REF!+'2012-prov A7'!#REF!+'2012 prov A8'!#REF!+'2012 prov A9 '!#REF!+'2012 prov A11'!#REF!</f>
        <v>#REF!</v>
      </c>
      <c r="E86" s="12" t="e">
        <f>'2012-prov A1'!H88+#REF!+'2012 -prov A3'!D87+'2012-prov_A4'!D87+'2012-prov A5'!E87+'2012-prov A6'!D87+'2012-prov A7'!D87+'2012 prov A8'!D87+'2012 prov A9 '!D87+'2012 prov A11'!D87</f>
        <v>#REF!</v>
      </c>
      <c r="F86" s="12" t="e">
        <f>'2012-prov A1'!#REF!+#REF!+'2012 -prov A3'!E87+'2012-prov_A4'!E87+'2012-prov A5'!F87+'2012-prov A6'!E87+'2012-prov A7'!E87+'2012 prov A8'!E87+'2012 prov A9 '!E87+'2012 prov A11'!E87</f>
        <v>#REF!</v>
      </c>
      <c r="G86" s="12" t="e">
        <f>'2012-prov A1'!#REF!+#REF!+'2012 -prov A3'!F87+'2012-prov_A4'!F87+'2012-prov A5'!G87+'2012-prov A6'!F87+'2012-prov A7'!F87+'2012 prov A8'!F87+'2012 prov A9 '!F87+'2012 prov A11'!F87</f>
        <v>#REF!</v>
      </c>
      <c r="H86" s="12" t="e">
        <f>'2012-prov A1'!#REF!+#REF!+'2012 -prov A3'!G87+'2012-prov_A4'!G87+'2012-prov A5'!H87+'2012-prov A6'!G87+'2012-prov A7'!G87+'2012 prov A8'!G87+'2012 prov A9 '!G87+'2012 prov A11'!G87</f>
        <v>#REF!</v>
      </c>
      <c r="J86"/>
    </row>
    <row r="87" spans="1:10" x14ac:dyDescent="0.2">
      <c r="A87" s="11" t="s">
        <v>79</v>
      </c>
      <c r="B87" s="12" t="e">
        <f>'2012-prov A1'!E89+#REF!+'2012 -prov A3'!B88+'2012-prov_A4'!B88+'2012-prov A5'!B88+'2012-prov A6'!B88+'2012-prov A7'!B88+'2012 prov A8'!B88+'2012 prov A9 '!B88+'2012 prov A11'!B88</f>
        <v>#REF!</v>
      </c>
      <c r="C87" s="12" t="e">
        <f>'2012-prov A1'!F89+#REF!+'2012 -prov A3'!C88+'2012-prov_A4'!C88+'2012-prov A5'!C88+'2012-prov A6'!C88+'2012-prov A7'!C88+'2012 prov A8'!C88+'2012 prov A9 '!C88+'2012 prov A11'!C88</f>
        <v>#REF!</v>
      </c>
      <c r="D87" s="12" t="e">
        <f>'2012-prov A1'!G89+#REF!+'2012 -prov A3'!#REF!+'2012-prov_A4'!#REF!+'2012-prov A5'!D88+'2012-prov A6'!#REF!+'2012-prov A7'!#REF!+'2012 prov A8'!#REF!+'2012 prov A9 '!#REF!+'2012 prov A11'!#REF!</f>
        <v>#REF!</v>
      </c>
      <c r="E87" s="12" t="e">
        <f>'2012-prov A1'!H89+#REF!+'2012 -prov A3'!D88+'2012-prov_A4'!D88+'2012-prov A5'!E88+'2012-prov A6'!D88+'2012-prov A7'!D88+'2012 prov A8'!D88+'2012 prov A9 '!D88+'2012 prov A11'!D88</f>
        <v>#REF!</v>
      </c>
      <c r="F87" s="12" t="e">
        <f>'2012-prov A1'!#REF!+#REF!+'2012 -prov A3'!E88+'2012-prov_A4'!E88+'2012-prov A5'!F88+'2012-prov A6'!E88+'2012-prov A7'!E88+'2012 prov A8'!E88+'2012 prov A9 '!E88+'2012 prov A11'!E88</f>
        <v>#REF!</v>
      </c>
      <c r="G87" s="12" t="e">
        <f>'2012-prov A1'!#REF!+#REF!+'2012 -prov A3'!F88+'2012-prov_A4'!F88+'2012-prov A5'!G88+'2012-prov A6'!F88+'2012-prov A7'!F88+'2012 prov A8'!F88+'2012 prov A9 '!F88+'2012 prov A11'!F88</f>
        <v>#REF!</v>
      </c>
      <c r="H87" s="12" t="e">
        <f>'2012-prov A1'!#REF!+#REF!+'2012 -prov A3'!G88+'2012-prov_A4'!G88+'2012-prov A5'!H88+'2012-prov A6'!G88+'2012-prov A7'!G88+'2012 prov A8'!G88+'2012 prov A9 '!G88+'2012 prov A11'!G88</f>
        <v>#REF!</v>
      </c>
      <c r="J87"/>
    </row>
    <row r="88" spans="1:10" x14ac:dyDescent="0.2">
      <c r="A88" s="11" t="s">
        <v>77</v>
      </c>
      <c r="B88" s="12" t="e">
        <f>'2012-prov A1'!E90+#REF!+'2012 -prov A3'!B89+'2012-prov_A4'!B89+'2012-prov A5'!B89+'2012-prov A6'!B89+'2012-prov A7'!B89+'2012 prov A8'!B89+'2012 prov A9 '!B89+'2012 prov A11'!B89</f>
        <v>#REF!</v>
      </c>
      <c r="C88" s="12" t="e">
        <f>'2012-prov A1'!F90+#REF!+'2012 -prov A3'!C89+'2012-prov_A4'!C89+'2012-prov A5'!C89+'2012-prov A6'!C89+'2012-prov A7'!C89+'2012 prov A8'!C89+'2012 prov A9 '!C89+'2012 prov A11'!C89</f>
        <v>#REF!</v>
      </c>
      <c r="D88" s="12" t="e">
        <f>'2012-prov A1'!G90+#REF!+'2012 -prov A3'!#REF!+'2012-prov_A4'!#REF!+'2012-prov A5'!D89+'2012-prov A6'!#REF!+'2012-prov A7'!#REF!+'2012 prov A8'!#REF!+'2012 prov A9 '!#REF!+'2012 prov A11'!#REF!</f>
        <v>#REF!</v>
      </c>
      <c r="E88" s="12" t="e">
        <f>'2012-prov A1'!H90+#REF!+'2012 -prov A3'!D89+'2012-prov_A4'!D89+'2012-prov A5'!E89+'2012-prov A6'!D89+'2012-prov A7'!D89+'2012 prov A8'!D89+'2012 prov A9 '!D89+'2012 prov A11'!D89</f>
        <v>#REF!</v>
      </c>
      <c r="F88" s="12" t="e">
        <f>'2012-prov A1'!#REF!+#REF!+'2012 -prov A3'!E89+'2012-prov_A4'!E89+'2012-prov A5'!F89+'2012-prov A6'!E89+'2012-prov A7'!E89+'2012 prov A8'!E89+'2012 prov A9 '!E89+'2012 prov A11'!E89</f>
        <v>#REF!</v>
      </c>
      <c r="G88" s="12" t="e">
        <f>'2012-prov A1'!#REF!+#REF!+'2012 -prov A3'!F89+'2012-prov_A4'!F89+'2012-prov A5'!G89+'2012-prov A6'!F89+'2012-prov A7'!F89+'2012 prov A8'!F89+'2012 prov A9 '!F89+'2012 prov A11'!F89</f>
        <v>#REF!</v>
      </c>
      <c r="H88" s="12" t="e">
        <f>'2012-prov A1'!#REF!+#REF!+'2012 -prov A3'!G89+'2012-prov_A4'!G89+'2012-prov A5'!H89+'2012-prov A6'!G89+'2012-prov A7'!G89+'2012 prov A8'!G89+'2012 prov A9 '!G89+'2012 prov A11'!G89</f>
        <v>#REF!</v>
      </c>
      <c r="J88"/>
    </row>
    <row r="89" spans="1:10" x14ac:dyDescent="0.2">
      <c r="A89" s="11" t="s">
        <v>82</v>
      </c>
      <c r="B89" s="12" t="e">
        <f>'2012-prov A1'!E91+#REF!+'2012 -prov A3'!B90+'2012-prov_A4'!B90+'2012-prov A5'!B90+'2012-prov A6'!B90+'2012-prov A7'!B90+'2012 prov A8'!B90+'2012 prov A9 '!B90+'2012 prov A11'!B90</f>
        <v>#REF!</v>
      </c>
      <c r="C89" s="12" t="e">
        <f>'2012-prov A1'!F91+#REF!+'2012 -prov A3'!C90+'2012-prov_A4'!C90+'2012-prov A5'!C90+'2012-prov A6'!C90+'2012-prov A7'!C90+'2012 prov A8'!C90+'2012 prov A9 '!C90+'2012 prov A11'!C90</f>
        <v>#REF!</v>
      </c>
      <c r="D89" s="12" t="e">
        <f>'2012-prov A1'!G91+#REF!+'2012 -prov A3'!#REF!+'2012-prov_A4'!#REF!+'2012-prov A5'!D90+'2012-prov A6'!#REF!+'2012-prov A7'!#REF!+'2012 prov A8'!#REF!+'2012 prov A9 '!#REF!+'2012 prov A11'!#REF!</f>
        <v>#REF!</v>
      </c>
      <c r="E89" s="12" t="e">
        <f>'2012-prov A1'!H91+#REF!+'2012 -prov A3'!D90+'2012-prov_A4'!D90+'2012-prov A5'!E90+'2012-prov A6'!D90+'2012-prov A7'!D90+'2012 prov A8'!D90+'2012 prov A9 '!D90+'2012 prov A11'!D90</f>
        <v>#REF!</v>
      </c>
      <c r="F89" s="12" t="e">
        <f>'2012-prov A1'!#REF!+#REF!+'2012 -prov A3'!E90+'2012-prov_A4'!E90+'2012-prov A5'!F90+'2012-prov A6'!E90+'2012-prov A7'!E90+'2012 prov A8'!E90+'2012 prov A9 '!E90+'2012 prov A11'!E90</f>
        <v>#REF!</v>
      </c>
      <c r="G89" s="12" t="e">
        <f>'2012-prov A1'!#REF!+#REF!+'2012 -prov A3'!F90+'2012-prov_A4'!F90+'2012-prov A5'!G90+'2012-prov A6'!F90+'2012-prov A7'!F90+'2012 prov A8'!F90+'2012 prov A9 '!F90+'2012 prov A11'!F90</f>
        <v>#REF!</v>
      </c>
      <c r="H89" s="12" t="e">
        <f>'2012-prov A1'!#REF!+#REF!+'2012 -prov A3'!G90+'2012-prov_A4'!G90+'2012-prov A5'!H90+'2012-prov A6'!G90+'2012-prov A7'!G90+'2012 prov A8'!G90+'2012 prov A9 '!G90+'2012 prov A11'!G90</f>
        <v>#REF!</v>
      </c>
      <c r="J89"/>
    </row>
    <row r="90" spans="1:10" x14ac:dyDescent="0.2">
      <c r="A90" s="11" t="s">
        <v>83</v>
      </c>
      <c r="B90" s="12" t="e">
        <f>'2012-prov A1'!E92+#REF!+'2012 -prov A3'!B91+'2012-prov_A4'!B91+'2012-prov A5'!B91+'2012-prov A6'!B91+'2012-prov A7'!B91+'2012 prov A8'!B91+'2012 prov A9 '!B91+'2012 prov A11'!B91</f>
        <v>#REF!</v>
      </c>
      <c r="C90" s="12" t="e">
        <f>'2012-prov A1'!F92+#REF!+'2012 -prov A3'!C91+'2012-prov_A4'!C91+'2012-prov A5'!C91+'2012-prov A6'!C91+'2012-prov A7'!C91+'2012 prov A8'!C91+'2012 prov A9 '!C91+'2012 prov A11'!C91</f>
        <v>#REF!</v>
      </c>
      <c r="D90" s="12" t="e">
        <f>'2012-prov A1'!G92+#REF!+'2012 -prov A3'!#REF!+'2012-prov_A4'!#REF!+'2012-prov A5'!D91+'2012-prov A6'!#REF!+'2012-prov A7'!#REF!+'2012 prov A8'!#REF!+'2012 prov A9 '!#REF!+'2012 prov A11'!#REF!</f>
        <v>#REF!</v>
      </c>
      <c r="E90" s="12" t="e">
        <f>'2012-prov A1'!H92+#REF!+'2012 -prov A3'!D91+'2012-prov_A4'!D91+'2012-prov A5'!E91+'2012-prov A6'!D91+'2012-prov A7'!D91+'2012 prov A8'!D91+'2012 prov A9 '!D91+'2012 prov A11'!D91</f>
        <v>#REF!</v>
      </c>
      <c r="F90" s="12" t="e">
        <f>'2012-prov A1'!#REF!+#REF!+'2012 -prov A3'!E91+'2012-prov_A4'!E91+'2012-prov A5'!F91+'2012-prov A6'!E91+'2012-prov A7'!E91+'2012 prov A8'!E91+'2012 prov A9 '!E91+'2012 prov A11'!E91</f>
        <v>#REF!</v>
      </c>
      <c r="G90" s="12" t="e">
        <f>'2012-prov A1'!#REF!+#REF!+'2012 -prov A3'!F91+'2012-prov_A4'!F91+'2012-prov A5'!G91+'2012-prov A6'!F91+'2012-prov A7'!F91+'2012 prov A8'!F91+'2012 prov A9 '!F91+'2012 prov A11'!F91</f>
        <v>#REF!</v>
      </c>
      <c r="H90" s="12" t="e">
        <f>'2012-prov A1'!#REF!+#REF!+'2012 -prov A3'!G91+'2012-prov_A4'!G91+'2012-prov A5'!H91+'2012-prov A6'!G91+'2012-prov A7'!G91+'2012 prov A8'!G91+'2012 prov A9 '!G91+'2012 prov A11'!G91</f>
        <v>#REF!</v>
      </c>
      <c r="J90"/>
    </row>
    <row r="91" spans="1:10" x14ac:dyDescent="0.2">
      <c r="A91" s="11" t="s">
        <v>86</v>
      </c>
      <c r="B91" s="12" t="e">
        <f>'2012-prov A1'!E93+#REF!+'2012 -prov A3'!B92+'2012-prov_A4'!B92+'2012-prov A5'!B92+'2012-prov A6'!B92+'2012-prov A7'!B92+'2012 prov A8'!B92+'2012 prov A9 '!B92+'2012 prov A11'!B92</f>
        <v>#REF!</v>
      </c>
      <c r="C91" s="12" t="e">
        <f>'2012-prov A1'!F93+#REF!+'2012 -prov A3'!C92+'2012-prov_A4'!C92+'2012-prov A5'!C92+'2012-prov A6'!C92+'2012-prov A7'!C92+'2012 prov A8'!C92+'2012 prov A9 '!C92+'2012 prov A11'!C92</f>
        <v>#REF!</v>
      </c>
      <c r="D91" s="12" t="e">
        <f>'2012-prov A1'!G93+#REF!+'2012 -prov A3'!#REF!+'2012-prov_A4'!#REF!+'2012-prov A5'!D92+'2012-prov A6'!#REF!+'2012-prov A7'!#REF!+'2012 prov A8'!#REF!+'2012 prov A9 '!#REF!+'2012 prov A11'!#REF!</f>
        <v>#REF!</v>
      </c>
      <c r="E91" s="12" t="e">
        <f>'2012-prov A1'!H93+#REF!+'2012 -prov A3'!D92+'2012-prov_A4'!D92+'2012-prov A5'!E92+'2012-prov A6'!D92+'2012-prov A7'!D92+'2012 prov A8'!D92+'2012 prov A9 '!D92+'2012 prov A11'!D92</f>
        <v>#REF!</v>
      </c>
      <c r="F91" s="12" t="e">
        <f>'2012-prov A1'!#REF!+#REF!+'2012 -prov A3'!E92+'2012-prov_A4'!E92+'2012-prov A5'!F92+'2012-prov A6'!E92+'2012-prov A7'!E92+'2012 prov A8'!E92+'2012 prov A9 '!E92+'2012 prov A11'!E92</f>
        <v>#REF!</v>
      </c>
      <c r="G91" s="12" t="e">
        <f>'2012-prov A1'!#REF!+#REF!+'2012 -prov A3'!F92+'2012-prov_A4'!F92+'2012-prov A5'!G92+'2012-prov A6'!F92+'2012-prov A7'!F92+'2012 prov A8'!F92+'2012 prov A9 '!F92+'2012 prov A11'!F92</f>
        <v>#REF!</v>
      </c>
      <c r="H91" s="12" t="e">
        <f>'2012-prov A1'!#REF!+#REF!+'2012 -prov A3'!G92+'2012-prov_A4'!G92+'2012-prov A5'!H92+'2012-prov A6'!G92+'2012-prov A7'!G92+'2012 prov A8'!G92+'2012 prov A9 '!G92+'2012 prov A11'!G92</f>
        <v>#REF!</v>
      </c>
      <c r="J91"/>
    </row>
    <row r="92" spans="1:10" x14ac:dyDescent="0.2">
      <c r="A92" s="11" t="s">
        <v>84</v>
      </c>
      <c r="B92" s="12" t="e">
        <f>'2012-prov A1'!E94+#REF!+'2012 -prov A3'!B93+'2012-prov_A4'!B93+'2012-prov A5'!B93+'2012-prov A6'!B93+'2012-prov A7'!B93+'2012 prov A8'!B93+'2012 prov A9 '!B93+'2012 prov A11'!B93</f>
        <v>#REF!</v>
      </c>
      <c r="C92" s="12" t="e">
        <f>'2012-prov A1'!F94+#REF!+'2012 -prov A3'!C93+'2012-prov_A4'!C93+'2012-prov A5'!C93+'2012-prov A6'!C93+'2012-prov A7'!C93+'2012 prov A8'!C93+'2012 prov A9 '!C93+'2012 prov A11'!C93</f>
        <v>#REF!</v>
      </c>
      <c r="D92" s="12" t="e">
        <f>'2012-prov A1'!G94+#REF!+'2012 -prov A3'!#REF!+'2012-prov_A4'!#REF!+'2012-prov A5'!D93+'2012-prov A6'!#REF!+'2012-prov A7'!#REF!+'2012 prov A8'!#REF!+'2012 prov A9 '!#REF!+'2012 prov A11'!#REF!</f>
        <v>#REF!</v>
      </c>
      <c r="E92" s="12" t="e">
        <f>'2012-prov A1'!H94+#REF!+'2012 -prov A3'!D93+'2012-prov_A4'!D93+'2012-prov A5'!E93+'2012-prov A6'!D93+'2012-prov A7'!D93+'2012 prov A8'!D93+'2012 prov A9 '!D93+'2012 prov A11'!D93</f>
        <v>#REF!</v>
      </c>
      <c r="F92" s="12" t="e">
        <f>'2012-prov A1'!#REF!+#REF!+'2012 -prov A3'!E93+'2012-prov_A4'!E93+'2012-prov A5'!F93+'2012-prov A6'!E93+'2012-prov A7'!E93+'2012 prov A8'!E93+'2012 prov A9 '!E93+'2012 prov A11'!E93</f>
        <v>#REF!</v>
      </c>
      <c r="G92" s="12" t="e">
        <f>'2012-prov A1'!#REF!+#REF!+'2012 -prov A3'!F93+'2012-prov_A4'!F93+'2012-prov A5'!G93+'2012-prov A6'!F93+'2012-prov A7'!F93+'2012 prov A8'!F93+'2012 prov A9 '!F93+'2012 prov A11'!F93</f>
        <v>#REF!</v>
      </c>
      <c r="H92" s="12" t="e">
        <f>'2012-prov A1'!#REF!+#REF!+'2012 -prov A3'!G93+'2012-prov_A4'!G93+'2012-prov A5'!H93+'2012-prov A6'!G93+'2012-prov A7'!G93+'2012 prov A8'!G93+'2012 prov A9 '!G93+'2012 prov A11'!G93</f>
        <v>#REF!</v>
      </c>
      <c r="J92"/>
    </row>
    <row r="93" spans="1:10" x14ac:dyDescent="0.2">
      <c r="A93" s="11" t="s">
        <v>85</v>
      </c>
      <c r="B93" s="12" t="e">
        <f>'2012-prov A1'!E95+#REF!+'2012 -prov A3'!B94+'2012-prov_A4'!B94+'2012-prov A5'!B94+'2012-prov A6'!B94+'2012-prov A7'!B94+'2012 prov A8'!B94+'2012 prov A9 '!B94+'2012 prov A11'!B94</f>
        <v>#REF!</v>
      </c>
      <c r="C93" s="12" t="e">
        <f>'2012-prov A1'!F95+#REF!+'2012 -prov A3'!C94+'2012-prov_A4'!C94+'2012-prov A5'!C94+'2012-prov A6'!C94+'2012-prov A7'!C94+'2012 prov A8'!C94+'2012 prov A9 '!C94+'2012 prov A11'!C94</f>
        <v>#REF!</v>
      </c>
      <c r="D93" s="12" t="e">
        <f>'2012-prov A1'!G95+#REF!+'2012 -prov A3'!#REF!+'2012-prov_A4'!#REF!+'2012-prov A5'!D94+'2012-prov A6'!#REF!+'2012-prov A7'!#REF!+'2012 prov A8'!#REF!+'2012 prov A9 '!#REF!+'2012 prov A11'!#REF!</f>
        <v>#REF!</v>
      </c>
      <c r="E93" s="12" t="e">
        <f>'2012-prov A1'!H95+#REF!+'2012 -prov A3'!D94+'2012-prov_A4'!D94+'2012-prov A5'!E94+'2012-prov A6'!D94+'2012-prov A7'!D94+'2012 prov A8'!D94+'2012 prov A9 '!D94+'2012 prov A11'!D94</f>
        <v>#REF!</v>
      </c>
      <c r="F93" s="12" t="e">
        <f>'2012-prov A1'!#REF!+#REF!+'2012 -prov A3'!E94+'2012-prov_A4'!E94+'2012-prov A5'!F94+'2012-prov A6'!E94+'2012-prov A7'!E94+'2012 prov A8'!E94+'2012 prov A9 '!E94+'2012 prov A11'!E94</f>
        <v>#REF!</v>
      </c>
      <c r="G93" s="12" t="e">
        <f>'2012-prov A1'!#REF!+#REF!+'2012 -prov A3'!F94+'2012-prov_A4'!F94+'2012-prov A5'!G94+'2012-prov A6'!F94+'2012-prov A7'!F94+'2012 prov A8'!F94+'2012 prov A9 '!F94+'2012 prov A11'!F94</f>
        <v>#REF!</v>
      </c>
      <c r="H93" s="12" t="e">
        <f>'2012-prov A1'!#REF!+#REF!+'2012 -prov A3'!G94+'2012-prov_A4'!G94+'2012-prov A5'!H94+'2012-prov A6'!G94+'2012-prov A7'!G94+'2012 prov A8'!G94+'2012 prov A9 '!G94+'2012 prov A11'!G94</f>
        <v>#REF!</v>
      </c>
      <c r="J93"/>
    </row>
    <row r="94" spans="1:10" x14ac:dyDescent="0.2">
      <c r="A94" s="11" t="s">
        <v>88</v>
      </c>
      <c r="B94" s="12" t="e">
        <f>'2012-prov A1'!E97+#REF!+'2012 -prov A3'!B95+'2012-prov_A4'!B95+'2012-prov A5'!B95+'2012-prov A6'!B95+'2012-prov A7'!B95+'2012 prov A8'!B95+'2012 prov A9 '!B95+'2012 prov A11'!B95</f>
        <v>#REF!</v>
      </c>
      <c r="C94" s="12" t="e">
        <f>'2012-prov A1'!F97+#REF!+'2012 -prov A3'!C95+'2012-prov_A4'!C95+'2012-prov A5'!C95+'2012-prov A6'!C95+'2012-prov A7'!C95+'2012 prov A8'!C95+'2012 prov A9 '!C95+'2012 prov A11'!C95</f>
        <v>#REF!</v>
      </c>
      <c r="D94" s="12" t="e">
        <f>'2012-prov A1'!G97+#REF!+'2012 -prov A3'!#REF!+'2012-prov_A4'!#REF!+'2012-prov A5'!D95+'2012-prov A6'!#REF!+'2012-prov A7'!#REF!+'2012 prov A8'!#REF!+'2012 prov A9 '!#REF!+'2012 prov A11'!#REF!</f>
        <v>#REF!</v>
      </c>
      <c r="E94" s="12" t="e">
        <f>'2012-prov A1'!H97+#REF!+'2012 -prov A3'!D95+'2012-prov_A4'!D95+'2012-prov A5'!E95+'2012-prov A6'!D95+'2012-prov A7'!D95+'2012 prov A8'!D95+'2012 prov A9 '!D95+'2012 prov A11'!D95</f>
        <v>#REF!</v>
      </c>
      <c r="F94" s="12" t="e">
        <f>'2012-prov A1'!#REF!+#REF!+'2012 -prov A3'!E95+'2012-prov_A4'!E95+'2012-prov A5'!F95+'2012-prov A6'!E95+'2012-prov A7'!E95+'2012 prov A8'!E95+'2012 prov A9 '!E95+'2012 prov A11'!E95</f>
        <v>#REF!</v>
      </c>
      <c r="G94" s="12" t="e">
        <f>'2012-prov A1'!#REF!+#REF!+'2012 -prov A3'!F95+'2012-prov_A4'!F95+'2012-prov A5'!G95+'2012-prov A6'!F95+'2012-prov A7'!F95+'2012 prov A8'!F95+'2012 prov A9 '!F95+'2012 prov A11'!F95</f>
        <v>#REF!</v>
      </c>
      <c r="H94" s="12" t="e">
        <f>'2012-prov A1'!#REF!+#REF!+'2012 -prov A3'!G95+'2012-prov_A4'!G95+'2012-prov A5'!H95+'2012-prov A6'!G95+'2012-prov A7'!G95+'2012 prov A8'!G95+'2012 prov A9 '!G95+'2012 prov A11'!G95</f>
        <v>#REF!</v>
      </c>
      <c r="J94"/>
    </row>
    <row r="95" spans="1:10" x14ac:dyDescent="0.2">
      <c r="A95" s="11" t="s">
        <v>87</v>
      </c>
      <c r="B95" s="12" t="e">
        <f>'2012-prov A1'!E98+#REF!+'2012 -prov A3'!B96+'2012-prov_A4'!B96+'2012-prov A5'!B96+'2012-prov A6'!B96+'2012-prov A7'!B96+'2012 prov A8'!B96+'2012 prov A9 '!B96+'2012 prov A11'!B96</f>
        <v>#REF!</v>
      </c>
      <c r="C95" s="12" t="e">
        <f>'2012-prov A1'!F98+#REF!+'2012 -prov A3'!C96+'2012-prov_A4'!C96+'2012-prov A5'!C96+'2012-prov A6'!C96+'2012-prov A7'!C96+'2012 prov A8'!C96+'2012 prov A9 '!C96+'2012 prov A11'!C96</f>
        <v>#REF!</v>
      </c>
      <c r="D95" s="12" t="e">
        <f>'2012-prov A1'!G98+#REF!+'2012 -prov A3'!#REF!+'2012-prov_A4'!#REF!+'2012-prov A5'!D96+'2012-prov A6'!#REF!+'2012-prov A7'!#REF!+'2012 prov A8'!#REF!+'2012 prov A9 '!#REF!+'2012 prov A11'!#REF!</f>
        <v>#REF!</v>
      </c>
      <c r="E95" s="12" t="e">
        <f>'2012-prov A1'!H98+#REF!+'2012 -prov A3'!D96+'2012-prov_A4'!D96+'2012-prov A5'!E96+'2012-prov A6'!D96+'2012-prov A7'!D96+'2012 prov A8'!D96+'2012 prov A9 '!D96+'2012 prov A11'!D96</f>
        <v>#REF!</v>
      </c>
      <c r="F95" s="12" t="e">
        <f>'2012-prov A1'!#REF!+#REF!+'2012 -prov A3'!E96+'2012-prov_A4'!E96+'2012-prov A5'!F96+'2012-prov A6'!E96+'2012-prov A7'!E96+'2012 prov A8'!E96+'2012 prov A9 '!E96+'2012 prov A11'!E96</f>
        <v>#REF!</v>
      </c>
      <c r="G95" s="12" t="e">
        <f>'2012-prov A1'!#REF!+#REF!+'2012 -prov A3'!F96+'2012-prov_A4'!F96+'2012-prov A5'!G96+'2012-prov A6'!F96+'2012-prov A7'!F96+'2012 prov A8'!F96+'2012 prov A9 '!F96+'2012 prov A11'!F96</f>
        <v>#REF!</v>
      </c>
      <c r="H95" s="12" t="e">
        <f>'2012-prov A1'!#REF!+#REF!+'2012 -prov A3'!G96+'2012-prov_A4'!G96+'2012-prov A5'!H96+'2012-prov A6'!G96+'2012-prov A7'!G96+'2012 prov A8'!G96+'2012 prov A9 '!G96+'2012 prov A11'!G96</f>
        <v>#REF!</v>
      </c>
      <c r="J95"/>
    </row>
    <row r="96" spans="1:10" x14ac:dyDescent="0.2">
      <c r="A96" s="11" t="s">
        <v>89</v>
      </c>
      <c r="B96" s="12" t="e">
        <f>'2012-prov A1'!E99+#REF!+'2012 -prov A3'!B97+'2012-prov_A4'!B97+'2012-prov A5'!B97+'2012-prov A6'!B97+'2012-prov A7'!B97+'2012 prov A8'!B97+'2012 prov A9 '!B97+'2012 prov A11'!B97</f>
        <v>#REF!</v>
      </c>
      <c r="C96" s="12" t="e">
        <f>'2012-prov A1'!F99+#REF!+'2012 -prov A3'!C97+'2012-prov_A4'!C97+'2012-prov A5'!C97+'2012-prov A6'!C97+'2012-prov A7'!C97+'2012 prov A8'!C97+'2012 prov A9 '!C97+'2012 prov A11'!C97</f>
        <v>#REF!</v>
      </c>
      <c r="D96" s="12" t="e">
        <f>'2012-prov A1'!G99+#REF!+'2012 -prov A3'!#REF!+'2012-prov_A4'!#REF!+'2012-prov A5'!D97+'2012-prov A6'!#REF!+'2012-prov A7'!#REF!+'2012 prov A8'!#REF!+'2012 prov A9 '!#REF!+'2012 prov A11'!#REF!</f>
        <v>#REF!</v>
      </c>
      <c r="E96" s="12" t="e">
        <f>'2012-prov A1'!H99+#REF!+'2012 -prov A3'!D97+'2012-prov_A4'!D97+'2012-prov A5'!E97+'2012-prov A6'!D97+'2012-prov A7'!D97+'2012 prov A8'!D97+'2012 prov A9 '!D97+'2012 prov A11'!D97</f>
        <v>#REF!</v>
      </c>
      <c r="F96" s="12" t="e">
        <f>'2012-prov A1'!#REF!+#REF!+'2012 -prov A3'!E97+'2012-prov_A4'!E97+'2012-prov A5'!F97+'2012-prov A6'!E97+'2012-prov A7'!E97+'2012 prov A8'!E97+'2012 prov A9 '!E97+'2012 prov A11'!E97</f>
        <v>#REF!</v>
      </c>
      <c r="G96" s="12" t="e">
        <f>'2012-prov A1'!#REF!+#REF!+'2012 -prov A3'!F97+'2012-prov_A4'!F97+'2012-prov A5'!G97+'2012-prov A6'!F97+'2012-prov A7'!F97+'2012 prov A8'!F97+'2012 prov A9 '!F97+'2012 prov A11'!F97</f>
        <v>#REF!</v>
      </c>
      <c r="H96" s="12" t="e">
        <f>'2012-prov A1'!#REF!+#REF!+'2012 -prov A3'!G97+'2012-prov_A4'!G97+'2012-prov A5'!H97+'2012-prov A6'!G97+'2012-prov A7'!G97+'2012 prov A8'!G97+'2012 prov A9 '!G97+'2012 prov A11'!G97</f>
        <v>#REF!</v>
      </c>
      <c r="J96"/>
    </row>
    <row r="97" spans="1:10" x14ac:dyDescent="0.2">
      <c r="A97" s="11" t="s">
        <v>90</v>
      </c>
      <c r="B97" s="12" t="e">
        <f>'2012-prov A1'!E100+#REF!+'2012 -prov A3'!B98+'2012-prov_A4'!B98+'2012-prov A5'!B98+'2012-prov A6'!B98+'2012-prov A7'!B98+'2012 prov A8'!B98+'2012 prov A9 '!B98+'2012 prov A11'!B98</f>
        <v>#REF!</v>
      </c>
      <c r="C97" s="12" t="e">
        <f>'2012-prov A1'!F100+#REF!+'2012 -prov A3'!C98+'2012-prov_A4'!C98+'2012-prov A5'!C98+'2012-prov A6'!C98+'2012-prov A7'!C98+'2012 prov A8'!C98+'2012 prov A9 '!C98+'2012 prov A11'!C98</f>
        <v>#REF!</v>
      </c>
      <c r="D97" s="12" t="e">
        <f>'2012-prov A1'!G100+#REF!+'2012 -prov A3'!#REF!+'2012-prov_A4'!#REF!+'2012-prov A5'!D98+'2012-prov A6'!#REF!+'2012-prov A7'!#REF!+'2012 prov A8'!#REF!+'2012 prov A9 '!#REF!+'2012 prov A11'!#REF!</f>
        <v>#REF!</v>
      </c>
      <c r="E97" s="12" t="e">
        <f>'2012-prov A1'!H100+#REF!+'2012 -prov A3'!D98+'2012-prov_A4'!D98+'2012-prov A5'!E98+'2012-prov A6'!D98+'2012-prov A7'!D98+'2012 prov A8'!D98+'2012 prov A9 '!D98+'2012 prov A11'!D98</f>
        <v>#REF!</v>
      </c>
      <c r="F97" s="12" t="e">
        <f>'2012-prov A1'!#REF!+#REF!+'2012 -prov A3'!E98+'2012-prov_A4'!E98+'2012-prov A5'!F98+'2012-prov A6'!E98+'2012-prov A7'!E98+'2012 prov A8'!E98+'2012 prov A9 '!E98+'2012 prov A11'!E98</f>
        <v>#REF!</v>
      </c>
      <c r="G97" s="12" t="e">
        <f>'2012-prov A1'!#REF!+#REF!+'2012 -prov A3'!F98+'2012-prov_A4'!F98+'2012-prov A5'!G98+'2012-prov A6'!F98+'2012-prov A7'!F98+'2012 prov A8'!F98+'2012 prov A9 '!F98+'2012 prov A11'!F98</f>
        <v>#REF!</v>
      </c>
      <c r="H97" s="12" t="e">
        <f>'2012-prov A1'!#REF!+#REF!+'2012 -prov A3'!G98+'2012-prov_A4'!G98+'2012-prov A5'!H98+'2012-prov A6'!G98+'2012-prov A7'!G98+'2012 prov A8'!G98+'2012 prov A9 '!G98+'2012 prov A11'!G98</f>
        <v>#REF!</v>
      </c>
      <c r="J97"/>
    </row>
    <row r="98" spans="1:10" x14ac:dyDescent="0.2">
      <c r="A98" s="11" t="s">
        <v>93</v>
      </c>
      <c r="B98" s="12" t="e">
        <f>'2012-prov A1'!E101+#REF!+'2012 -prov A3'!B99+'2012-prov_A4'!B99+'2012-prov A5'!B99+'2012-prov A6'!B99+'2012-prov A7'!B99+'2012 prov A8'!B99+'2012 prov A9 '!B99+'2012 prov A11'!B99</f>
        <v>#REF!</v>
      </c>
      <c r="C98" s="12" t="e">
        <f>'2012-prov A1'!F101+#REF!+'2012 -prov A3'!C99+'2012-prov_A4'!C99+'2012-prov A5'!C99+'2012-prov A6'!C99+'2012-prov A7'!C99+'2012 prov A8'!C99+'2012 prov A9 '!C99+'2012 prov A11'!C99</f>
        <v>#REF!</v>
      </c>
      <c r="D98" s="12" t="e">
        <f>'2012-prov A1'!G101+#REF!+'2012 -prov A3'!#REF!+'2012-prov_A4'!#REF!+'2012-prov A5'!D99+'2012-prov A6'!#REF!+'2012-prov A7'!#REF!+'2012 prov A8'!#REF!+'2012 prov A9 '!#REF!+'2012 prov A11'!#REF!</f>
        <v>#REF!</v>
      </c>
      <c r="E98" s="12" t="e">
        <f>'2012-prov A1'!H101+#REF!+'2012 -prov A3'!D99+'2012-prov_A4'!D99+'2012-prov A5'!E99+'2012-prov A6'!D99+'2012-prov A7'!D99+'2012 prov A8'!D99+'2012 prov A9 '!D99+'2012 prov A11'!D99</f>
        <v>#REF!</v>
      </c>
      <c r="F98" s="12" t="e">
        <f>'2012-prov A1'!#REF!+#REF!+'2012 -prov A3'!E99+'2012-prov_A4'!E99+'2012-prov A5'!F99+'2012-prov A6'!E99+'2012-prov A7'!E99+'2012 prov A8'!E99+'2012 prov A9 '!E99+'2012 prov A11'!E99</f>
        <v>#REF!</v>
      </c>
      <c r="G98" s="12" t="e">
        <f>'2012-prov A1'!#REF!+#REF!+'2012 -prov A3'!F99+'2012-prov_A4'!F99+'2012-prov A5'!G99+'2012-prov A6'!F99+'2012-prov A7'!F99+'2012 prov A8'!F99+'2012 prov A9 '!F99+'2012 prov A11'!F99</f>
        <v>#REF!</v>
      </c>
      <c r="H98" s="12" t="e">
        <f>'2012-prov A1'!#REF!+#REF!+'2012 -prov A3'!G99+'2012-prov_A4'!G99+'2012-prov A5'!H99+'2012-prov A6'!G99+'2012-prov A7'!G99+'2012 prov A8'!G99+'2012 prov A9 '!G99+'2012 prov A11'!G99</f>
        <v>#REF!</v>
      </c>
      <c r="J98"/>
    </row>
    <row r="99" spans="1:10" x14ac:dyDescent="0.2">
      <c r="A99" s="11" t="s">
        <v>91</v>
      </c>
      <c r="B99" s="12" t="e">
        <f>'2012-prov A1'!E102+#REF!+'2012 -prov A3'!B100+'2012-prov_A4'!B100+'2012-prov A5'!B100+'2012-prov A6'!B100+'2012-prov A7'!B100+'2012 prov A8'!B100+'2012 prov A9 '!B100+'2012 prov A11'!B100</f>
        <v>#REF!</v>
      </c>
      <c r="C99" s="12" t="e">
        <f>'2012-prov A1'!F102+#REF!+'2012 -prov A3'!C100+'2012-prov_A4'!C100+'2012-prov A5'!C100+'2012-prov A6'!C100+'2012-prov A7'!C100+'2012 prov A8'!C100+'2012 prov A9 '!C100+'2012 prov A11'!C100</f>
        <v>#REF!</v>
      </c>
      <c r="D99" s="12" t="e">
        <f>'2012-prov A1'!G102+#REF!+'2012 -prov A3'!#REF!+'2012-prov_A4'!#REF!+'2012-prov A5'!D100+'2012-prov A6'!#REF!+'2012-prov A7'!#REF!+'2012 prov A8'!#REF!+'2012 prov A9 '!#REF!+'2012 prov A11'!#REF!</f>
        <v>#REF!</v>
      </c>
      <c r="E99" s="12" t="e">
        <f>'2012-prov A1'!H102+#REF!+'2012 -prov A3'!D100+'2012-prov_A4'!D100+'2012-prov A5'!E100+'2012-prov A6'!D100+'2012-prov A7'!D100+'2012 prov A8'!D100+'2012 prov A9 '!D100+'2012 prov A11'!D100</f>
        <v>#REF!</v>
      </c>
      <c r="F99" s="12" t="e">
        <f>'2012-prov A1'!#REF!+#REF!+'2012 -prov A3'!E100+'2012-prov_A4'!E100+'2012-prov A5'!F100+'2012-prov A6'!E100+'2012-prov A7'!E100+'2012 prov A8'!E100+'2012 prov A9 '!E100+'2012 prov A11'!E100</f>
        <v>#REF!</v>
      </c>
      <c r="G99" s="12" t="e">
        <f>'2012-prov A1'!#REF!+#REF!+'2012 -prov A3'!F100+'2012-prov_A4'!F100+'2012-prov A5'!G100+'2012-prov A6'!F100+'2012-prov A7'!F100+'2012 prov A8'!F100+'2012 prov A9 '!F100+'2012 prov A11'!F100</f>
        <v>#REF!</v>
      </c>
      <c r="H99" s="12" t="e">
        <f>'2012-prov A1'!#REF!+#REF!+'2012 -prov A3'!G100+'2012-prov_A4'!G100+'2012-prov A5'!H100+'2012-prov A6'!G100+'2012-prov A7'!G100+'2012 prov A8'!G100+'2012 prov A9 '!G100+'2012 prov A11'!G100</f>
        <v>#REF!</v>
      </c>
      <c r="J99"/>
    </row>
    <row r="100" spans="1:10" x14ac:dyDescent="0.2">
      <c r="A100" s="11" t="s">
        <v>92</v>
      </c>
      <c r="B100" s="12" t="e">
        <f>'2012-prov A1'!E103+#REF!+'2012 -prov A3'!B101+'2012-prov_A4'!B101+'2012-prov A5'!B101+'2012-prov A6'!B101+'2012-prov A7'!B101+'2012 prov A8'!B101+'2012 prov A9 '!B101+'2012 prov A11'!B101</f>
        <v>#REF!</v>
      </c>
      <c r="C100" s="12" t="e">
        <f>'2012-prov A1'!F103+#REF!+'2012 -prov A3'!C101+'2012-prov_A4'!C101+'2012-prov A5'!C101+'2012-prov A6'!C101+'2012-prov A7'!C101+'2012 prov A8'!C101+'2012 prov A9 '!C101+'2012 prov A11'!C101</f>
        <v>#REF!</v>
      </c>
      <c r="D100" s="12" t="e">
        <f>'2012-prov A1'!G103+#REF!+'2012 -prov A3'!#REF!+'2012-prov_A4'!#REF!+'2012-prov A5'!D101+'2012-prov A6'!#REF!+'2012-prov A7'!#REF!+'2012 prov A8'!#REF!+'2012 prov A9 '!#REF!+'2012 prov A11'!#REF!</f>
        <v>#REF!</v>
      </c>
      <c r="E100" s="12" t="e">
        <f>'2012-prov A1'!H103+#REF!+'2012 -prov A3'!D101+'2012-prov_A4'!D101+'2012-prov A5'!E101+'2012-prov A6'!D101+'2012-prov A7'!D101+'2012 prov A8'!D101+'2012 prov A9 '!D101+'2012 prov A11'!D101</f>
        <v>#REF!</v>
      </c>
      <c r="F100" s="12" t="e">
        <f>'2012-prov A1'!#REF!+#REF!+'2012 -prov A3'!E101+'2012-prov_A4'!E101+'2012-prov A5'!F101+'2012-prov A6'!E101+'2012-prov A7'!E101+'2012 prov A8'!E101+'2012 prov A9 '!E101+'2012 prov A11'!E101</f>
        <v>#REF!</v>
      </c>
      <c r="G100" s="12" t="e">
        <f>'2012-prov A1'!#REF!+#REF!+'2012 -prov A3'!F101+'2012-prov_A4'!F101+'2012-prov A5'!G101+'2012-prov A6'!F101+'2012-prov A7'!F101+'2012 prov A8'!F101+'2012 prov A9 '!F101+'2012 prov A11'!F101</f>
        <v>#REF!</v>
      </c>
      <c r="H100" s="12" t="e">
        <f>'2012-prov A1'!#REF!+#REF!+'2012 -prov A3'!G101+'2012-prov_A4'!G101+'2012-prov A5'!H101+'2012-prov A6'!G101+'2012-prov A7'!G101+'2012 prov A8'!G101+'2012 prov A9 '!G101+'2012 prov A11'!G101</f>
        <v>#REF!</v>
      </c>
      <c r="J100"/>
    </row>
    <row r="101" spans="1:10" x14ac:dyDescent="0.2">
      <c r="A101" s="11" t="s">
        <v>95</v>
      </c>
      <c r="B101" s="12" t="e">
        <f>'2012-prov A1'!E104+#REF!+'2012 -prov A3'!B102+'2012-prov_A4'!B102+'2012-prov A5'!B102+'2012-prov A6'!B102+'2012-prov A7'!B102+'2012 prov A8'!B102+'2012 prov A9 '!B102+'2012 prov A11'!B102</f>
        <v>#REF!</v>
      </c>
      <c r="C101" s="12" t="e">
        <f>'2012-prov A1'!F104+#REF!+'2012 -prov A3'!C102+'2012-prov_A4'!C102+'2012-prov A5'!C102+'2012-prov A6'!C102+'2012-prov A7'!C102+'2012 prov A8'!C102+'2012 prov A9 '!C102+'2012 prov A11'!C102</f>
        <v>#REF!</v>
      </c>
      <c r="D101" s="12" t="e">
        <f>'2012-prov A1'!G104+#REF!+'2012 -prov A3'!#REF!+'2012-prov_A4'!#REF!+'2012-prov A5'!D102+'2012-prov A6'!#REF!+'2012-prov A7'!#REF!+'2012 prov A8'!#REF!+'2012 prov A9 '!#REF!+'2012 prov A11'!#REF!</f>
        <v>#REF!</v>
      </c>
      <c r="E101" s="12" t="e">
        <f>'2012-prov A1'!H104+#REF!+'2012 -prov A3'!D102+'2012-prov_A4'!D102+'2012-prov A5'!E102+'2012-prov A6'!D102+'2012-prov A7'!D102+'2012 prov A8'!D102+'2012 prov A9 '!D102+'2012 prov A11'!D102</f>
        <v>#REF!</v>
      </c>
      <c r="F101" s="12" t="e">
        <f>'2012-prov A1'!#REF!+#REF!+'2012 -prov A3'!E102+'2012-prov_A4'!E102+'2012-prov A5'!F102+'2012-prov A6'!E102+'2012-prov A7'!E102+'2012 prov A8'!E102+'2012 prov A9 '!E102+'2012 prov A11'!E102</f>
        <v>#REF!</v>
      </c>
      <c r="G101" s="12" t="e">
        <f>'2012-prov A1'!#REF!+#REF!+'2012 -prov A3'!F102+'2012-prov_A4'!F102+'2012-prov A5'!G102+'2012-prov A6'!F102+'2012-prov A7'!F102+'2012 prov A8'!F102+'2012 prov A9 '!F102+'2012 prov A11'!F102</f>
        <v>#REF!</v>
      </c>
      <c r="H101" s="12" t="e">
        <f>'2012-prov A1'!#REF!+#REF!+'2012 -prov A3'!G102+'2012-prov_A4'!G102+'2012-prov A5'!H102+'2012-prov A6'!G102+'2012-prov A7'!G102+'2012 prov A8'!G102+'2012 prov A9 '!G102+'2012 prov A11'!G102</f>
        <v>#REF!</v>
      </c>
      <c r="J101"/>
    </row>
    <row r="102" spans="1:10" x14ac:dyDescent="0.2">
      <c r="A102" s="11" t="s">
        <v>97</v>
      </c>
      <c r="B102" s="12" t="e">
        <f>'2012-prov A1'!E105+#REF!+'2012 -prov A3'!B103+'2012-prov_A4'!B103+'2012-prov A5'!B103+'2012-prov A6'!B103+'2012-prov A7'!B103+'2012 prov A8'!B103+'2012 prov A9 '!B103+'2012 prov A11'!B103</f>
        <v>#REF!</v>
      </c>
      <c r="C102" s="12" t="e">
        <f>'2012-prov A1'!F105+#REF!+'2012 -prov A3'!C103+'2012-prov_A4'!C103+'2012-prov A5'!C103+'2012-prov A6'!C103+'2012-prov A7'!C103+'2012 prov A8'!C103+'2012 prov A9 '!C103+'2012 prov A11'!C103</f>
        <v>#REF!</v>
      </c>
      <c r="D102" s="12" t="e">
        <f>'2012-prov A1'!G105+#REF!+'2012 -prov A3'!#REF!+'2012-prov_A4'!#REF!+'2012-prov A5'!D103+'2012-prov A6'!#REF!+'2012-prov A7'!#REF!+'2012 prov A8'!#REF!+'2012 prov A9 '!#REF!+'2012 prov A11'!#REF!</f>
        <v>#REF!</v>
      </c>
      <c r="E102" s="12" t="e">
        <f>'2012-prov A1'!H105+#REF!+'2012 -prov A3'!D103+'2012-prov_A4'!D103+'2012-prov A5'!E103+'2012-prov A6'!D103+'2012-prov A7'!D103+'2012 prov A8'!D103+'2012 prov A9 '!D103+'2012 prov A11'!D103</f>
        <v>#REF!</v>
      </c>
      <c r="F102" s="12" t="e">
        <f>'2012-prov A1'!#REF!+#REF!+'2012 -prov A3'!E103+'2012-prov_A4'!E103+'2012-prov A5'!F103+'2012-prov A6'!E103+'2012-prov A7'!E103+'2012 prov A8'!E103+'2012 prov A9 '!E103+'2012 prov A11'!E103</f>
        <v>#REF!</v>
      </c>
      <c r="G102" s="12" t="e">
        <f>'2012-prov A1'!#REF!+#REF!+'2012 -prov A3'!F103+'2012-prov_A4'!F103+'2012-prov A5'!G103+'2012-prov A6'!F103+'2012-prov A7'!F103+'2012 prov A8'!F103+'2012 prov A9 '!F103+'2012 prov A11'!F103</f>
        <v>#REF!</v>
      </c>
      <c r="H102" s="12" t="e">
        <f>'2012-prov A1'!#REF!+#REF!+'2012 -prov A3'!G103+'2012-prov_A4'!G103+'2012-prov A5'!H103+'2012-prov A6'!G103+'2012-prov A7'!G103+'2012 prov A8'!G103+'2012 prov A9 '!G103+'2012 prov A11'!G103</f>
        <v>#REF!</v>
      </c>
      <c r="J102"/>
    </row>
    <row r="103" spans="1:10" x14ac:dyDescent="0.2">
      <c r="A103" s="11" t="s">
        <v>94</v>
      </c>
      <c r="B103" s="12" t="e">
        <f>'2012-prov A1'!E106+#REF!+'2012 -prov A3'!B104+'2012-prov_A4'!B104+'2012-prov A5'!B104+'2012-prov A6'!B104+'2012-prov A7'!B104+'2012 prov A8'!B104+'2012 prov A9 '!B104+'2012 prov A11'!B104</f>
        <v>#REF!</v>
      </c>
      <c r="C103" s="12" t="e">
        <f>'2012-prov A1'!F106+#REF!+'2012 -prov A3'!C104+'2012-prov_A4'!C104+'2012-prov A5'!C104+'2012-prov A6'!C104+'2012-prov A7'!C104+'2012 prov A8'!C104+'2012 prov A9 '!C104+'2012 prov A11'!C104</f>
        <v>#REF!</v>
      </c>
      <c r="D103" s="12" t="e">
        <f>'2012-prov A1'!G106+#REF!+'2012 -prov A3'!#REF!+'2012-prov_A4'!#REF!+'2012-prov A5'!D104+'2012-prov A6'!#REF!+'2012-prov A7'!#REF!+'2012 prov A8'!#REF!+'2012 prov A9 '!#REF!+'2012 prov A11'!#REF!</f>
        <v>#REF!</v>
      </c>
      <c r="E103" s="12" t="e">
        <f>'2012-prov A1'!H106+#REF!+'2012 -prov A3'!D104+'2012-prov_A4'!D104+'2012-prov A5'!E104+'2012-prov A6'!D104+'2012-prov A7'!D104+'2012 prov A8'!D104+'2012 prov A9 '!D104+'2012 prov A11'!D104</f>
        <v>#REF!</v>
      </c>
      <c r="F103" s="12" t="e">
        <f>'2012-prov A1'!#REF!+#REF!+'2012 -prov A3'!E104+'2012-prov_A4'!E104+'2012-prov A5'!F104+'2012-prov A6'!E104+'2012-prov A7'!E104+'2012 prov A8'!E104+'2012 prov A9 '!E104+'2012 prov A11'!E104</f>
        <v>#REF!</v>
      </c>
      <c r="G103" s="12" t="e">
        <f>'2012-prov A1'!#REF!+#REF!+'2012 -prov A3'!F104+'2012-prov_A4'!F104+'2012-prov A5'!G104+'2012-prov A6'!F104+'2012-prov A7'!F104+'2012 prov A8'!F104+'2012 prov A9 '!F104+'2012 prov A11'!F104</f>
        <v>#REF!</v>
      </c>
      <c r="H103" s="12" t="e">
        <f>'2012-prov A1'!#REF!+#REF!+'2012 -prov A3'!G104+'2012-prov_A4'!G104+'2012-prov A5'!H104+'2012-prov A6'!G104+'2012-prov A7'!G104+'2012 prov A8'!G104+'2012 prov A9 '!G104+'2012 prov A11'!G104</f>
        <v>#REF!</v>
      </c>
      <c r="J103"/>
    </row>
    <row r="104" spans="1:10" x14ac:dyDescent="0.2">
      <c r="A104" s="11" t="s">
        <v>96</v>
      </c>
      <c r="B104" s="12" t="e">
        <f>'2012-prov A1'!E107+#REF!+'2012 -prov A3'!B105+'2012-prov_A4'!B105+'2012-prov A5'!B105+'2012-prov A6'!B105+'2012-prov A7'!B105+'2012 prov A8'!B105+'2012 prov A9 '!B105+'2012 prov A11'!B105</f>
        <v>#REF!</v>
      </c>
      <c r="C104" s="12" t="e">
        <f>'2012-prov A1'!F107+#REF!+'2012 -prov A3'!C105+'2012-prov_A4'!C105+'2012-prov A5'!C105+'2012-prov A6'!C105+'2012-prov A7'!C105+'2012 prov A8'!C105+'2012 prov A9 '!C105+'2012 prov A11'!C105</f>
        <v>#REF!</v>
      </c>
      <c r="D104" s="12" t="e">
        <f>'2012-prov A1'!G107+#REF!+'2012 -prov A3'!#REF!+'2012-prov_A4'!#REF!+'2012-prov A5'!D105+'2012-prov A6'!#REF!+'2012-prov A7'!#REF!+'2012 prov A8'!#REF!+'2012 prov A9 '!#REF!+'2012 prov A11'!#REF!</f>
        <v>#REF!</v>
      </c>
      <c r="E104" s="12" t="e">
        <f>'2012-prov A1'!H107+#REF!+'2012 -prov A3'!D105+'2012-prov_A4'!D105+'2012-prov A5'!E105+'2012-prov A6'!D105+'2012-prov A7'!D105+'2012 prov A8'!D105+'2012 prov A9 '!D105+'2012 prov A11'!D105</f>
        <v>#REF!</v>
      </c>
      <c r="F104" s="12" t="e">
        <f>'2012-prov A1'!#REF!+#REF!+'2012 -prov A3'!E105+'2012-prov_A4'!E105+'2012-prov A5'!F105+'2012-prov A6'!E105+'2012-prov A7'!E105+'2012 prov A8'!E105+'2012 prov A9 '!E105+'2012 prov A11'!E105</f>
        <v>#REF!</v>
      </c>
      <c r="G104" s="12" t="e">
        <f>'2012-prov A1'!#REF!+#REF!+'2012 -prov A3'!F105+'2012-prov_A4'!F105+'2012-prov A5'!G105+'2012-prov A6'!F105+'2012-prov A7'!F105+'2012 prov A8'!F105+'2012 prov A9 '!F105+'2012 prov A11'!F105</f>
        <v>#REF!</v>
      </c>
      <c r="H104" s="12" t="e">
        <f>'2012-prov A1'!#REF!+#REF!+'2012 -prov A3'!G105+'2012-prov_A4'!G105+'2012-prov A5'!H105+'2012-prov A6'!G105+'2012-prov A7'!G105+'2012 prov A8'!G105+'2012 prov A9 '!G105+'2012 prov A11'!G105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50" t="s">
        <v>98</v>
      </c>
      <c r="B1" s="51"/>
      <c r="C1" s="51"/>
      <c r="D1" s="51"/>
      <c r="E1" s="51"/>
      <c r="F1" s="51"/>
      <c r="G1" s="51"/>
      <c r="H1" s="52"/>
    </row>
    <row r="2" spans="1:8" x14ac:dyDescent="0.2">
      <c r="A2" s="53"/>
      <c r="B2" s="54"/>
      <c r="C2" s="54"/>
      <c r="D2" s="54"/>
      <c r="E2" s="54"/>
      <c r="F2" s="54"/>
      <c r="G2" s="54"/>
      <c r="H2" s="55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'2012-prov A1'!E5+#REF!+'2012 -prov A3'!B5+'2012-prov_A4'!B5+'2012-prov A5'!B5+'2012-prov A6'!B5+'2012-prov A7'!B5+'2012 prov A8'!B5+'2012 prov A9 '!B5+'2012 prov A11'!B5</f>
        <v>#REF!</v>
      </c>
      <c r="C4" s="12" t="e">
        <f>'2012-prov A1'!F5+#REF!+'2012 -prov A3'!C5+'2012-prov_A4'!C5+'2012-prov A5'!C5+'2012-prov A6'!C5+'2012-prov A7'!C5+'2012 prov A8'!C5+'2012 prov A9 '!C5+'2012 prov A11'!C5</f>
        <v>#REF!</v>
      </c>
      <c r="D4" s="12" t="e">
        <f>'2012-prov A1'!G5+#REF!+'2012 -prov A3'!#REF!+'2012-prov_A4'!#REF!+'2012-prov A5'!D5+'2012-prov A6'!#REF!+'2012-prov A7'!#REF!+'2012 prov A8'!#REF!+'2012 prov A9 '!#REF!+'2012 prov A11'!#REF!</f>
        <v>#REF!</v>
      </c>
      <c r="E4" s="12" t="e">
        <f>'2012-prov A1'!H5+#REF!+'2012 -prov A3'!D5+'2012-prov_A4'!D5+'2012-prov A5'!E5+'2012-prov A6'!D5+'2012-prov A7'!D5+'2012 prov A8'!D5+'2012 prov A9 '!D5+'2012 prov A11'!D5</f>
        <v>#REF!</v>
      </c>
      <c r="F4" s="12" t="e">
        <f>'2012-prov A1'!#REF!+#REF!+'2012 -prov A3'!F6+'2012-prov_A4'!E5+'2012-prov A5'!F5+'2012-prov A6'!E5+'2012-prov A7'!E5+'2012 prov A8'!E5+'2012 prov A9 '!E5+'2012 prov A11'!E5</f>
        <v>#REF!</v>
      </c>
      <c r="G4" s="12" t="e">
        <f>'2012-prov A1'!#REF!+#REF!+'2012 -prov A3'!F5+'2012-prov_A4'!F5+'2012-prov A5'!G5+'2012-prov A6'!F5+'2012-prov A7'!F5+'2012 prov A8'!F5+'2012 prov A9 '!F5+'2012 prov A11'!F5</f>
        <v>#REF!</v>
      </c>
      <c r="H4" s="12" t="e">
        <f>'2012-prov A1'!#REF!+#REF!+'2012 -prov A3'!G5+'2012-prov_A4'!G5+'2012-prov A5'!H5+'2012-prov A6'!G5+'2012-prov A7'!G5+'2012 prov A8'!G5+'2012 prov A9 '!G5+'2012 prov A11'!G5</f>
        <v>#REF!</v>
      </c>
    </row>
    <row r="5" spans="1:8" x14ac:dyDescent="0.2">
      <c r="A5" s="20" t="s">
        <v>1</v>
      </c>
      <c r="B5" s="12" t="e">
        <f>'2012-prov A1'!E6+#REF!+'2012 -prov A3'!B6+'2012-prov_A4'!B6+'2012-prov A5'!B6+'2012-prov A6'!B6+'2012-prov A7'!B6+'2012 prov A8'!B6+'2012 prov A9 '!B6+'2012 prov A11'!B6</f>
        <v>#REF!</v>
      </c>
      <c r="C5" s="12" t="e">
        <f>'2012-prov A1'!F6+#REF!+'2012 -prov A3'!C6+'2012-prov_A4'!C6+'2012-prov A5'!C6+'2012-prov A6'!C6+'2012-prov A7'!C6+'2012 prov A8'!C6+'2012 prov A9 '!C6+'2012 prov A11'!C6</f>
        <v>#REF!</v>
      </c>
      <c r="D5" s="12" t="e">
        <f>'2012-prov A1'!G6+#REF!+'2012 -prov A3'!#REF!+'2012-prov_A4'!#REF!+'2012-prov A5'!D6+'2012-prov A6'!#REF!+'2012-prov A7'!#REF!+'2012 prov A8'!#REF!+'2012 prov A9 '!#REF!+'2012 prov A11'!#REF!</f>
        <v>#REF!</v>
      </c>
      <c r="E5" s="12" t="e">
        <f>'2012-prov A1'!H6+#REF!+'2012 -prov A3'!D6+'2012-prov_A4'!D6+'2012-prov A5'!E6+'2012-prov A6'!D6+'2012-prov A7'!D6+'2012 prov A8'!D6+'2012 prov A9 '!D6+'2012 prov A11'!D6</f>
        <v>#REF!</v>
      </c>
      <c r="F5" s="12" t="e">
        <f>'2012-prov A1'!#REF!+#REF!+'2012 -prov A3'!F7+'2012-prov_A4'!E6+'2012-prov A5'!F6+'2012-prov A6'!E6+'2012-prov A7'!E6+'2012 prov A8'!E6+'2012 prov A9 '!E6+'2012 prov A11'!E6</f>
        <v>#REF!</v>
      </c>
      <c r="G5" s="12" t="e">
        <f>'2012-prov A1'!#REF!+#REF!+'2012 -prov A3'!#REF!+'2012-prov_A4'!F6+'2012-prov A5'!G6+'2012-prov A6'!F6+'2012-prov A7'!F6+'2012 prov A8'!F6+'2012 prov A9 '!F6+'2012 prov A11'!F6</f>
        <v>#REF!</v>
      </c>
      <c r="H5" s="12" t="e">
        <f>'2012-prov A1'!#REF!+#REF!+'2012 -prov A3'!G6+'2012-prov_A4'!G6+'2012-prov A5'!H6+'2012-prov A6'!G6+'2012-prov A7'!G6+'2012 prov A8'!G6+'2012 prov A9 '!G6+'2012 prov A11'!G6</f>
        <v>#REF!</v>
      </c>
    </row>
    <row r="6" spans="1:8" x14ac:dyDescent="0.2">
      <c r="A6" s="20" t="s">
        <v>2</v>
      </c>
      <c r="B6" s="12" t="e">
        <f>'2012-prov A1'!E7+#REF!+'2012 -prov A3'!B7+'2012-prov_A4'!B7+'2012-prov A5'!B7+'2012-prov A6'!B7+'2012-prov A7'!B7+'2012 prov A8'!B7+'2012 prov A9 '!B7+'2012 prov A11'!B7</f>
        <v>#REF!</v>
      </c>
      <c r="C6" s="12" t="e">
        <f>'2012-prov A1'!F7+#REF!+'2012 -prov A3'!C7+'2012-prov_A4'!C7+'2012-prov A5'!C7+'2012-prov A6'!C7+'2012-prov A7'!C7+'2012 prov A8'!C7+'2012 prov A9 '!C7+'2012 prov A11'!C7</f>
        <v>#REF!</v>
      </c>
      <c r="D6" s="12" t="e">
        <f>'2012-prov A1'!G7+#REF!+'2012 -prov A3'!#REF!+'2012-prov_A4'!#REF!+'2012-prov A5'!D7+'2012-prov A6'!#REF!+'2012-prov A7'!#REF!+'2012 prov A8'!#REF!+'2012 prov A9 '!#REF!+'2012 prov A11'!#REF!</f>
        <v>#REF!</v>
      </c>
      <c r="E6" s="12" t="e">
        <f>'2012-prov A1'!H7+#REF!+'2012 -prov A3'!D7+'2012-prov_A4'!D7+'2012-prov A5'!E7+'2012-prov A6'!D7+'2012-prov A7'!D7+'2012 prov A8'!D7+'2012 prov A9 '!D7+'2012 prov A11'!D7</f>
        <v>#REF!</v>
      </c>
      <c r="F6" s="12" t="e">
        <f>'2012-prov A1'!#REF!+#REF!+'2012 -prov A3'!E7+'2012-prov_A4'!E7+'2012-prov A5'!F7+'2012-prov A6'!E7+'2012-prov A7'!E7+'2012 prov A8'!E7+'2012 prov A9 '!E7+'2012 prov A11'!E7</f>
        <v>#REF!</v>
      </c>
      <c r="G6" s="12" t="e">
        <f>'2012-prov A1'!#REF!+#REF!+'2012 -prov A3'!#REF!+'2012-prov_A4'!F7+'2012-prov A5'!G7+'2012-prov A6'!F7+'2012-prov A7'!F7+'2012 prov A8'!F7+'2012 prov A9 '!F7+'2012 prov A11'!F7</f>
        <v>#REF!</v>
      </c>
      <c r="H6" s="12" t="e">
        <f>'2012-prov A1'!#REF!+#REF!+'2012 -prov A3'!G7+'2012-prov_A4'!G7+'2012-prov A5'!H7+'2012-prov A6'!G7+'2012-prov A7'!G7+'2012 prov A8'!G7+'2012 prov A9 '!G7+'2012 prov A11'!G7</f>
        <v>#REF!</v>
      </c>
    </row>
    <row r="7" spans="1:8" x14ac:dyDescent="0.2">
      <c r="A7" s="20" t="s">
        <v>3</v>
      </c>
      <c r="B7" s="12" t="e">
        <f>'2012-prov A1'!E8+#REF!+'2012 -prov A3'!B8+'2012-prov_A4'!B8+'2012-prov A5'!B8+'2012-prov A6'!B8+'2012-prov A7'!B8+'2012 prov A8'!B8+'2012 prov A9 '!B8+'2012 prov A11'!B8</f>
        <v>#REF!</v>
      </c>
      <c r="C7" s="12" t="e">
        <f>'2012-prov A1'!F8+#REF!+'2012 -prov A3'!C8+'2012-prov_A4'!C8+'2012-prov A5'!C8+'2012-prov A6'!C8+'2012-prov A7'!C8+'2012 prov A8'!C8+'2012 prov A9 '!C8+'2012 prov A11'!C8</f>
        <v>#REF!</v>
      </c>
      <c r="D7" s="12" t="e">
        <f>'2012-prov A1'!G8+#REF!+'2012 -prov A3'!#REF!+'2012-prov_A4'!#REF!+'2012-prov A5'!D8+'2012-prov A6'!#REF!+'2012-prov A7'!#REF!+'2012 prov A8'!#REF!+'2012 prov A9 '!#REF!+'2012 prov A11'!#REF!</f>
        <v>#REF!</v>
      </c>
      <c r="E7" s="12" t="e">
        <f>'2012-prov A1'!H8+#REF!+'2012 -prov A3'!D8+'2012-prov_A4'!D8+'2012-prov A5'!E8+'2012-prov A6'!D8+'2012-prov A7'!D8+'2012 prov A8'!D8+'2012 prov A9 '!D8+'2012 prov A11'!D8</f>
        <v>#REF!</v>
      </c>
      <c r="F7" s="12" t="e">
        <f>'2012-prov A1'!#REF!+#REF!+'2012 -prov A3'!E8+'2012-prov_A4'!E8+'2012-prov A5'!F8+'2012-prov A6'!E8+'2012-prov A7'!E8+'2012 prov A8'!E8+'2012 prov A9 '!E8+'2012 prov A11'!E8</f>
        <v>#REF!</v>
      </c>
      <c r="G7" s="12" t="e">
        <f>'2012-prov A1'!#REF!+#REF!+'2012 -prov A3'!F8+'2012-prov_A4'!F8+'2012-prov A5'!G8+'2012-prov A6'!F8+'2012-prov A7'!F8+'2012 prov A8'!F8+'2012 prov A9 '!F8+'2012 prov A11'!F8</f>
        <v>#REF!</v>
      </c>
      <c r="H7" s="12" t="e">
        <f>'2012-prov A1'!#REF!+#REF!+'2012 -prov A3'!G8+'2012-prov_A4'!G8+'2012-prov A5'!H8+'2012-prov A6'!G8+'2012-prov A7'!G8+'2012 prov A8'!G8+'2012 prov A9 '!G8+'2012 prov A11'!G8</f>
        <v>#REF!</v>
      </c>
    </row>
    <row r="8" spans="1:8" x14ac:dyDescent="0.2">
      <c r="A8" s="20" t="s">
        <v>6</v>
      </c>
      <c r="B8" s="12" t="e">
        <f>'2012-prov A1'!E9+#REF!+'2012 -prov A3'!B9+'2012-prov_A4'!B9+'2012-prov A5'!B9+'2012-prov A6'!B9+'2012-prov A7'!B9+'2012 prov A8'!B9+'2012 prov A9 '!B9+'2012 prov A11'!B9</f>
        <v>#REF!</v>
      </c>
      <c r="C8" s="12" t="e">
        <f>'2012-prov A1'!F9+#REF!+'2012 -prov A3'!C9+'2012-prov_A4'!C9+'2012-prov A5'!C9+'2012-prov A6'!C9+'2012-prov A7'!C9+'2012 prov A8'!C9+'2012 prov A9 '!C9+'2012 prov A11'!C9</f>
        <v>#REF!</v>
      </c>
      <c r="D8" s="12" t="e">
        <f>'2012-prov A1'!G9+#REF!+'2012 -prov A3'!#REF!+'2012-prov_A4'!#REF!+'2012-prov A5'!D9+'2012-prov A6'!#REF!+'2012-prov A7'!#REF!+'2012 prov A8'!#REF!+'2012 prov A9 '!#REF!+'2012 prov A11'!#REF!</f>
        <v>#REF!</v>
      </c>
      <c r="E8" s="12" t="e">
        <f>'2012-prov A1'!H9+#REF!+'2012 -prov A3'!D9+'2012-prov_A4'!D9+'2012-prov A5'!E9+'2012-prov A6'!D9+'2012-prov A7'!D9+'2012 prov A8'!D9+'2012 prov A9 '!D9+'2012 prov A11'!D9</f>
        <v>#REF!</v>
      </c>
      <c r="F8" s="12" t="e">
        <f>'2012-prov A1'!#REF!+#REF!+'2012 -prov A3'!E9+'2012-prov_A4'!E9+'2012-prov A5'!F9+'2012-prov A6'!E9+'2012-prov A7'!E9+'2012 prov A8'!E9+'2012 prov A9 '!E9+'2012 prov A11'!E9</f>
        <v>#REF!</v>
      </c>
      <c r="G8" s="12" t="e">
        <f>'2012-prov A1'!#REF!+#REF!+'2012 -prov A3'!F9+'2012-prov_A4'!F9+'2012-prov A5'!G9+'2012-prov A6'!F9+'2012-prov A7'!F9+'2012 prov A8'!F9+'2012 prov A9 '!F9+'2012 prov A11'!F9</f>
        <v>#REF!</v>
      </c>
      <c r="H8" s="12" t="e">
        <f>'2012-prov A1'!#REF!+#REF!+'2012 -prov A3'!G9+'2012-prov_A4'!G9+'2012-prov A5'!H9+'2012-prov A6'!G9+'2012-prov A7'!G9+'2012 prov A8'!G9+'2012 prov A9 '!G9+'2012 prov A11'!G9</f>
        <v>#REF!</v>
      </c>
    </row>
    <row r="9" spans="1:8" x14ac:dyDescent="0.2">
      <c r="A9" s="20" t="s">
        <v>4</v>
      </c>
      <c r="B9" s="12" t="e">
        <f>'2012-prov A1'!E10+#REF!+'2012 -prov A3'!B10+'2012-prov_A4'!B10+'2012-prov A5'!B10+'2012-prov A6'!B10+'2012-prov A7'!B10+'2012 prov A8'!B10+'2012 prov A9 '!B10+'2012 prov A11'!B10</f>
        <v>#REF!</v>
      </c>
      <c r="C9" s="12" t="e">
        <f>'2012-prov A1'!F10+#REF!+'2012 -prov A3'!C10+'2012-prov_A4'!C10+'2012-prov A5'!C10+'2012-prov A6'!C10+'2012-prov A7'!C10+'2012 prov A8'!C10+'2012 prov A9 '!C10+'2012 prov A11'!C10</f>
        <v>#REF!</v>
      </c>
      <c r="D9" s="12" t="e">
        <f>'2012-prov A1'!G10+#REF!+'2012 -prov A3'!#REF!+'2012-prov_A4'!#REF!+'2012-prov A5'!D10+'2012-prov A6'!#REF!+'2012-prov A7'!#REF!+'2012 prov A8'!#REF!+'2012 prov A9 '!#REF!+'2012 prov A11'!#REF!</f>
        <v>#REF!</v>
      </c>
      <c r="E9" s="12" t="e">
        <f>'2012-prov A1'!H10+#REF!+'2012 -prov A3'!D10+'2012-prov_A4'!D10+'2012-prov A5'!E10+'2012-prov A6'!D10+'2012-prov A7'!D10+'2012 prov A8'!D10+'2012 prov A9 '!D10+'2012 prov A11'!D10</f>
        <v>#REF!</v>
      </c>
      <c r="F9" s="12" t="e">
        <f>'2012-prov A1'!#REF!+#REF!+'2012 -prov A3'!E10+'2012-prov_A4'!E10+'2012-prov A5'!F10+'2012-prov A6'!E10+'2012-prov A7'!E10+'2012 prov A8'!E10+'2012 prov A9 '!E10+'2012 prov A11'!E10</f>
        <v>#REF!</v>
      </c>
      <c r="G9" s="12" t="e">
        <f>'2012-prov A1'!#REF!+#REF!+'2012 -prov A3'!F10+'2012-prov_A4'!F10+'2012-prov A5'!G10+'2012-prov A6'!F10+'2012-prov A7'!F10+'2012 prov A8'!F10+'2012 prov A9 '!F10+'2012 prov A11'!F10</f>
        <v>#REF!</v>
      </c>
      <c r="H9" s="12" t="e">
        <f>'2012-prov A1'!#REF!+#REF!+'2012 -prov A3'!G10+'2012-prov_A4'!G10+'2012-prov A5'!H10+'2012-prov A6'!G10+'2012-prov A7'!G10+'2012 prov A8'!G10+'2012 prov A9 '!G10+'2012 prov A11'!G10</f>
        <v>#REF!</v>
      </c>
    </row>
    <row r="10" spans="1:8" x14ac:dyDescent="0.2">
      <c r="A10" s="20" t="s">
        <v>7</v>
      </c>
      <c r="B10" s="12" t="e">
        <f>'2012-prov A1'!E11+#REF!+'2012 -prov A3'!B11+'2012-prov_A4'!B11+'2012-prov A5'!B11+'2012-prov A6'!B11+'2012-prov A7'!B11+'2012 prov A8'!B11+'2012 prov A9 '!B11+'2012 prov A11'!B11</f>
        <v>#REF!</v>
      </c>
      <c r="C10" s="12" t="e">
        <f>'2012-prov A1'!F11+#REF!+'2012 -prov A3'!C11+'2012-prov_A4'!C11+'2012-prov A5'!C11+'2012-prov A6'!C11+'2012-prov A7'!C11+'2012 prov A8'!C11+'2012 prov A9 '!C11+'2012 prov A11'!C11</f>
        <v>#REF!</v>
      </c>
      <c r="D10" s="12" t="e">
        <f>'2012-prov A1'!G11+#REF!+'2012 -prov A3'!#REF!+'2012-prov_A4'!#REF!+'2012-prov A5'!D11+'2012-prov A6'!#REF!+'2012-prov A7'!#REF!+'2012 prov A8'!#REF!+'2012 prov A9 '!#REF!+'2012 prov A11'!#REF!</f>
        <v>#REF!</v>
      </c>
      <c r="E10" s="12" t="e">
        <f>'2012-prov A1'!H11+#REF!+'2012 -prov A3'!D11+'2012-prov_A4'!D11+'2012-prov A5'!E11+'2012-prov A6'!D11+'2012-prov A7'!D11+'2012 prov A8'!D11+'2012 prov A9 '!D11+'2012 prov A11'!D11</f>
        <v>#REF!</v>
      </c>
      <c r="F10" s="12" t="e">
        <f>'2012-prov A1'!#REF!+#REF!+'2012 -prov A3'!E11+'2012-prov_A4'!E11+'2012-prov A5'!F11+'2012-prov A6'!E11+'2012-prov A7'!E11+'2012 prov A8'!E11+'2012 prov A9 '!E11+'2012 prov A11'!E11</f>
        <v>#REF!</v>
      </c>
      <c r="G10" s="12" t="e">
        <f>'2012-prov A1'!#REF!+#REF!+'2012 -prov A3'!F11+'2012-prov_A4'!F11+'2012-prov A5'!G11+'2012-prov A6'!F11+'2012-prov A7'!F11+'2012 prov A8'!F11+'2012 prov A9 '!F11+'2012 prov A11'!F11</f>
        <v>#REF!</v>
      </c>
      <c r="H10" s="12" t="e">
        <f>'2012-prov A1'!#REF!+#REF!+'2012 -prov A3'!G11+'2012-prov_A4'!G11+'2012-prov A5'!H11+'2012-prov A6'!G11+'2012-prov A7'!G11+'2012 prov A8'!G11+'2012 prov A9 '!G11+'2012 prov A11'!G11</f>
        <v>#REF!</v>
      </c>
    </row>
    <row r="11" spans="1:8" x14ac:dyDescent="0.2">
      <c r="A11" s="20" t="s">
        <v>8</v>
      </c>
      <c r="B11" s="12" t="e">
        <f>'2012-prov A1'!E12+#REF!+'2012 -prov A3'!B12+'2012-prov_A4'!B12+'2012-prov A5'!B12+'2012-prov A6'!B12+'2012-prov A7'!B12+'2012 prov A8'!B12+'2012 prov A9 '!B12+'2012 prov A11'!B12</f>
        <v>#REF!</v>
      </c>
      <c r="C11" s="12" t="e">
        <f>'2012-prov A1'!F12+#REF!+'2012 -prov A3'!C12+'2012-prov_A4'!C12+'2012-prov A5'!C12+'2012-prov A6'!C12+'2012-prov A7'!C12+'2012 prov A8'!C12+'2012 prov A9 '!C12+'2012 prov A11'!C12</f>
        <v>#REF!</v>
      </c>
      <c r="D11" s="12" t="e">
        <f>'2012-prov A1'!G12+#REF!+'2012 -prov A3'!#REF!+'2012-prov_A4'!#REF!+'2012-prov A5'!D12+'2012-prov A6'!#REF!+'2012-prov A7'!#REF!+'2012 prov A8'!#REF!+'2012 prov A9 '!#REF!+'2012 prov A11'!#REF!</f>
        <v>#REF!</v>
      </c>
      <c r="E11" s="12" t="e">
        <f>'2012-prov A1'!H12+#REF!+'2012 -prov A3'!D12+'2012-prov_A4'!D12+'2012-prov A5'!E12+'2012-prov A6'!D12+'2012-prov A7'!D12+'2012 prov A8'!D12+'2012 prov A9 '!D12+'2012 prov A11'!D12</f>
        <v>#REF!</v>
      </c>
      <c r="F11" s="12" t="e">
        <f>'2012-prov A1'!#REF!+#REF!+'2012 -prov A3'!E12+'2012-prov_A4'!E12+'2012-prov A5'!F12+'2012-prov A6'!E12+'2012-prov A7'!E12+'2012 prov A8'!E12+'2012 prov A9 '!E12+'2012 prov A11'!E12</f>
        <v>#REF!</v>
      </c>
      <c r="G11" s="12" t="e">
        <f>'2012-prov A1'!#REF!+#REF!+'2012 -prov A3'!F12+'2012-prov_A4'!F12+'2012-prov A5'!G12+'2012-prov A6'!F12+'2012-prov A7'!F12+'2012 prov A8'!F12+'2012 prov A9 '!F12+'2012 prov A11'!F12</f>
        <v>#REF!</v>
      </c>
      <c r="H11" s="12" t="e">
        <f>'2012-prov A1'!#REF!+#REF!+'2012 -prov A3'!G12+'2012-prov_A4'!G12+'2012-prov A5'!H12+'2012-prov A6'!G12+'2012-prov A7'!G12+'2012 prov A8'!G12+'2012 prov A9 '!G12+'2012 prov A11'!G12</f>
        <v>#REF!</v>
      </c>
    </row>
    <row r="12" spans="1:8" x14ac:dyDescent="0.2">
      <c r="A12" s="20" t="s">
        <v>9</v>
      </c>
      <c r="B12" s="12" t="e">
        <f>'2012-prov A1'!E13+#REF!+'2012 -prov A3'!B13+'2012-prov_A4'!B13+'2012-prov A5'!B13+'2012-prov A6'!B13+'2012-prov A7'!B13+'2012 prov A8'!B13+'2012 prov A9 '!B13+'2012 prov A11'!B13</f>
        <v>#REF!</v>
      </c>
      <c r="C12" s="12" t="e">
        <f>'2012-prov A1'!F13+#REF!+'2012 -prov A3'!C13+'2012-prov_A4'!C13+'2012-prov A5'!C13+'2012-prov A6'!C13+'2012-prov A7'!C13+'2012 prov A8'!C13+'2012 prov A9 '!C13+'2012 prov A11'!C13</f>
        <v>#REF!</v>
      </c>
      <c r="D12" s="12" t="e">
        <f>'2012-prov A1'!G13+#REF!+'2012 -prov A3'!#REF!+'2012-prov_A4'!#REF!+'2012-prov A5'!D13+'2012-prov A6'!#REF!+'2012-prov A7'!#REF!+'2012 prov A8'!#REF!+'2012 prov A9 '!#REF!+'2012 prov A11'!#REF!</f>
        <v>#REF!</v>
      </c>
      <c r="E12" s="12" t="e">
        <f>'2012-prov A1'!H13+#REF!+'2012 -prov A3'!D13+'2012-prov_A4'!D13+'2012-prov A5'!E13+'2012-prov A6'!D13+'2012-prov A7'!D13+'2012 prov A8'!D13+'2012 prov A9 '!D13+'2012 prov A11'!D13</f>
        <v>#REF!</v>
      </c>
      <c r="F12" s="12" t="e">
        <f>'2012-prov A1'!#REF!+#REF!+'2012 -prov A3'!E13+'2012-prov_A4'!E13+'2012-prov A5'!F13+'2012-prov A6'!E13+'2012-prov A7'!E13+'2012 prov A8'!E13+'2012 prov A9 '!E13+'2012 prov A11'!E13</f>
        <v>#REF!</v>
      </c>
      <c r="G12" s="12" t="e">
        <f>'2012-prov A1'!#REF!+#REF!+'2012 -prov A3'!F13+'2012-prov_A4'!F13+'2012-prov A5'!G13+'2012-prov A6'!F13+'2012-prov A7'!F13+'2012 prov A8'!F13+'2012 prov A9 '!F13+'2012 prov A11'!F13</f>
        <v>#REF!</v>
      </c>
      <c r="H12" s="12" t="e">
        <f>'2012-prov A1'!#REF!+#REF!+'2012 -prov A3'!G13+'2012-prov_A4'!G13+'2012-prov A5'!H13+'2012-prov A6'!G13+'2012-prov A7'!G13+'2012 prov A8'!G13+'2012 prov A9 '!G13+'2012 prov A11'!G13</f>
        <v>#REF!</v>
      </c>
    </row>
    <row r="13" spans="1:8" x14ac:dyDescent="0.2">
      <c r="A13" s="20" t="s">
        <v>12</v>
      </c>
      <c r="B13" s="12" t="e">
        <f>'2012-prov A1'!E14+#REF!+'2012 -prov A3'!B14+'2012-prov_A4'!B14+'2012-prov A5'!B14+'2012-prov A6'!B14+'2012-prov A7'!B14+'2012 prov A8'!B14+'2012 prov A9 '!B14+'2012 prov A11'!B14</f>
        <v>#REF!</v>
      </c>
      <c r="C13" s="12" t="e">
        <f>'2012-prov A1'!F14+#REF!+'2012 -prov A3'!C14+'2012-prov_A4'!C14+'2012-prov A5'!C14+'2012-prov A6'!C14+'2012-prov A7'!C14+'2012 prov A8'!C14+'2012 prov A9 '!C14+'2012 prov A11'!C14</f>
        <v>#REF!</v>
      </c>
      <c r="D13" s="12" t="e">
        <f>'2012-prov A1'!G14+#REF!+'2012 -prov A3'!#REF!+'2012-prov_A4'!#REF!+'2012-prov A5'!D14+'2012-prov A6'!#REF!+'2012-prov A7'!#REF!+'2012 prov A8'!#REF!+'2012 prov A9 '!#REF!+'2012 prov A11'!#REF!</f>
        <v>#REF!</v>
      </c>
      <c r="E13" s="12" t="e">
        <f>'2012-prov A1'!H14+#REF!+'2012 -prov A3'!D14+'2012-prov_A4'!D14+'2012-prov A5'!E14+'2012-prov A6'!D14+'2012-prov A7'!D14+'2012 prov A8'!D14+'2012 prov A9 '!D14+'2012 prov A11'!D14</f>
        <v>#REF!</v>
      </c>
      <c r="F13" s="12" t="e">
        <f>'2012-prov A1'!#REF!+#REF!+'2012 -prov A3'!E14+'2012-prov_A4'!E14+'2012-prov A5'!F14+'2012-prov A6'!E14+'2012-prov A7'!E14+'2012 prov A8'!E14+'2012 prov A9 '!E14+'2012 prov A11'!E14</f>
        <v>#REF!</v>
      </c>
      <c r="G13" s="12" t="e">
        <f>'2012-prov A1'!#REF!+#REF!+'2012 -prov A3'!F14+'2012-prov_A4'!F14+'2012-prov A5'!G14+'2012-prov A6'!F14+'2012-prov A7'!F14+'2012 prov A8'!F14+'2012 prov A9 '!F14+'2012 prov A11'!F14</f>
        <v>#REF!</v>
      </c>
      <c r="H13" s="12" t="e">
        <f>'2012-prov A1'!#REF!+#REF!+'2012 -prov A3'!G14+'2012-prov_A4'!G14+'2012-prov A5'!H14+'2012-prov A6'!G14+'2012-prov A7'!G14+'2012 prov A8'!G14+'2012 prov A9 '!G14+'2012 prov A11'!G14</f>
        <v>#REF!</v>
      </c>
    </row>
    <row r="14" spans="1:8" x14ac:dyDescent="0.2">
      <c r="A14" s="20" t="s">
        <v>13</v>
      </c>
      <c r="B14" s="12" t="e">
        <f>'2012-prov A1'!E15+#REF!+'2012 -prov A3'!B15+'2012-prov_A4'!B15+'2012-prov A5'!B15+'2012-prov A6'!B15+'2012-prov A7'!B15+'2012 prov A8'!B15+'2012 prov A9 '!B15+'2012 prov A11'!B15</f>
        <v>#REF!</v>
      </c>
      <c r="C14" s="12" t="e">
        <f>'2012-prov A1'!F15+#REF!+'2012 -prov A3'!C15+'2012-prov_A4'!C15+'2012-prov A5'!C15+'2012-prov A6'!C15+'2012-prov A7'!C15+'2012 prov A8'!C15+'2012 prov A9 '!C15+'2012 prov A11'!C15</f>
        <v>#REF!</v>
      </c>
      <c r="D14" s="12" t="e">
        <f>'2012-prov A1'!G15+#REF!+'2012 -prov A3'!#REF!+'2012-prov_A4'!#REF!+'2012-prov A5'!D15+'2012-prov A6'!#REF!+'2012-prov A7'!#REF!+'2012 prov A8'!#REF!+'2012 prov A9 '!#REF!+'2012 prov A11'!#REF!</f>
        <v>#REF!</v>
      </c>
      <c r="E14" s="12" t="e">
        <f>'2012-prov A1'!H15+#REF!+'2012 -prov A3'!D15+'2012-prov_A4'!D15+'2012-prov A5'!E15+'2012-prov A6'!D15+'2012-prov A7'!D15+'2012 prov A8'!D15+'2012 prov A9 '!D15+'2012 prov A11'!D15</f>
        <v>#REF!</v>
      </c>
      <c r="F14" s="12" t="e">
        <f>'2012-prov A1'!#REF!+#REF!+'2012 -prov A3'!E15+'2012-prov_A4'!E15+'2012-prov A5'!F15+'2012-prov A6'!E15+'2012-prov A7'!E15+'2012 prov A8'!E15+'2012 prov A9 '!E15+'2012 prov A11'!E15</f>
        <v>#REF!</v>
      </c>
      <c r="G14" s="12" t="e">
        <f>'2012-prov A1'!#REF!+#REF!+'2012 -prov A3'!F15+'2012-prov_A4'!F15+'2012-prov A5'!G15+'2012-prov A6'!F15+'2012-prov A7'!F15+'2012 prov A8'!F15+'2012 prov A9 '!F15+'2012 prov A11'!F15</f>
        <v>#REF!</v>
      </c>
      <c r="H14" s="12" t="e">
        <f>'2012-prov A1'!#REF!+#REF!+'2012 -prov A3'!G15+'2012-prov_A4'!G15+'2012-prov A5'!H15+'2012-prov A6'!G15+'2012-prov A7'!G15+'2012 prov A8'!G15+'2012 prov A9 '!G15+'2012 prov A11'!G15</f>
        <v>#REF!</v>
      </c>
    </row>
    <row r="15" spans="1:8" x14ac:dyDescent="0.2">
      <c r="A15" s="20" t="s">
        <v>10</v>
      </c>
      <c r="B15" s="12" t="e">
        <f>'2012-prov A1'!E16+#REF!+'2012 -prov A3'!B16+'2012-prov_A4'!B16+'2012-prov A5'!B16+'2012-prov A6'!B16+'2012-prov A7'!B16+'2012 prov A8'!B16+'2012 prov A9 '!B16+'2012 prov A11'!B16</f>
        <v>#REF!</v>
      </c>
      <c r="C15" s="12" t="e">
        <f>'2012-prov A1'!F16+#REF!+'2012 -prov A3'!C16+'2012-prov_A4'!C16+'2012-prov A5'!C16+'2012-prov A6'!C16+'2012-prov A7'!C16+'2012 prov A8'!C16+'2012 prov A9 '!C16+'2012 prov A11'!C16</f>
        <v>#REF!</v>
      </c>
      <c r="D15" s="12" t="e">
        <f>'2012-prov A1'!G16+#REF!+'2012 -prov A3'!#REF!+'2012-prov_A4'!#REF!+'2012-prov A5'!D16+'2012-prov A6'!#REF!+'2012-prov A7'!#REF!+'2012 prov A8'!#REF!+'2012 prov A9 '!#REF!+'2012 prov A11'!#REF!</f>
        <v>#REF!</v>
      </c>
      <c r="E15" s="12" t="e">
        <f>'2012-prov A1'!H16+#REF!+'2012 -prov A3'!D16+'2012-prov_A4'!D16+'2012-prov A5'!E16+'2012-prov A6'!D16+'2012-prov A7'!D16+'2012 prov A8'!D16+'2012 prov A9 '!D16+'2012 prov A11'!D16</f>
        <v>#REF!</v>
      </c>
      <c r="F15" s="12" t="e">
        <f>'2012-prov A1'!#REF!+#REF!+'2012 -prov A3'!E16+'2012-prov_A4'!E16+'2012-prov A5'!F16+'2012-prov A6'!E16+'2012-prov A7'!E16+'2012 prov A8'!E16+'2012 prov A9 '!E16+'2012 prov A11'!E16</f>
        <v>#REF!</v>
      </c>
      <c r="G15" s="12" t="e">
        <f>'2012-prov A1'!#REF!+#REF!+'2012 -prov A3'!F16+'2012-prov_A4'!F16+'2012-prov A5'!G16+'2012-prov A6'!F16+'2012-prov A7'!F16+'2012 prov A8'!F16+'2012 prov A9 '!F16+'2012 prov A11'!F16</f>
        <v>#REF!</v>
      </c>
      <c r="H15" s="12" t="e">
        <f>'2012-prov A1'!#REF!+#REF!+'2012 -prov A3'!G16+'2012-prov_A4'!G16+'2012-prov A5'!H16+'2012-prov A6'!G16+'2012-prov A7'!G16+'2012 prov A8'!G16+'2012 prov A9 '!G16+'2012 prov A11'!G16</f>
        <v>#REF!</v>
      </c>
    </row>
    <row r="16" spans="1:8" x14ac:dyDescent="0.2">
      <c r="A16" s="20" t="s">
        <v>11</v>
      </c>
      <c r="B16" s="12" t="e">
        <f>'2012-prov A1'!E17+#REF!+'2012 -prov A3'!B17+'2012-prov_A4'!B17+'2012-prov A5'!B17+'2012-prov A6'!B17+'2012-prov A7'!B17+'2012 prov A8'!B17+'2012 prov A9 '!B17+'2012 prov A11'!B17</f>
        <v>#REF!</v>
      </c>
      <c r="C16" s="12" t="e">
        <f>'2012-prov A1'!F17+#REF!+'2012 -prov A3'!C17+'2012-prov_A4'!C17+'2012-prov A5'!C17+'2012-prov A6'!C17+'2012-prov A7'!C17+'2012 prov A8'!C17+'2012 prov A9 '!C17+'2012 prov A11'!C17</f>
        <v>#REF!</v>
      </c>
      <c r="D16" s="12" t="e">
        <f>'2012-prov A1'!G17+#REF!+'2012 -prov A3'!#REF!+'2012-prov_A4'!#REF!+'2012-prov A5'!D17+'2012-prov A6'!#REF!+'2012-prov A7'!#REF!+'2012 prov A8'!#REF!+'2012 prov A9 '!#REF!+'2012 prov A11'!#REF!</f>
        <v>#REF!</v>
      </c>
      <c r="E16" s="12" t="e">
        <f>'2012-prov A1'!H17+#REF!+'2012 -prov A3'!D17+'2012-prov_A4'!D17+'2012-prov A5'!E17+'2012-prov A6'!D17+'2012-prov A7'!D17+'2012 prov A8'!D17+'2012 prov A9 '!D17+'2012 prov A11'!D17</f>
        <v>#REF!</v>
      </c>
      <c r="F16" s="12" t="e">
        <f>'2012-prov A1'!#REF!+#REF!+'2012 -prov A3'!E17+'2012-prov_A4'!E17+'2012-prov A5'!F17+'2012-prov A6'!E17+'2012-prov A7'!E17+'2012 prov A8'!E17+'2012 prov A9 '!E17+'2012 prov A11'!E17</f>
        <v>#REF!</v>
      </c>
      <c r="G16" s="12" t="e">
        <f>'2012-prov A1'!#REF!+#REF!+'2012 -prov A3'!F17+'2012-prov_A4'!F17+'2012-prov A5'!G17+'2012-prov A6'!F17+'2012-prov A7'!F17+'2012 prov A8'!F17+'2012 prov A9 '!F17+'2012 prov A11'!F17</f>
        <v>#REF!</v>
      </c>
      <c r="H16" s="12" t="e">
        <f>'2012-prov A1'!#REF!+#REF!+'2012 -prov A3'!G17+'2012-prov_A4'!G17+'2012-prov A5'!H17+'2012-prov A6'!G17+'2012-prov A7'!G17+'2012 prov A8'!G17+'2012 prov A9 '!G17+'2012 prov A11'!G17</f>
        <v>#REF!</v>
      </c>
    </row>
    <row r="17" spans="1:8" x14ac:dyDescent="0.2">
      <c r="A17" s="20" t="s">
        <v>14</v>
      </c>
      <c r="B17" s="12" t="e">
        <f>'2012-prov A1'!E18+#REF!+'2012 -prov A3'!B18+'2012-prov_A4'!B18+'2012-prov A5'!B18+'2012-prov A6'!B18+'2012-prov A7'!B18+'2012 prov A8'!B18+'2012 prov A9 '!B18+'2012 prov A11'!B18</f>
        <v>#REF!</v>
      </c>
      <c r="C17" s="12" t="e">
        <f>'2012-prov A1'!F18+#REF!+'2012 -prov A3'!C18+'2012-prov_A4'!C18+'2012-prov A5'!C18+'2012-prov A6'!C18+'2012-prov A7'!C18+'2012 prov A8'!C18+'2012 prov A9 '!C18+'2012 prov A11'!C18</f>
        <v>#REF!</v>
      </c>
      <c r="D17" s="12" t="e">
        <f>'2012-prov A1'!G18+#REF!+'2012 -prov A3'!#REF!+'2012-prov_A4'!#REF!+'2012-prov A5'!D18+'2012-prov A6'!#REF!+'2012-prov A7'!#REF!+'2012 prov A8'!#REF!+'2012 prov A9 '!#REF!+'2012 prov A11'!#REF!</f>
        <v>#REF!</v>
      </c>
      <c r="E17" s="12" t="e">
        <f>'2012-prov A1'!H18+#REF!+'2012 -prov A3'!D18+'2012-prov_A4'!D18+'2012-prov A5'!E18+'2012-prov A6'!D18+'2012-prov A7'!D18+'2012 prov A8'!D18+'2012 prov A9 '!D18+'2012 prov A11'!D18</f>
        <v>#REF!</v>
      </c>
      <c r="F17" s="12" t="e">
        <f>'2012-prov A1'!#REF!+#REF!+'2012 -prov A3'!E18+'2012-prov_A4'!E18+'2012-prov A5'!F18+'2012-prov A6'!E18+'2012-prov A7'!E18+'2012 prov A8'!E18+'2012 prov A9 '!E18+'2012 prov A11'!E18</f>
        <v>#REF!</v>
      </c>
      <c r="G17" s="12" t="e">
        <f>'2012-prov A1'!#REF!+#REF!+'2012 -prov A3'!F18+'2012-prov_A4'!F18+'2012-prov A5'!G18+'2012-prov A6'!F18+'2012-prov A7'!F18+'2012 prov A8'!F18+'2012 prov A9 '!F18+'2012 prov A11'!F18</f>
        <v>#REF!</v>
      </c>
      <c r="H17" s="12" t="e">
        <f>'2012-prov A1'!#REF!+#REF!+'2012 -prov A3'!G18+'2012-prov_A4'!G18+'2012-prov A5'!H18+'2012-prov A6'!G18+'2012-prov A7'!G18+'2012 prov A8'!G18+'2012 prov A9 '!G18+'2012 prov A11'!G18</f>
        <v>#REF!</v>
      </c>
    </row>
    <row r="18" spans="1:8" x14ac:dyDescent="0.2">
      <c r="A18" s="20" t="s">
        <v>16</v>
      </c>
      <c r="B18" s="12" t="e">
        <f>'2012-prov A1'!E20+#REF!+'2012 -prov A3'!B19+'2012-prov_A4'!B19+'2012-prov A5'!B19+'2012-prov A6'!B19+'2012-prov A7'!B19+'2012 prov A8'!B19+'2012 prov A9 '!B19+'2012 prov A11'!B19</f>
        <v>#REF!</v>
      </c>
      <c r="C18" s="12" t="e">
        <f>'2012-prov A1'!F20+#REF!+'2012 -prov A3'!C19+'2012-prov_A4'!C19+'2012-prov A5'!C19+'2012-prov A6'!C19+'2012-prov A7'!C19+'2012 prov A8'!C19+'2012 prov A9 '!C19+'2012 prov A11'!C19</f>
        <v>#REF!</v>
      </c>
      <c r="D18" s="12" t="e">
        <f>'2012-prov A1'!G20+#REF!+'2012 -prov A3'!#REF!+'2012-prov_A4'!#REF!+'2012-prov A5'!D19+'2012-prov A6'!#REF!+'2012-prov A7'!#REF!+'2012 prov A8'!#REF!+'2012 prov A9 '!#REF!+'2012 prov A11'!#REF!</f>
        <v>#REF!</v>
      </c>
      <c r="E18" s="12" t="e">
        <f>'2012-prov A1'!H20+#REF!+'2012 -prov A3'!D19+'2012-prov_A4'!D19+'2012-prov A5'!E19+'2012-prov A6'!D19+'2012-prov A7'!D19+'2012 prov A8'!D19+'2012 prov A9 '!D19+'2012 prov A11'!D19</f>
        <v>#REF!</v>
      </c>
      <c r="F18" s="12" t="e">
        <f>'2012-prov A1'!#REF!+#REF!+'2012 -prov A3'!E19+'2012-prov_A4'!E19+'2012-prov A5'!F19+'2012-prov A6'!E19+'2012-prov A7'!E19+'2012 prov A8'!E19+'2012 prov A9 '!E19+'2012 prov A11'!E19</f>
        <v>#REF!</v>
      </c>
      <c r="G18" s="12" t="e">
        <f>'2012-prov A1'!#REF!+#REF!+'2012 -prov A3'!F19+'2012-prov_A4'!F19+'2012-prov A5'!G19+'2012-prov A6'!F19+'2012-prov A7'!F19+'2012 prov A8'!F19+'2012 prov A9 '!F19+'2012 prov A11'!F19</f>
        <v>#REF!</v>
      </c>
      <c r="H18" s="12" t="e">
        <f>'2012-prov A1'!#REF!+#REF!+'2012 -prov A3'!G19+'2012-prov_A4'!G19+'2012-prov A5'!H19+'2012-prov A6'!G19+'2012-prov A7'!G19+'2012 prov A8'!G19+'2012 prov A9 '!G19+'2012 prov A11'!G19</f>
        <v>#REF!</v>
      </c>
    </row>
    <row r="19" spans="1:8" x14ac:dyDescent="0.2">
      <c r="A19" s="20" t="s">
        <v>15</v>
      </c>
      <c r="B19" s="12" t="e">
        <f>'2012-prov A1'!E21+#REF!+'2012 -prov A3'!B20+'2012-prov_A4'!B20+'2012-prov A5'!B20+'2012-prov A6'!B20+'2012-prov A7'!B20+'2012 prov A8'!B20+'2012 prov A9 '!B20+'2012 prov A11'!B20</f>
        <v>#REF!</v>
      </c>
      <c r="C19" s="12" t="e">
        <f>'2012-prov A1'!F21+#REF!+'2012 -prov A3'!C20+'2012-prov_A4'!C20+'2012-prov A5'!C20+'2012-prov A6'!C20+'2012-prov A7'!C20+'2012 prov A8'!C20+'2012 prov A9 '!C20+'2012 prov A11'!C20</f>
        <v>#REF!</v>
      </c>
      <c r="D19" s="12" t="e">
        <f>'2012-prov A1'!G21+#REF!+'2012 -prov A3'!#REF!+'2012-prov_A4'!#REF!+'2012-prov A5'!D20+'2012-prov A6'!#REF!+'2012-prov A7'!#REF!+'2012 prov A8'!#REF!+'2012 prov A9 '!#REF!+'2012 prov A11'!#REF!</f>
        <v>#REF!</v>
      </c>
      <c r="E19" s="12" t="e">
        <f>'2012-prov A1'!H21+#REF!+'2012 -prov A3'!D20+'2012-prov_A4'!D20+'2012-prov A5'!E20+'2012-prov A6'!D20+'2012-prov A7'!D20+'2012 prov A8'!D20+'2012 prov A9 '!D20+'2012 prov A11'!D20</f>
        <v>#REF!</v>
      </c>
      <c r="F19" s="12" t="e">
        <f>'2012-prov A1'!#REF!+#REF!+'2012 -prov A3'!E20+'2012-prov_A4'!E20+'2012-prov A5'!F20+'2012-prov A6'!E20+'2012-prov A7'!E20+'2012 prov A8'!E20+'2012 prov A9 '!E20+'2012 prov A11'!E20</f>
        <v>#REF!</v>
      </c>
      <c r="G19" s="12" t="e">
        <f>'2012-prov A1'!#REF!+#REF!+'2012 -prov A3'!F20+'2012-prov_A4'!F20+'2012-prov A5'!G20+'2012-prov A6'!F20+'2012-prov A7'!F20+'2012 prov A8'!F20+'2012 prov A9 '!F20+'2012 prov A11'!F20</f>
        <v>#REF!</v>
      </c>
      <c r="H19" s="12" t="e">
        <f>'2012-prov A1'!#REF!+#REF!+'2012 -prov A3'!G20+'2012-prov_A4'!G20+'2012-prov A5'!H20+'2012-prov A6'!G20+'2012-prov A7'!G20+'2012 prov A8'!G20+'2012 prov A9 '!G20+'2012 prov A11'!G20</f>
        <v>#REF!</v>
      </c>
    </row>
    <row r="20" spans="1:8" x14ac:dyDescent="0.2">
      <c r="A20" s="20" t="s">
        <v>17</v>
      </c>
      <c r="B20" s="12" t="e">
        <f>'2012-prov A1'!E22+#REF!+'2012 -prov A3'!B21+'2012-prov_A4'!B21+'2012-prov A5'!B21+'2012-prov A6'!B21+'2012-prov A7'!B21+'2012 prov A8'!B21+'2012 prov A9 '!B21+'2012 prov A11'!B21</f>
        <v>#REF!</v>
      </c>
      <c r="C20" s="12" t="e">
        <f>'2012-prov A1'!F22+#REF!+'2012 -prov A3'!C21+'2012-prov_A4'!C21+'2012-prov A5'!C21+'2012-prov A6'!C21+'2012-prov A7'!C21+'2012 prov A8'!C21+'2012 prov A9 '!C21+'2012 prov A11'!C21</f>
        <v>#REF!</v>
      </c>
      <c r="D20" s="12" t="e">
        <f>'2012-prov A1'!G22+#REF!+'2012 -prov A3'!#REF!+'2012-prov_A4'!#REF!+'2012-prov A5'!D21+'2012-prov A6'!#REF!+'2012-prov A7'!#REF!+'2012 prov A8'!#REF!+'2012 prov A9 '!#REF!+'2012 prov A11'!#REF!</f>
        <v>#REF!</v>
      </c>
      <c r="E20" s="12" t="e">
        <f>'2012-prov A1'!H22+#REF!+'2012 -prov A3'!D21+'2012-prov_A4'!D21+'2012-prov A5'!E21+'2012-prov A6'!D21+'2012-prov A7'!D21+'2012 prov A8'!D21+'2012 prov A9 '!D21+'2012 prov A11'!D21</f>
        <v>#REF!</v>
      </c>
      <c r="F20" s="12" t="e">
        <f>'2012-prov A1'!#REF!+#REF!+'2012 -prov A3'!E21+'2012-prov_A4'!E21+'2012-prov A5'!F21+'2012-prov A6'!E21+'2012-prov A7'!E21+'2012 prov A8'!E21+'2012 prov A9 '!E21+'2012 prov A11'!E21</f>
        <v>#REF!</v>
      </c>
      <c r="G20" s="12" t="e">
        <f>'2012-prov A1'!#REF!+#REF!+'2012 -prov A3'!F21+'2012-prov_A4'!F21+'2012-prov A5'!G21+'2012-prov A6'!F21+'2012-prov A7'!F21+'2012 prov A8'!F21+'2012 prov A9 '!F21+'2012 prov A11'!F21</f>
        <v>#REF!</v>
      </c>
      <c r="H20" s="12" t="e">
        <f>'2012-prov A1'!#REF!+#REF!+'2012 -prov A3'!G21+'2012-prov_A4'!G21+'2012-prov A5'!H21+'2012-prov A6'!G21+'2012-prov A7'!G21+'2012 prov A8'!G21+'2012 prov A9 '!G21+'2012 prov A11'!G21</f>
        <v>#REF!</v>
      </c>
    </row>
    <row r="21" spans="1:8" x14ac:dyDescent="0.2">
      <c r="A21" s="20" t="s">
        <v>21</v>
      </c>
      <c r="B21" s="12" t="e">
        <f>'2012-prov A1'!E23+#REF!+'2012 -prov A3'!B22+'2012-prov_A4'!B22+'2012-prov A5'!B22+'2012-prov A6'!B22+'2012-prov A7'!B22+'2012 prov A8'!B22+'2012 prov A9 '!B22+'2012 prov A11'!B22</f>
        <v>#REF!</v>
      </c>
      <c r="C21" s="12" t="e">
        <f>'2012-prov A1'!F23+#REF!+'2012 -prov A3'!C22+'2012-prov_A4'!C22+'2012-prov A5'!C22+'2012-prov A6'!C22+'2012-prov A7'!C22+'2012 prov A8'!C22+'2012 prov A9 '!C22+'2012 prov A11'!C22</f>
        <v>#REF!</v>
      </c>
      <c r="D21" s="12" t="e">
        <f>'2012-prov A1'!G23+#REF!+'2012 -prov A3'!#REF!+'2012-prov_A4'!#REF!+'2012-prov A5'!D22+'2012-prov A6'!#REF!+'2012-prov A7'!#REF!+'2012 prov A8'!#REF!+'2012 prov A9 '!#REF!+'2012 prov A11'!#REF!</f>
        <v>#REF!</v>
      </c>
      <c r="E21" s="12" t="e">
        <f>'2012-prov A1'!H23+#REF!+'2012 -prov A3'!D22+'2012-prov_A4'!D22+'2012-prov A5'!E22+'2012-prov A6'!D22+'2012-prov A7'!D22+'2012 prov A8'!D22+'2012 prov A9 '!D22+'2012 prov A11'!D22</f>
        <v>#REF!</v>
      </c>
      <c r="F21" s="12" t="e">
        <f>'2012-prov A1'!#REF!+#REF!+'2012 -prov A3'!E22+'2012-prov_A4'!E22+'2012-prov A5'!F22+'2012-prov A6'!E22+'2012-prov A7'!E22+'2012 prov A8'!E22+'2012 prov A9 '!E22+'2012 prov A11'!E22</f>
        <v>#REF!</v>
      </c>
      <c r="G21" s="12" t="e">
        <f>'2012-prov A1'!#REF!+#REF!+'2012 -prov A3'!F22+'2012-prov_A4'!F22+'2012-prov A5'!G22+'2012-prov A6'!F22+'2012-prov A7'!F22+'2012 prov A8'!F22+'2012 prov A9 '!F22+'2012 prov A11'!F22</f>
        <v>#REF!</v>
      </c>
      <c r="H21" s="12" t="e">
        <f>'2012-prov A1'!#REF!+#REF!+'2012 -prov A3'!G22+'2012-prov_A4'!G22+'2012-prov A5'!H22+'2012-prov A6'!G22+'2012-prov A7'!G22+'2012 prov A8'!G22+'2012 prov A9 '!G22+'2012 prov A11'!G22</f>
        <v>#REF!</v>
      </c>
    </row>
    <row r="22" spans="1:8" x14ac:dyDescent="0.2">
      <c r="A22" s="20" t="s">
        <v>18</v>
      </c>
      <c r="B22" s="12" t="e">
        <f>'2012-prov A1'!E24+#REF!+'2012 -prov A3'!B23+'2012-prov_A4'!B23+'2012-prov A5'!B23+'2012-prov A6'!B23+'2012-prov A7'!B23+'2012 prov A8'!B23+'2012 prov A9 '!B23+'2012 prov A11'!B23</f>
        <v>#REF!</v>
      </c>
      <c r="C22" s="12" t="e">
        <f>'2012-prov A1'!F24+#REF!+'2012 -prov A3'!C23+'2012-prov_A4'!C23+'2012-prov A5'!C23+'2012-prov A6'!C23+'2012-prov A7'!C23+'2012 prov A8'!C23+'2012 prov A9 '!C23+'2012 prov A11'!C23</f>
        <v>#REF!</v>
      </c>
      <c r="D22" s="12" t="e">
        <f>'2012-prov A1'!G24+#REF!+'2012 -prov A3'!#REF!+'2012-prov_A4'!#REF!+'2012-prov A5'!D23+'2012-prov A6'!#REF!+'2012-prov A7'!#REF!+'2012 prov A8'!#REF!+'2012 prov A9 '!#REF!+'2012 prov A11'!#REF!</f>
        <v>#REF!</v>
      </c>
      <c r="E22" s="12" t="e">
        <f>'2012-prov A1'!H24+#REF!+'2012 -prov A3'!D23+'2012-prov_A4'!D23+'2012-prov A5'!E23+'2012-prov A6'!D23+'2012-prov A7'!D23+'2012 prov A8'!D23+'2012 prov A9 '!D23+'2012 prov A11'!D23</f>
        <v>#REF!</v>
      </c>
      <c r="F22" s="12" t="e">
        <f>'2012-prov A1'!#REF!+#REF!+'2012 -prov A3'!E23+'2012-prov_A4'!E23+'2012-prov A5'!F23+'2012-prov A6'!E23+'2012-prov A7'!E23+'2012 prov A8'!E23+'2012 prov A9 '!E23+'2012 prov A11'!E23</f>
        <v>#REF!</v>
      </c>
      <c r="G22" s="12" t="e">
        <f>'2012-prov A1'!#REF!+#REF!+'2012 -prov A3'!F23+'2012-prov_A4'!F23+'2012-prov A5'!G23+'2012-prov A6'!F23+'2012-prov A7'!F23+'2012 prov A8'!F23+'2012 prov A9 '!F23+'2012 prov A11'!F23</f>
        <v>#REF!</v>
      </c>
      <c r="H22" s="12" t="e">
        <f>'2012-prov A1'!#REF!+#REF!+'2012 -prov A3'!G23+'2012-prov_A4'!G23+'2012-prov A5'!H23+'2012-prov A6'!G23+'2012-prov A7'!G23+'2012 prov A8'!G23+'2012 prov A9 '!G23+'2012 prov A11'!G23</f>
        <v>#REF!</v>
      </c>
    </row>
    <row r="23" spans="1:8" x14ac:dyDescent="0.2">
      <c r="A23" s="20" t="s">
        <v>19</v>
      </c>
      <c r="B23" s="12" t="e">
        <f>'2012-prov A1'!E25+#REF!+'2012 -prov A3'!B24+'2012-prov_A4'!B24+'2012-prov A5'!B24+'2012-prov A6'!B24+'2012-prov A7'!B24+'2012 prov A8'!B24+'2012 prov A9 '!B24+'2012 prov A11'!B24</f>
        <v>#REF!</v>
      </c>
      <c r="C23" s="12" t="e">
        <f>'2012-prov A1'!F25+#REF!+'2012 -prov A3'!C24+'2012-prov_A4'!C24+'2012-prov A5'!C24+'2012-prov A6'!C24+'2012-prov A7'!C24+'2012 prov A8'!C24+'2012 prov A9 '!C24+'2012 prov A11'!C24</f>
        <v>#REF!</v>
      </c>
      <c r="D23" s="12" t="e">
        <f>'2012-prov A1'!G25+#REF!+'2012 -prov A3'!#REF!+'2012-prov_A4'!#REF!+'2012-prov A5'!D24+'2012-prov A6'!#REF!+'2012-prov A7'!#REF!+'2012 prov A8'!#REF!+'2012 prov A9 '!#REF!+'2012 prov A11'!#REF!</f>
        <v>#REF!</v>
      </c>
      <c r="E23" s="12" t="e">
        <f>'2012-prov A1'!H25+#REF!+'2012 -prov A3'!D24+'2012-prov_A4'!D24+'2012-prov A5'!E24+'2012-prov A6'!D24+'2012-prov A7'!D24+'2012 prov A8'!D24+'2012 prov A9 '!D24+'2012 prov A11'!D24</f>
        <v>#REF!</v>
      </c>
      <c r="F23" s="12" t="e">
        <f>'2012-prov A1'!#REF!+#REF!+'2012 -prov A3'!E24+'2012-prov_A4'!E24+'2012-prov A5'!F24+'2012-prov A6'!E24+'2012-prov A7'!E24+'2012 prov A8'!E24+'2012 prov A9 '!E24+'2012 prov A11'!E24</f>
        <v>#REF!</v>
      </c>
      <c r="G23" s="12" t="e">
        <f>'2012-prov A1'!#REF!+#REF!+'2012 -prov A3'!F24+'2012-prov_A4'!F24+'2012-prov A5'!G24+'2012-prov A6'!F24+'2012-prov A7'!F24+'2012 prov A8'!F24+'2012 prov A9 '!F24+'2012 prov A11'!F24</f>
        <v>#REF!</v>
      </c>
      <c r="H23" s="12" t="e">
        <f>'2012-prov A1'!#REF!+#REF!+'2012 -prov A3'!G24+'2012-prov_A4'!G24+'2012-prov A5'!H24+'2012-prov A6'!G24+'2012-prov A7'!G24+'2012 prov A8'!G24+'2012 prov A9 '!G24+'2012 prov A11'!G24</f>
        <v>#REF!</v>
      </c>
    </row>
    <row r="24" spans="1:8" x14ac:dyDescent="0.2">
      <c r="A24" s="20" t="s">
        <v>26</v>
      </c>
      <c r="B24" s="12" t="e">
        <f>'2012-prov A1'!E26+#REF!+'2012 -prov A3'!B25+'2012-prov_A4'!B25+'2012-prov A5'!B25+'2012-prov A6'!B25+'2012-prov A7'!B25+'2012 prov A8'!B25+'2012 prov A9 '!B25+'2012 prov A11'!B25</f>
        <v>#REF!</v>
      </c>
      <c r="C24" s="12" t="e">
        <f>'2012-prov A1'!F26+#REF!+'2012 -prov A3'!C25+'2012-prov_A4'!C25+'2012-prov A5'!C25+'2012-prov A6'!C25+'2012-prov A7'!C25+'2012 prov A8'!C25+'2012 prov A9 '!C25+'2012 prov A11'!C25</f>
        <v>#REF!</v>
      </c>
      <c r="D24" s="12" t="e">
        <f>'2012-prov A1'!G26+#REF!+'2012 -prov A3'!#REF!+'2012-prov_A4'!#REF!+'2012-prov A5'!D25+'2012-prov A6'!#REF!+'2012-prov A7'!#REF!+'2012 prov A8'!#REF!+'2012 prov A9 '!#REF!+'2012 prov A11'!#REF!</f>
        <v>#REF!</v>
      </c>
      <c r="E24" s="12" t="e">
        <f>'2012-prov A1'!H26+#REF!+'2012 -prov A3'!D25+'2012-prov_A4'!D25+'2012-prov A5'!E25+'2012-prov A6'!D25+'2012-prov A7'!D25+'2012 prov A8'!D25+'2012 prov A9 '!D25+'2012 prov A11'!D25</f>
        <v>#REF!</v>
      </c>
      <c r="F24" s="12" t="e">
        <f>'2012-prov A1'!#REF!+#REF!+'2012 -prov A3'!E25+'2012-prov_A4'!E25+'2012-prov A5'!F25+'2012-prov A6'!E25+'2012-prov A7'!E25+'2012 prov A8'!E25+'2012 prov A9 '!E25+'2012 prov A11'!E25</f>
        <v>#REF!</v>
      </c>
      <c r="G24" s="12" t="e">
        <f>'2012-prov A1'!#REF!+#REF!+'2012 -prov A3'!F25+'2012-prov_A4'!F25+'2012-prov A5'!G25+'2012-prov A6'!F25+'2012-prov A7'!F25+'2012 prov A8'!F25+'2012 prov A9 '!F25+'2012 prov A11'!F25</f>
        <v>#REF!</v>
      </c>
      <c r="H24" s="12" t="e">
        <f>'2012-prov A1'!#REF!+#REF!+'2012 -prov A3'!G25+'2012-prov_A4'!G25+'2012-prov A5'!H25+'2012-prov A6'!G25+'2012-prov A7'!G25+'2012 prov A8'!G25+'2012 prov A9 '!G25+'2012 prov A11'!G25</f>
        <v>#REF!</v>
      </c>
    </row>
    <row r="25" spans="1:8" x14ac:dyDescent="0.2">
      <c r="A25" s="20" t="s">
        <v>27</v>
      </c>
      <c r="B25" s="12" t="e">
        <f>'2012-prov A1'!E27+#REF!+'2012 -prov A3'!B26+'2012-prov_A4'!B26+'2012-prov A5'!B26+'2012-prov A6'!B26+'2012-prov A7'!B26+'2012 prov A8'!B26+'2012 prov A9 '!B26+'2012 prov A11'!B26</f>
        <v>#REF!</v>
      </c>
      <c r="C25" s="12" t="e">
        <f>'2012-prov A1'!F27+#REF!+'2012 -prov A3'!C26+'2012-prov_A4'!C26+'2012-prov A5'!C26+'2012-prov A6'!C26+'2012-prov A7'!C26+'2012 prov A8'!C26+'2012 prov A9 '!C26+'2012 prov A11'!C26</f>
        <v>#REF!</v>
      </c>
      <c r="D25" s="12" t="e">
        <f>'2012-prov A1'!G27+#REF!+'2012 -prov A3'!#REF!+'2012-prov_A4'!#REF!+'2012-prov A5'!D26+'2012-prov A6'!#REF!+'2012-prov A7'!#REF!+'2012 prov A8'!#REF!+'2012 prov A9 '!#REF!+'2012 prov A11'!#REF!</f>
        <v>#REF!</v>
      </c>
      <c r="E25" s="12" t="e">
        <f>'2012-prov A1'!H27+#REF!+'2012 -prov A3'!D26+'2012-prov_A4'!D26+'2012-prov A5'!E26+'2012-prov A6'!D26+'2012-prov A7'!D26+'2012 prov A8'!D26+'2012 prov A9 '!D26+'2012 prov A11'!D26</f>
        <v>#REF!</v>
      </c>
      <c r="F25" s="12" t="e">
        <f>'2012-prov A1'!#REF!+#REF!+'2012 -prov A3'!E26+'2012-prov_A4'!E26+'2012-prov A5'!F26+'2012-prov A6'!E26+'2012-prov A7'!E26+'2012 prov A8'!E26+'2012 prov A9 '!E26+'2012 prov A11'!E26</f>
        <v>#REF!</v>
      </c>
      <c r="G25" s="12" t="e">
        <f>'2012-prov A1'!#REF!+#REF!+'2012 -prov A3'!F26+'2012-prov_A4'!F26+'2012-prov A5'!G26+'2012-prov A6'!F26+'2012-prov A7'!F26+'2012 prov A8'!F26+'2012 prov A9 '!F26+'2012 prov A11'!F26</f>
        <v>#REF!</v>
      </c>
      <c r="H25" s="12" t="e">
        <f>'2012-prov A1'!#REF!+#REF!+'2012 -prov A3'!G26+'2012-prov_A4'!G26+'2012-prov A5'!H26+'2012-prov A6'!G26+'2012-prov A7'!G26+'2012 prov A8'!G26+'2012 prov A9 '!G26+'2012 prov A11'!G26</f>
        <v>#REF!</v>
      </c>
    </row>
    <row r="26" spans="1:8" x14ac:dyDescent="0.2">
      <c r="A26" s="20" t="s">
        <v>20</v>
      </c>
      <c r="B26" s="12" t="e">
        <f>'2012-prov A1'!E28+#REF!+'2012 -prov A3'!B27+'2012-prov_A4'!B27+'2012-prov A5'!B27+'2012-prov A6'!B27+'2012-prov A7'!B27+'2012 prov A8'!B27+'2012 prov A9 '!B27+'2012 prov A11'!B27</f>
        <v>#REF!</v>
      </c>
      <c r="C26" s="12" t="e">
        <f>'2012-prov A1'!F28+#REF!+'2012 -prov A3'!C27+'2012-prov_A4'!C27+'2012-prov A5'!C27+'2012-prov A6'!C27+'2012-prov A7'!C27+'2012 prov A8'!C27+'2012 prov A9 '!C27+'2012 prov A11'!C27</f>
        <v>#REF!</v>
      </c>
      <c r="D26" s="12" t="e">
        <f>'2012-prov A1'!G28+#REF!+'2012 -prov A3'!#REF!+'2012-prov_A4'!#REF!+'2012-prov A5'!D27+'2012-prov A6'!#REF!+'2012-prov A7'!#REF!+'2012 prov A8'!#REF!+'2012 prov A9 '!#REF!+'2012 prov A11'!#REF!</f>
        <v>#REF!</v>
      </c>
      <c r="E26" s="12" t="e">
        <f>'2012-prov A1'!H28+#REF!+'2012 -prov A3'!D27+'2012-prov_A4'!D27+'2012-prov A5'!E27+'2012-prov A6'!D27+'2012-prov A7'!D27+'2012 prov A8'!D27+'2012 prov A9 '!D27+'2012 prov A11'!D27</f>
        <v>#REF!</v>
      </c>
      <c r="F26" s="12" t="e">
        <f>'2012-prov A1'!#REF!+#REF!+'2012 -prov A3'!E27+'2012-prov_A4'!E27+'2012-prov A5'!F27+'2012-prov A6'!E27+'2012-prov A7'!E27+'2012 prov A8'!E27+'2012 prov A9 '!E27+'2012 prov A11'!E27</f>
        <v>#REF!</v>
      </c>
      <c r="G26" s="12" t="e">
        <f>'2012-prov A1'!#REF!+#REF!+'2012 -prov A3'!F27+'2012-prov_A4'!F27+'2012-prov A5'!G27+'2012-prov A6'!F27+'2012-prov A7'!F27+'2012 prov A8'!F27+'2012 prov A9 '!F27+'2012 prov A11'!F27</f>
        <v>#REF!</v>
      </c>
      <c r="H26" s="12" t="e">
        <f>'2012-prov A1'!#REF!+#REF!+'2012 -prov A3'!G27+'2012-prov_A4'!G27+'2012-prov A5'!H27+'2012-prov A6'!G27+'2012-prov A7'!G27+'2012 prov A8'!G27+'2012 prov A9 '!G27+'2012 prov A11'!G27</f>
        <v>#REF!</v>
      </c>
    </row>
    <row r="27" spans="1:8" x14ac:dyDescent="0.2">
      <c r="A27" s="20" t="s">
        <v>23</v>
      </c>
      <c r="B27" s="12" t="e">
        <f>'2012-prov A1'!E29+#REF!+'2012 -prov A3'!B28+'2012-prov_A4'!B28+'2012-prov A5'!B28+'2012-prov A6'!B28+'2012-prov A7'!B28+'2012 prov A8'!B28+'2012 prov A9 '!B28+'2012 prov A11'!B28</f>
        <v>#REF!</v>
      </c>
      <c r="C27" s="12" t="e">
        <f>'2012-prov A1'!F29+#REF!+'2012 -prov A3'!C28+'2012-prov_A4'!C28+'2012-prov A5'!C28+'2012-prov A6'!C28+'2012-prov A7'!C28+'2012 prov A8'!C28+'2012 prov A9 '!C28+'2012 prov A11'!C28</f>
        <v>#REF!</v>
      </c>
      <c r="D27" s="12" t="e">
        <f>'2012-prov A1'!G29+#REF!+'2012 -prov A3'!#REF!+'2012-prov_A4'!#REF!+'2012-prov A5'!D28+'2012-prov A6'!#REF!+'2012-prov A7'!#REF!+'2012 prov A8'!#REF!+'2012 prov A9 '!#REF!+'2012 prov A11'!#REF!</f>
        <v>#REF!</v>
      </c>
      <c r="E27" s="12" t="e">
        <f>'2012-prov A1'!H29+#REF!+'2012 -prov A3'!D28+'2012-prov_A4'!D28+'2012-prov A5'!E28+'2012-prov A6'!D28+'2012-prov A7'!D28+'2012 prov A8'!D28+'2012 prov A9 '!D28+'2012 prov A11'!D28</f>
        <v>#REF!</v>
      </c>
      <c r="F27" s="12" t="e">
        <f>'2012-prov A1'!#REF!+#REF!+'2012 -prov A3'!E28+'2012-prov_A4'!E28+'2012-prov A5'!F28+'2012-prov A6'!E28+'2012-prov A7'!E28+'2012 prov A8'!E28+'2012 prov A9 '!E28+'2012 prov A11'!E28</f>
        <v>#REF!</v>
      </c>
      <c r="G27" s="12" t="e">
        <f>'2012-prov A1'!#REF!+#REF!+'2012 -prov A3'!F28+'2012-prov_A4'!F28+'2012-prov A5'!G28+'2012-prov A6'!F28+'2012-prov A7'!F28+'2012 prov A8'!F28+'2012 prov A9 '!F28+'2012 prov A11'!F28</f>
        <v>#REF!</v>
      </c>
      <c r="H27" s="12" t="e">
        <f>'2012-prov A1'!#REF!+#REF!+'2012 -prov A3'!G28+'2012-prov_A4'!G28+'2012-prov A5'!H28+'2012-prov A6'!G28+'2012-prov A7'!G28+'2012 prov A8'!G28+'2012 prov A9 '!G28+'2012 prov A11'!G28</f>
        <v>#REF!</v>
      </c>
    </row>
    <row r="28" spans="1:8" x14ac:dyDescent="0.2">
      <c r="A28" s="20" t="s">
        <v>25</v>
      </c>
      <c r="B28" s="12" t="e">
        <f>'2012-prov A1'!E30+#REF!+'2012 -prov A3'!B29+'2012-prov_A4'!B29+'2012-prov A5'!B29+'2012-prov A6'!B29+'2012-prov A7'!B29+'2012 prov A8'!B29+'2012 prov A9 '!B29+'2012 prov A11'!B29</f>
        <v>#REF!</v>
      </c>
      <c r="C28" s="12" t="e">
        <f>'2012-prov A1'!F30+#REF!+'2012 -prov A3'!C29+'2012-prov_A4'!C29+'2012-prov A5'!C29+'2012-prov A6'!C29+'2012-prov A7'!C29+'2012 prov A8'!C29+'2012 prov A9 '!C29+'2012 prov A11'!C29</f>
        <v>#REF!</v>
      </c>
      <c r="D28" s="12" t="e">
        <f>'2012-prov A1'!G30+#REF!+'2012 -prov A3'!#REF!+'2012-prov_A4'!#REF!+'2012-prov A5'!D29+'2012-prov A6'!#REF!+'2012-prov A7'!#REF!+'2012 prov A8'!#REF!+'2012 prov A9 '!#REF!+'2012 prov A11'!#REF!</f>
        <v>#REF!</v>
      </c>
      <c r="E28" s="12" t="e">
        <f>'2012-prov A1'!H30+#REF!+'2012 -prov A3'!D29+'2012-prov_A4'!D29+'2012-prov A5'!E29+'2012-prov A6'!D29+'2012-prov A7'!D29+'2012 prov A8'!D29+'2012 prov A9 '!D29+'2012 prov A11'!D29</f>
        <v>#REF!</v>
      </c>
      <c r="F28" s="12" t="e">
        <f>'2012-prov A1'!#REF!+#REF!+'2012 -prov A3'!E29+'2012-prov_A4'!E29+'2012-prov A5'!F29+'2012-prov A6'!E29+'2012-prov A7'!E29+'2012 prov A8'!E29+'2012 prov A9 '!E29+'2012 prov A11'!E29</f>
        <v>#REF!</v>
      </c>
      <c r="G28" s="12" t="e">
        <f>'2012-prov A1'!#REF!+#REF!+'2012 -prov A3'!F29+'2012-prov_A4'!F29+'2012-prov A5'!G29+'2012-prov A6'!F29+'2012-prov A7'!F29+'2012 prov A8'!F29+'2012 prov A9 '!F29+'2012 prov A11'!F29</f>
        <v>#REF!</v>
      </c>
      <c r="H28" s="12" t="e">
        <f>'2012-prov A1'!#REF!+#REF!+'2012 -prov A3'!G29+'2012-prov_A4'!G29+'2012-prov A5'!H29+'2012-prov A6'!G29+'2012-prov A7'!G29+'2012 prov A8'!G29+'2012 prov A9 '!G29+'2012 prov A11'!G29</f>
        <v>#REF!</v>
      </c>
    </row>
    <row r="29" spans="1:8" x14ac:dyDescent="0.2">
      <c r="A29" s="20" t="s">
        <v>24</v>
      </c>
      <c r="B29" s="12" t="e">
        <f>'2012-prov A1'!E31+#REF!+'2012 -prov A3'!B30+'2012-prov_A4'!B30+'2012-prov A5'!B30+'2012-prov A6'!B30+'2012-prov A7'!B30+'2012 prov A8'!B30+'2012 prov A9 '!B30+'2012 prov A11'!B30</f>
        <v>#REF!</v>
      </c>
      <c r="C29" s="12" t="e">
        <f>'2012-prov A1'!F31+#REF!+'2012 -prov A3'!C30+'2012-prov_A4'!C30+'2012-prov A5'!C30+'2012-prov A6'!C30+'2012-prov A7'!C30+'2012 prov A8'!C30+'2012 prov A9 '!C30+'2012 prov A11'!C30</f>
        <v>#REF!</v>
      </c>
      <c r="D29" s="12" t="e">
        <f>'2012-prov A1'!G31+#REF!+'2012 -prov A3'!#REF!+'2012-prov_A4'!#REF!+'2012-prov A5'!D30+'2012-prov A6'!#REF!+'2012-prov A7'!#REF!+'2012 prov A8'!#REF!+'2012 prov A9 '!#REF!+'2012 prov A11'!#REF!</f>
        <v>#REF!</v>
      </c>
      <c r="E29" s="12" t="e">
        <f>'2012-prov A1'!H31+#REF!+'2012 -prov A3'!D30+'2012-prov_A4'!D30+'2012-prov A5'!E30+'2012-prov A6'!D30+'2012-prov A7'!D30+'2012 prov A8'!D30+'2012 prov A9 '!D30+'2012 prov A11'!D30</f>
        <v>#REF!</v>
      </c>
      <c r="F29" s="12" t="e">
        <f>'2012-prov A1'!#REF!+#REF!+'2012 -prov A3'!E30+'2012-prov_A4'!E30+'2012-prov A5'!F30+'2012-prov A6'!E30+'2012-prov A7'!E30+'2012 prov A8'!E30+'2012 prov A9 '!E30+'2012 prov A11'!E30</f>
        <v>#REF!</v>
      </c>
      <c r="G29" s="12" t="e">
        <f>'2012-prov A1'!#REF!+#REF!+'2012 -prov A3'!F30+'2012-prov_A4'!F30+'2012-prov A5'!G30+'2012-prov A6'!F30+'2012-prov A7'!F30+'2012 prov A8'!F30+'2012 prov A9 '!F30+'2012 prov A11'!F30</f>
        <v>#REF!</v>
      </c>
      <c r="H29" s="12" t="e">
        <f>'2012-prov A1'!#REF!+#REF!+'2012 -prov A3'!G30+'2012-prov_A4'!G30+'2012-prov A5'!H30+'2012-prov A6'!G30+'2012-prov A7'!G30+'2012 prov A8'!G30+'2012 prov A9 '!G30+'2012 prov A11'!G30</f>
        <v>#REF!</v>
      </c>
    </row>
    <row r="30" spans="1:8" x14ac:dyDescent="0.2">
      <c r="A30" s="20" t="s">
        <v>38</v>
      </c>
      <c r="B30" s="12" t="e">
        <f>'2012-prov A1'!E32+#REF!+'2012 -prov A3'!B31+'2012-prov_A4'!B31+'2012-prov A5'!B31+'2012-prov A6'!B31+'2012-prov A7'!B31+'2012 prov A8'!B31+'2012 prov A9 '!B31+'2012 prov A11'!B31</f>
        <v>#REF!</v>
      </c>
      <c r="C30" s="12" t="e">
        <f>'2012-prov A1'!F32+#REF!+'2012 -prov A3'!C31+'2012-prov_A4'!C31+'2012-prov A5'!C31+'2012-prov A6'!C31+'2012-prov A7'!C31+'2012 prov A8'!C31+'2012 prov A9 '!C31+'2012 prov A11'!C31</f>
        <v>#REF!</v>
      </c>
      <c r="D30" s="12" t="e">
        <f>'2012-prov A1'!G32+#REF!+'2012 -prov A3'!#REF!+'2012-prov_A4'!#REF!+'2012-prov A5'!D31+'2012-prov A6'!#REF!+'2012-prov A7'!#REF!+'2012 prov A8'!#REF!+'2012 prov A9 '!#REF!+'2012 prov A11'!#REF!</f>
        <v>#REF!</v>
      </c>
      <c r="E30" s="12" t="e">
        <f>'2012-prov A1'!H32+#REF!+'2012 -prov A3'!D31+'2012-prov_A4'!D31+'2012-prov A5'!E31+'2012-prov A6'!D31+'2012-prov A7'!D31+'2012 prov A8'!D31+'2012 prov A9 '!D31+'2012 prov A11'!D31</f>
        <v>#REF!</v>
      </c>
      <c r="F30" s="12" t="e">
        <f>'2012-prov A1'!#REF!+#REF!+'2012 -prov A3'!E31+'2012-prov_A4'!E31+'2012-prov A5'!F31+'2012-prov A6'!E31+'2012-prov A7'!E31+'2012 prov A8'!E31+'2012 prov A9 '!E31+'2012 prov A11'!E31</f>
        <v>#REF!</v>
      </c>
      <c r="G30" s="12" t="e">
        <f>'2012-prov A1'!#REF!+#REF!+'2012 -prov A3'!F31+'2012-prov_A4'!F31+'2012-prov A5'!G31+'2012-prov A6'!F31+'2012-prov A7'!F31+'2012 prov A8'!F31+'2012 prov A9 '!F31+'2012 prov A11'!F31</f>
        <v>#REF!</v>
      </c>
      <c r="H30" s="12" t="e">
        <f>'2012-prov A1'!#REF!+#REF!+'2012 -prov A3'!G31+'2012-prov_A4'!G31+'2012-prov A5'!H31+'2012-prov A6'!G31+'2012-prov A7'!G31+'2012 prov A8'!G31+'2012 prov A9 '!G31+'2012 prov A11'!G31</f>
        <v>#REF!</v>
      </c>
    </row>
    <row r="31" spans="1:8" x14ac:dyDescent="0.2">
      <c r="A31" s="20" t="s">
        <v>22</v>
      </c>
      <c r="B31" s="12" t="e">
        <f>'2012-prov A1'!E33+#REF!+'2012 -prov A3'!B32+'2012-prov_A4'!B32+'2012-prov A5'!B32+'2012-prov A6'!B32+'2012-prov A7'!B32+'2012 prov A8'!B32+'2012 prov A9 '!B32+'2012 prov A11'!B32</f>
        <v>#REF!</v>
      </c>
      <c r="C31" s="12" t="e">
        <f>'2012-prov A1'!F33+#REF!+'2012 -prov A3'!C32+'2012-prov_A4'!C32+'2012-prov A5'!C32+'2012-prov A6'!C32+'2012-prov A7'!C32+'2012 prov A8'!C32+'2012 prov A9 '!C32+'2012 prov A11'!C32</f>
        <v>#REF!</v>
      </c>
      <c r="D31" s="12" t="e">
        <f>'2012-prov A1'!G33+#REF!+'2012 -prov A3'!#REF!+'2012-prov_A4'!#REF!+'2012-prov A5'!D32+'2012-prov A6'!#REF!+'2012-prov A7'!#REF!+'2012 prov A8'!#REF!+'2012 prov A9 '!#REF!+'2012 prov A11'!#REF!</f>
        <v>#REF!</v>
      </c>
      <c r="E31" s="12" t="e">
        <f>'2012-prov A1'!H33+#REF!+'2012 -prov A3'!D32+'2012-prov_A4'!D32+'2012-prov A5'!E32+'2012-prov A6'!D32+'2012-prov A7'!D32+'2012 prov A8'!D32+'2012 prov A9 '!D32+'2012 prov A11'!D32</f>
        <v>#REF!</v>
      </c>
      <c r="F31" s="12" t="e">
        <f>'2012-prov A1'!#REF!+#REF!+'2012 -prov A3'!E32+'2012-prov_A4'!E32+'2012-prov A5'!F32+'2012-prov A6'!E32+'2012-prov A7'!E32+'2012 prov A8'!E32+'2012 prov A9 '!E32+'2012 prov A11'!E32</f>
        <v>#REF!</v>
      </c>
      <c r="G31" s="12" t="e">
        <f>'2012-prov A1'!#REF!+#REF!+'2012 -prov A3'!F32+'2012-prov_A4'!F32+'2012-prov A5'!G32+'2012-prov A6'!F32+'2012-prov A7'!F32+'2012 prov A8'!F32+'2012 prov A9 '!F32+'2012 prov A11'!F32</f>
        <v>#REF!</v>
      </c>
      <c r="H31" s="12" t="e">
        <f>'2012-prov A1'!#REF!+#REF!+'2012 -prov A3'!G32+'2012-prov_A4'!G32+'2012-prov A5'!H32+'2012-prov A6'!G32+'2012-prov A7'!G32+'2012 prov A8'!G32+'2012 prov A9 '!G32+'2012 prov A11'!G32</f>
        <v>#REF!</v>
      </c>
    </row>
    <row r="32" spans="1:8" x14ac:dyDescent="0.2">
      <c r="A32" s="20" t="s">
        <v>28</v>
      </c>
      <c r="B32" s="12" t="e">
        <f>'2012-prov A1'!E34+#REF!+'2012 -prov A3'!B33+'2012-prov_A4'!B33+'2012-prov A5'!B33+'2012-prov A6'!B33+'2012-prov A7'!B33+'2012 prov A8'!B33+'2012 prov A9 '!B33+'2012 prov A11'!B33</f>
        <v>#REF!</v>
      </c>
      <c r="C32" s="12" t="e">
        <f>'2012-prov A1'!F34+#REF!+'2012 -prov A3'!C33+'2012-prov_A4'!C33+'2012-prov A5'!C33+'2012-prov A6'!C33+'2012-prov A7'!C33+'2012 prov A8'!C33+'2012 prov A9 '!C33+'2012 prov A11'!C33</f>
        <v>#REF!</v>
      </c>
      <c r="D32" s="12" t="e">
        <f>'2012-prov A1'!G34+#REF!+'2012 -prov A3'!#REF!+'2012-prov_A4'!#REF!+'2012-prov A5'!D33+'2012-prov A6'!#REF!+'2012-prov A7'!#REF!+'2012 prov A8'!#REF!+'2012 prov A9 '!#REF!+'2012 prov A11'!#REF!</f>
        <v>#REF!</v>
      </c>
      <c r="E32" s="12" t="e">
        <f>'2012-prov A1'!H34+#REF!+'2012 -prov A3'!D33+'2012-prov_A4'!D33+'2012-prov A5'!E33+'2012-prov A6'!D33+'2012-prov A7'!D33+'2012 prov A8'!D33+'2012 prov A9 '!D33+'2012 prov A11'!D33</f>
        <v>#REF!</v>
      </c>
      <c r="F32" s="12" t="e">
        <f>'2012-prov A1'!#REF!+#REF!+'2012 -prov A3'!E33+'2012-prov_A4'!E33+'2012-prov A5'!F33+'2012-prov A6'!E33+'2012-prov A7'!E33+'2012 prov A8'!E33+'2012 prov A9 '!E33+'2012 prov A11'!E33</f>
        <v>#REF!</v>
      </c>
      <c r="G32" s="12" t="e">
        <f>'2012-prov A1'!#REF!+#REF!+'2012 -prov A3'!F33+'2012-prov_A4'!F33+'2012-prov A5'!G33+'2012-prov A6'!F33+'2012-prov A7'!F33+'2012 prov A8'!F33+'2012 prov A9 '!F33+'2012 prov A11'!F33</f>
        <v>#REF!</v>
      </c>
      <c r="H32" s="12" t="e">
        <f>'2012-prov A1'!#REF!+#REF!+'2012 -prov A3'!G33+'2012-prov_A4'!G33+'2012-prov A5'!H33+'2012-prov A6'!G33+'2012-prov A7'!G33+'2012 prov A8'!G33+'2012 prov A9 '!G33+'2012 prov A11'!G33</f>
        <v>#REF!</v>
      </c>
    </row>
    <row r="33" spans="1:8" x14ac:dyDescent="0.2">
      <c r="A33" s="20" t="s">
        <v>29</v>
      </c>
      <c r="B33" s="12" t="e">
        <f>'2012-prov A1'!E35+#REF!+'2012 -prov A3'!B34+'2012-prov_A4'!B34+'2012-prov A5'!B34+'2012-prov A6'!B34+'2012-prov A7'!B34+'2012 prov A8'!B34+'2012 prov A9 '!B34+'2012 prov A11'!B34</f>
        <v>#REF!</v>
      </c>
      <c r="C33" s="12" t="e">
        <f>'2012-prov A1'!F35+#REF!+'2012 -prov A3'!C34+'2012-prov_A4'!C34+'2012-prov A5'!C34+'2012-prov A6'!C34+'2012-prov A7'!C34+'2012 prov A8'!C34+'2012 prov A9 '!C34+'2012 prov A11'!C34</f>
        <v>#REF!</v>
      </c>
      <c r="D33" s="12" t="e">
        <f>'2012-prov A1'!G35+#REF!+'2012 -prov A3'!#REF!+'2012-prov_A4'!#REF!+'2012-prov A5'!D34+'2012-prov A6'!#REF!+'2012-prov A7'!#REF!+'2012 prov A8'!#REF!+'2012 prov A9 '!#REF!+'2012 prov A11'!#REF!</f>
        <v>#REF!</v>
      </c>
      <c r="E33" s="12" t="e">
        <f>'2012-prov A1'!H35+#REF!+'2012 -prov A3'!D34+'2012-prov_A4'!D34+'2012-prov A5'!E34+'2012-prov A6'!D34+'2012-prov A7'!D34+'2012 prov A8'!D34+'2012 prov A9 '!D34+'2012 prov A11'!D34</f>
        <v>#REF!</v>
      </c>
      <c r="F33" s="12" t="e">
        <f>'2012-prov A1'!#REF!+#REF!+'2012 -prov A3'!E34+'2012-prov_A4'!E34+'2012-prov A5'!F34+'2012-prov A6'!E34+'2012-prov A7'!E34+'2012 prov A8'!E34+'2012 prov A9 '!E34+'2012 prov A11'!E34</f>
        <v>#REF!</v>
      </c>
      <c r="G33" s="12" t="e">
        <f>'2012-prov A1'!#REF!+#REF!+'2012 -prov A3'!F34+'2012-prov_A4'!F34+'2012-prov A5'!G34+'2012-prov A6'!F34+'2012-prov A7'!F34+'2012 prov A8'!F34+'2012 prov A9 '!F34+'2012 prov A11'!F34</f>
        <v>#REF!</v>
      </c>
      <c r="H33" s="12" t="e">
        <f>'2012-prov A1'!#REF!+#REF!+'2012 -prov A3'!G34+'2012-prov_A4'!G34+'2012-prov A5'!H34+'2012-prov A6'!G34+'2012-prov A7'!G34+'2012 prov A8'!G34+'2012 prov A9 '!G34+'2012 prov A11'!G34</f>
        <v>#REF!</v>
      </c>
    </row>
    <row r="34" spans="1:8" x14ac:dyDescent="0.2">
      <c r="A34" s="20" t="s">
        <v>31</v>
      </c>
      <c r="B34" s="12" t="e">
        <f>'2012-prov A1'!E36+#REF!+'2012 -prov A3'!B35+'2012-prov_A4'!B35+'2012-prov A5'!B35+'2012-prov A6'!B35+'2012-prov A7'!B35+'2012 prov A8'!B35+'2012 prov A9 '!B35+'2012 prov A11'!B35</f>
        <v>#REF!</v>
      </c>
      <c r="C34" s="12" t="e">
        <f>'2012-prov A1'!F36+#REF!+'2012 -prov A3'!C35+'2012-prov_A4'!C35+'2012-prov A5'!C35+'2012-prov A6'!C35+'2012-prov A7'!C35+'2012 prov A8'!C35+'2012 prov A9 '!C35+'2012 prov A11'!C35</f>
        <v>#REF!</v>
      </c>
      <c r="D34" s="12" t="e">
        <f>'2012-prov A1'!G36+#REF!+'2012 -prov A3'!#REF!+'2012-prov_A4'!#REF!+'2012-prov A5'!D35+'2012-prov A6'!#REF!+'2012-prov A7'!#REF!+'2012 prov A8'!#REF!+'2012 prov A9 '!#REF!+'2012 prov A11'!#REF!</f>
        <v>#REF!</v>
      </c>
      <c r="E34" s="12" t="e">
        <f>'2012-prov A1'!H36+#REF!+'2012 -prov A3'!D35+'2012-prov_A4'!D35+'2012-prov A5'!E35+'2012-prov A6'!D35+'2012-prov A7'!D35+'2012 prov A8'!D35+'2012 prov A9 '!D35+'2012 prov A11'!D35</f>
        <v>#REF!</v>
      </c>
      <c r="F34" s="12" t="e">
        <f>'2012-prov A1'!#REF!+#REF!+'2012 -prov A3'!E35+'2012-prov_A4'!E35+'2012-prov A5'!F35+'2012-prov A6'!E35+'2012-prov A7'!E35+'2012 prov A8'!E35+'2012 prov A9 '!E35+'2012 prov A11'!E35</f>
        <v>#REF!</v>
      </c>
      <c r="G34" s="12" t="e">
        <f>'2012-prov A1'!#REF!+#REF!+'2012 -prov A3'!F35+'2012-prov_A4'!F35+'2012-prov A5'!G35+'2012-prov A6'!F35+'2012-prov A7'!F35+'2012 prov A8'!F35+'2012 prov A9 '!F35+'2012 prov A11'!F35</f>
        <v>#REF!</v>
      </c>
      <c r="H34" s="12" t="e">
        <f>'2012-prov A1'!#REF!+#REF!+'2012 -prov A3'!G35+'2012-prov_A4'!G35+'2012-prov A5'!H35+'2012-prov A6'!G35+'2012-prov A7'!G35+'2012 prov A8'!G35+'2012 prov A9 '!G35+'2012 prov A11'!G35</f>
        <v>#REF!</v>
      </c>
    </row>
    <row r="35" spans="1:8" x14ac:dyDescent="0.2">
      <c r="A35" s="20" t="s">
        <v>30</v>
      </c>
      <c r="B35" s="12" t="e">
        <f>'2012-prov A1'!E37+#REF!+'2012 -prov A3'!B36+'2012-prov_A4'!B36+'2012-prov A5'!B36+'2012-prov A6'!B36+'2012-prov A7'!B36+'2012 prov A8'!B36+'2012 prov A9 '!B36+'2012 prov A11'!B36</f>
        <v>#REF!</v>
      </c>
      <c r="C35" s="12" t="e">
        <f>'2012-prov A1'!F37+#REF!+'2012 -prov A3'!C36+'2012-prov_A4'!C36+'2012-prov A5'!C36+'2012-prov A6'!C36+'2012-prov A7'!C36+'2012 prov A8'!C36+'2012 prov A9 '!C36+'2012 prov A11'!C36</f>
        <v>#REF!</v>
      </c>
      <c r="D35" s="12" t="e">
        <f>'2012-prov A1'!G37+#REF!+'2012 -prov A3'!#REF!+'2012-prov_A4'!#REF!+'2012-prov A5'!D36+'2012-prov A6'!#REF!+'2012-prov A7'!#REF!+'2012 prov A8'!#REF!+'2012 prov A9 '!#REF!+'2012 prov A11'!#REF!</f>
        <v>#REF!</v>
      </c>
      <c r="E35" s="12" t="e">
        <f>'2012-prov A1'!H37+#REF!+'2012 -prov A3'!D36+'2012-prov_A4'!D36+'2012-prov A5'!E36+'2012-prov A6'!D36+'2012-prov A7'!D36+'2012 prov A8'!D36+'2012 prov A9 '!D36+'2012 prov A11'!D36</f>
        <v>#REF!</v>
      </c>
      <c r="F35" s="12" t="e">
        <f>'2012-prov A1'!#REF!+#REF!+'2012 -prov A3'!E36+'2012-prov_A4'!E36+'2012-prov A5'!F36+'2012-prov A6'!E36+'2012-prov A7'!E36+'2012 prov A8'!E36+'2012 prov A9 '!E36+'2012 prov A11'!E36</f>
        <v>#REF!</v>
      </c>
      <c r="G35" s="12" t="e">
        <f>'2012-prov A1'!#REF!+#REF!+'2012 -prov A3'!F36+'2012-prov_A4'!F36+'2012-prov A5'!G36+'2012-prov A6'!F36+'2012-prov A7'!F36+'2012 prov A8'!F36+'2012 prov A9 '!F36+'2012 prov A11'!F36</f>
        <v>#REF!</v>
      </c>
      <c r="H35" s="12" t="e">
        <f>'2012-prov A1'!#REF!+#REF!+'2012 -prov A3'!G36+'2012-prov_A4'!G36+'2012-prov A5'!H36+'2012-prov A6'!G36+'2012-prov A7'!G36+'2012 prov A8'!G36+'2012 prov A9 '!G36+'2012 prov A11'!G36</f>
        <v>#REF!</v>
      </c>
    </row>
    <row r="36" spans="1:8" x14ac:dyDescent="0.2">
      <c r="A36" s="20" t="s">
        <v>112</v>
      </c>
      <c r="B36" s="12" t="e">
        <f>'2012-prov A1'!E38+#REF!+'2012 -prov A3'!B37+'2012-prov_A4'!B37+'2012-prov A5'!B37+'2012-prov A6'!B37+'2012-prov A7'!B37+'2012 prov A8'!B37+'2012 prov A9 '!B37+'2012 prov A11'!B37</f>
        <v>#REF!</v>
      </c>
      <c r="C36" s="12" t="e">
        <f>'2012-prov A1'!F38+#REF!+'2012 -prov A3'!C37+'2012-prov_A4'!C37+'2012-prov A5'!C37+'2012-prov A6'!C37+'2012-prov A7'!C37+'2012 prov A8'!C37+'2012 prov A9 '!C37+'2012 prov A11'!C37</f>
        <v>#REF!</v>
      </c>
      <c r="D36" s="12" t="e">
        <f>'2012-prov A1'!G38+#REF!+'2012 -prov A3'!#REF!+'2012-prov_A4'!#REF!+'2012-prov A5'!D37+'2012-prov A6'!#REF!+'2012-prov A7'!#REF!+'2012 prov A8'!#REF!+'2012 prov A9 '!#REF!+'2012 prov A11'!#REF!</f>
        <v>#REF!</v>
      </c>
      <c r="E36" s="12" t="e">
        <f>'2012-prov A1'!H38+#REF!+'2012 -prov A3'!D37+'2012-prov_A4'!D37+'2012-prov A5'!E37+'2012-prov A6'!D37+'2012-prov A7'!D37+'2012 prov A8'!D37+'2012 prov A9 '!D37+'2012 prov A11'!D37</f>
        <v>#REF!</v>
      </c>
      <c r="F36" s="12" t="e">
        <f>'2012-prov A1'!#REF!+#REF!+'2012 -prov A3'!E37+'2012-prov_A4'!E37+'2012-prov A5'!F37+'2012-prov A6'!E37+'2012-prov A7'!E37+'2012 prov A8'!E37+'2012 prov A9 '!E37+'2012 prov A11'!E37</f>
        <v>#REF!</v>
      </c>
      <c r="G36" s="12" t="e">
        <f>'2012-prov A1'!#REF!+#REF!+'2012 -prov A3'!F37+'2012-prov_A4'!F37+'2012-prov A5'!G37+'2012-prov A6'!F37+'2012-prov A7'!F37+'2012 prov A8'!F37+'2012 prov A9 '!F37+'2012 prov A11'!F37</f>
        <v>#REF!</v>
      </c>
      <c r="H36" s="12" t="e">
        <f>'2012-prov A1'!#REF!+#REF!+'2012 -prov A3'!G37+'2012-prov_A4'!G37+'2012-prov A5'!H37+'2012-prov A6'!G37+'2012-prov A7'!G37+'2012 prov A8'!G37+'2012 prov A9 '!G37+'2012 prov A11'!G37</f>
        <v>#REF!</v>
      </c>
    </row>
    <row r="37" spans="1:8" x14ac:dyDescent="0.2">
      <c r="A37" s="20" t="s">
        <v>32</v>
      </c>
      <c r="B37" s="12" t="e">
        <f>'2012-prov A1'!E39+#REF!+'2012 -prov A3'!B38+'2012-prov_A4'!B38+'2012-prov A5'!B38+'2012-prov A6'!B38+'2012-prov A7'!B38+'2012 prov A8'!B38+'2012 prov A9 '!B38+'2012 prov A11'!B38</f>
        <v>#REF!</v>
      </c>
      <c r="C37" s="12" t="e">
        <f>'2012-prov A1'!F39+#REF!+'2012 -prov A3'!C38+'2012-prov_A4'!C38+'2012-prov A5'!C38+'2012-prov A6'!C38+'2012-prov A7'!C38+'2012 prov A8'!C38+'2012 prov A9 '!C38+'2012 prov A11'!C38</f>
        <v>#REF!</v>
      </c>
      <c r="D37" s="12" t="e">
        <f>'2012-prov A1'!G39+#REF!+'2012 -prov A3'!#REF!+'2012-prov_A4'!#REF!+'2012-prov A5'!D38+'2012-prov A6'!#REF!+'2012-prov A7'!#REF!+'2012 prov A8'!#REF!+'2012 prov A9 '!#REF!+'2012 prov A11'!#REF!</f>
        <v>#REF!</v>
      </c>
      <c r="E37" s="12" t="e">
        <f>'2012-prov A1'!H39+#REF!+'2012 -prov A3'!D38+'2012-prov_A4'!D38+'2012-prov A5'!E38+'2012-prov A6'!D38+'2012-prov A7'!D38+'2012 prov A8'!D38+'2012 prov A9 '!D38+'2012 prov A11'!D38</f>
        <v>#REF!</v>
      </c>
      <c r="F37" s="12" t="e">
        <f>'2012-prov A1'!#REF!+#REF!+'2012 -prov A3'!E38+'2012-prov_A4'!E38+'2012-prov A5'!F38+'2012-prov A6'!E38+'2012-prov A7'!E38+'2012 prov A8'!E38+'2012 prov A9 '!E38+'2012 prov A11'!E38</f>
        <v>#REF!</v>
      </c>
      <c r="G37" s="12" t="e">
        <f>'2012-prov A1'!#REF!+#REF!+'2012 -prov A3'!F38+'2012-prov_A4'!F38+'2012-prov A5'!G38+'2012-prov A6'!F38+'2012-prov A7'!F38+'2012 prov A8'!F38+'2012 prov A9 '!F38+'2012 prov A11'!F38</f>
        <v>#REF!</v>
      </c>
      <c r="H37" s="12" t="e">
        <f>'2012-prov A1'!#REF!+#REF!+'2012 -prov A3'!G38+'2012-prov_A4'!G38+'2012-prov A5'!H38+'2012-prov A6'!G38+'2012-prov A7'!G38+'2012 prov A8'!G38+'2012 prov A9 '!G38+'2012 prov A11'!G38</f>
        <v>#REF!</v>
      </c>
    </row>
    <row r="38" spans="1:8" x14ac:dyDescent="0.2">
      <c r="A38" s="20" t="s">
        <v>33</v>
      </c>
      <c r="B38" s="12" t="e">
        <f>'2012-prov A1'!E40+#REF!+'2012 -prov A3'!B39+'2012-prov_A4'!B39+'2012-prov A5'!B39+'2012-prov A6'!B39+'2012-prov A7'!B39+'2012 prov A8'!B39+'2012 prov A9 '!B39+'2012 prov A11'!B39</f>
        <v>#REF!</v>
      </c>
      <c r="C38" s="12" t="e">
        <f>'2012-prov A1'!F40+#REF!+'2012 -prov A3'!C39+'2012-prov_A4'!C39+'2012-prov A5'!C39+'2012-prov A6'!C39+'2012-prov A7'!C39+'2012 prov A8'!C39+'2012 prov A9 '!C39+'2012 prov A11'!C39</f>
        <v>#REF!</v>
      </c>
      <c r="D38" s="12" t="e">
        <f>'2012-prov A1'!G40+#REF!+'2012 -prov A3'!#REF!+'2012-prov_A4'!#REF!+'2012-prov A5'!D39+'2012-prov A6'!#REF!+'2012-prov A7'!#REF!+'2012 prov A8'!#REF!+'2012 prov A9 '!#REF!+'2012 prov A11'!#REF!</f>
        <v>#REF!</v>
      </c>
      <c r="E38" s="12" t="e">
        <f>'2012-prov A1'!H40+#REF!+'2012 -prov A3'!D39+'2012-prov_A4'!D39+'2012-prov A5'!E39+'2012-prov A6'!D39+'2012-prov A7'!D39+'2012 prov A8'!D39+'2012 prov A9 '!D39+'2012 prov A11'!D39</f>
        <v>#REF!</v>
      </c>
      <c r="F38" s="12" t="e">
        <f>'2012-prov A1'!#REF!+#REF!+'2012 -prov A3'!E39+'2012-prov_A4'!E39+'2012-prov A5'!F39+'2012-prov A6'!E39+'2012-prov A7'!E39+'2012 prov A8'!E39+'2012 prov A9 '!E39+'2012 prov A11'!E39</f>
        <v>#REF!</v>
      </c>
      <c r="G38" s="12" t="e">
        <f>'2012-prov A1'!#REF!+#REF!+'2012 -prov A3'!F39+'2012-prov_A4'!F39+'2012-prov A5'!G39+'2012-prov A6'!F39+'2012-prov A7'!F39+'2012 prov A8'!F39+'2012 prov A9 '!F39+'2012 prov A11'!F39</f>
        <v>#REF!</v>
      </c>
      <c r="H38" s="12" t="e">
        <f>'2012-prov A1'!#REF!+#REF!+'2012 -prov A3'!G39+'2012-prov_A4'!G39+'2012-prov A5'!H39+'2012-prov A6'!G39+'2012-prov A7'!G39+'2012 prov A8'!G39+'2012 prov A9 '!G39+'2012 prov A11'!G39</f>
        <v>#REF!</v>
      </c>
    </row>
    <row r="39" spans="1:8" x14ac:dyDescent="0.2">
      <c r="A39" s="20" t="s">
        <v>34</v>
      </c>
      <c r="B39" s="12" t="e">
        <f>'2012-prov A1'!E41+#REF!+'2012 -prov A3'!B40+'2012-prov_A4'!B40+'2012-prov A5'!B40+'2012-prov A6'!B40+'2012-prov A7'!B40+'2012 prov A8'!B40+'2012 prov A9 '!B40+'2012 prov A11'!B40</f>
        <v>#REF!</v>
      </c>
      <c r="C39" s="12" t="e">
        <f>'2012-prov A1'!F41+#REF!+'2012 -prov A3'!C40+'2012-prov_A4'!C40+'2012-prov A5'!C40+'2012-prov A6'!C40+'2012-prov A7'!C40+'2012 prov A8'!C40+'2012 prov A9 '!C40+'2012 prov A11'!C40</f>
        <v>#REF!</v>
      </c>
      <c r="D39" s="12" t="e">
        <f>'2012-prov A1'!G41+#REF!+'2012 -prov A3'!#REF!+'2012-prov_A4'!#REF!+'2012-prov A5'!D40+'2012-prov A6'!#REF!+'2012-prov A7'!#REF!+'2012 prov A8'!#REF!+'2012 prov A9 '!#REF!+'2012 prov A11'!#REF!</f>
        <v>#REF!</v>
      </c>
      <c r="E39" s="12" t="e">
        <f>'2012-prov A1'!H41+#REF!+'2012 -prov A3'!D40+'2012-prov_A4'!D40+'2012-prov A5'!E40+'2012-prov A6'!D40+'2012-prov A7'!D40+'2012 prov A8'!D40+'2012 prov A9 '!D40+'2012 prov A11'!D40</f>
        <v>#REF!</v>
      </c>
      <c r="F39" s="12" t="e">
        <f>'2012-prov A1'!#REF!+#REF!+'2012 -prov A3'!E40+'2012-prov_A4'!E40+'2012-prov A5'!F40+'2012-prov A6'!E40+'2012-prov A7'!E40+'2012 prov A8'!E40+'2012 prov A9 '!E40+'2012 prov A11'!E40</f>
        <v>#REF!</v>
      </c>
      <c r="G39" s="12" t="e">
        <f>'2012-prov A1'!#REF!+#REF!+'2012 -prov A3'!F40+'2012-prov_A4'!F40+'2012-prov A5'!G40+'2012-prov A6'!F40+'2012-prov A7'!F40+'2012 prov A8'!F40+'2012 prov A9 '!F40+'2012 prov A11'!F40</f>
        <v>#REF!</v>
      </c>
      <c r="H39" s="12" t="e">
        <f>'2012-prov A1'!#REF!+#REF!+'2012 -prov A3'!G40+'2012-prov_A4'!G40+'2012-prov A5'!H40+'2012-prov A6'!G40+'2012-prov A7'!G40+'2012 prov A8'!G40+'2012 prov A9 '!G40+'2012 prov A11'!G40</f>
        <v>#REF!</v>
      </c>
    </row>
    <row r="40" spans="1:8" x14ac:dyDescent="0.2">
      <c r="A40" s="20" t="s">
        <v>35</v>
      </c>
      <c r="B40" s="12" t="e">
        <f>'2012-prov A1'!E42+#REF!+'2012 -prov A3'!B41+'2012-prov_A4'!B41+'2012-prov A5'!B41+'2012-prov A6'!B41+'2012-prov A7'!B41+'2012 prov A8'!B41+'2012 prov A9 '!B41+'2012 prov A11'!B41</f>
        <v>#REF!</v>
      </c>
      <c r="C40" s="12" t="e">
        <f>'2012-prov A1'!F42+#REF!+'2012 -prov A3'!C41+'2012-prov_A4'!C41+'2012-prov A5'!C41+'2012-prov A6'!C41+'2012-prov A7'!C41+'2012 prov A8'!C41+'2012 prov A9 '!C41+'2012 prov A11'!C41</f>
        <v>#REF!</v>
      </c>
      <c r="D40" s="12" t="e">
        <f>'2012-prov A1'!G42+#REF!+'2012 -prov A3'!#REF!+'2012-prov_A4'!#REF!+'2012-prov A5'!D41+'2012-prov A6'!#REF!+'2012-prov A7'!#REF!+'2012 prov A8'!#REF!+'2012 prov A9 '!#REF!+'2012 prov A11'!#REF!</f>
        <v>#REF!</v>
      </c>
      <c r="E40" s="12" t="e">
        <f>'2012-prov A1'!H42+#REF!+'2012 -prov A3'!D41+'2012-prov_A4'!D41+'2012-prov A5'!E41+'2012-prov A6'!D41+'2012-prov A7'!D41+'2012 prov A8'!D41+'2012 prov A9 '!D41+'2012 prov A11'!D41</f>
        <v>#REF!</v>
      </c>
      <c r="F40" s="12" t="e">
        <f>'2012-prov A1'!#REF!+#REF!+'2012 -prov A3'!E41+'2012-prov_A4'!E41+'2012-prov A5'!F41+'2012-prov A6'!E41+'2012-prov A7'!E41+'2012 prov A8'!E41+'2012 prov A9 '!E41+'2012 prov A11'!E41</f>
        <v>#REF!</v>
      </c>
      <c r="G40" s="12" t="e">
        <f>'2012-prov A1'!#REF!+#REF!+'2012 -prov A3'!F41+'2012-prov_A4'!F41+'2012-prov A5'!G41+'2012-prov A6'!F41+'2012-prov A7'!F41+'2012 prov A8'!F41+'2012 prov A9 '!F41+'2012 prov A11'!F41</f>
        <v>#REF!</v>
      </c>
      <c r="H40" s="12" t="e">
        <f>'2012-prov A1'!#REF!+#REF!+'2012 -prov A3'!G41+'2012-prov_A4'!G41+'2012-prov A5'!H41+'2012-prov A6'!G41+'2012-prov A7'!G41+'2012 prov A8'!G41+'2012 prov A9 '!G41+'2012 prov A11'!G41</f>
        <v>#REF!</v>
      </c>
    </row>
    <row r="41" spans="1:8" x14ac:dyDescent="0.2">
      <c r="A41" s="20" t="s">
        <v>36</v>
      </c>
      <c r="B41" s="12" t="e">
        <f>'2012-prov A1'!E43+#REF!+'2012 -prov A3'!B42+'2012-prov_A4'!B42+'2012-prov A5'!B42+'2012-prov A6'!B42+'2012-prov A7'!B42+'2012 prov A8'!B42+'2012 prov A9 '!B42+'2012 prov A11'!B42</f>
        <v>#REF!</v>
      </c>
      <c r="C41" s="12" t="e">
        <f>'2012-prov A1'!F43+#REF!+'2012 -prov A3'!C42+'2012-prov_A4'!C42+'2012-prov A5'!C42+'2012-prov A6'!C42+'2012-prov A7'!C42+'2012 prov A8'!C42+'2012 prov A9 '!C42+'2012 prov A11'!C42</f>
        <v>#REF!</v>
      </c>
      <c r="D41" s="12" t="e">
        <f>'2012-prov A1'!G43+#REF!+'2012 -prov A3'!#REF!+'2012-prov_A4'!#REF!+'2012-prov A5'!D42+'2012-prov A6'!#REF!+'2012-prov A7'!#REF!+'2012 prov A8'!#REF!+'2012 prov A9 '!#REF!+'2012 prov A11'!#REF!</f>
        <v>#REF!</v>
      </c>
      <c r="E41" s="12" t="e">
        <f>'2012-prov A1'!H43+#REF!+'2012 -prov A3'!D42+'2012-prov_A4'!D42+'2012-prov A5'!E42+'2012-prov A6'!D42+'2012-prov A7'!D42+'2012 prov A8'!D42+'2012 prov A9 '!D42+'2012 prov A11'!D42</f>
        <v>#REF!</v>
      </c>
      <c r="F41" s="12" t="e">
        <f>'2012-prov A1'!#REF!+#REF!+'2012 -prov A3'!E42+'2012-prov_A4'!E42+'2012-prov A5'!F42+'2012-prov A6'!E42+'2012-prov A7'!E42+'2012 prov A8'!E42+'2012 prov A9 '!E42+'2012 prov A11'!E42</f>
        <v>#REF!</v>
      </c>
      <c r="G41" s="12" t="e">
        <f>'2012-prov A1'!#REF!+#REF!+'2012 -prov A3'!F42+'2012-prov_A4'!F42+'2012-prov A5'!G42+'2012-prov A6'!F42+'2012-prov A7'!F42+'2012 prov A8'!F42+'2012 prov A9 '!F42+'2012 prov A11'!F42</f>
        <v>#REF!</v>
      </c>
      <c r="H41" s="12" t="e">
        <f>'2012-prov A1'!#REF!+#REF!+'2012 -prov A3'!G42+'2012-prov_A4'!G42+'2012-prov A5'!H42+'2012-prov A6'!G42+'2012-prov A7'!G42+'2012 prov A8'!G42+'2012 prov A9 '!G42+'2012 prov A11'!G42</f>
        <v>#REF!</v>
      </c>
    </row>
    <row r="42" spans="1:8" x14ac:dyDescent="0.2">
      <c r="A42" s="20" t="s">
        <v>37</v>
      </c>
      <c r="B42" s="12" t="e">
        <f>'2012-prov A1'!E44+#REF!+'2012 -prov A3'!B43+'2012-prov_A4'!B43+'2012-prov A5'!B43+'2012-prov A6'!B43+'2012-prov A7'!B43+'2012 prov A8'!B43+'2012 prov A9 '!B43+'2012 prov A11'!B43</f>
        <v>#REF!</v>
      </c>
      <c r="C42" s="12" t="e">
        <f>'2012-prov A1'!F44+#REF!+'2012 -prov A3'!C43+'2012-prov_A4'!C43+'2012-prov A5'!C43+'2012-prov A6'!C43+'2012-prov A7'!C43+'2012 prov A8'!C43+'2012 prov A9 '!C43+'2012 prov A11'!C43</f>
        <v>#REF!</v>
      </c>
      <c r="D42" s="12" t="e">
        <f>'2012-prov A1'!G44+#REF!+'2012 -prov A3'!#REF!+'2012-prov_A4'!#REF!+'2012-prov A5'!D43+'2012-prov A6'!#REF!+'2012-prov A7'!#REF!+'2012 prov A8'!#REF!+'2012 prov A9 '!#REF!+'2012 prov A11'!#REF!</f>
        <v>#REF!</v>
      </c>
      <c r="E42" s="12" t="e">
        <f>'2012-prov A1'!H44+#REF!+'2012 -prov A3'!D43+'2012-prov_A4'!D43+'2012-prov A5'!E43+'2012-prov A6'!D43+'2012-prov A7'!D43+'2012 prov A8'!D43+'2012 prov A9 '!D43+'2012 prov A11'!D43</f>
        <v>#REF!</v>
      </c>
      <c r="F42" s="12" t="e">
        <f>'2012-prov A1'!#REF!+#REF!+'2012 -prov A3'!E43+'2012-prov_A4'!E43+'2012-prov A5'!F43+'2012-prov A6'!E43+'2012-prov A7'!E43+'2012 prov A8'!E43+'2012 prov A9 '!E43+'2012 prov A11'!E43</f>
        <v>#REF!</v>
      </c>
      <c r="G42" s="12" t="e">
        <f>'2012-prov A1'!#REF!+#REF!+'2012 -prov A3'!F43+'2012-prov_A4'!F43+'2012-prov A5'!G43+'2012-prov A6'!F43+'2012-prov A7'!F43+'2012 prov A8'!F43+'2012 prov A9 '!F43+'2012 prov A11'!F43</f>
        <v>#REF!</v>
      </c>
      <c r="H42" s="12" t="e">
        <f>'2012-prov A1'!#REF!+#REF!+'2012 -prov A3'!G43+'2012-prov_A4'!G43+'2012-prov A5'!H43+'2012-prov A6'!G43+'2012-prov A7'!G43+'2012 prov A8'!G43+'2012 prov A9 '!G43+'2012 prov A11'!G43</f>
        <v>#REF!</v>
      </c>
    </row>
    <row r="43" spans="1:8" x14ac:dyDescent="0.2">
      <c r="A43" s="20" t="s">
        <v>5</v>
      </c>
      <c r="B43" s="12" t="e">
        <f>'2012-prov A1'!E45+#REF!+'2012 -prov A3'!B44+'2012-prov_A4'!B44+'2012-prov A5'!B44+'2012-prov A6'!B44+'2012-prov A7'!B44+'2012 prov A8'!B44+'2012 prov A9 '!B44+'2012 prov A11'!B44</f>
        <v>#REF!</v>
      </c>
      <c r="C43" s="12" t="e">
        <f>'2012-prov A1'!F45+#REF!+'2012 -prov A3'!C44+'2012-prov_A4'!C44+'2012-prov A5'!C44+'2012-prov A6'!C44+'2012-prov A7'!C44+'2012 prov A8'!C44+'2012 prov A9 '!C44+'2012 prov A11'!C44</f>
        <v>#REF!</v>
      </c>
      <c r="D43" s="12" t="e">
        <f>'2012-prov A1'!G45+#REF!+'2012 -prov A3'!#REF!+'2012-prov_A4'!#REF!+'2012-prov A5'!D44+'2012-prov A6'!#REF!+'2012-prov A7'!#REF!+'2012 prov A8'!#REF!+'2012 prov A9 '!#REF!+'2012 prov A11'!#REF!</f>
        <v>#REF!</v>
      </c>
      <c r="E43" s="12" t="e">
        <f>'2012-prov A1'!H45+#REF!+'2012 -prov A3'!D44+'2012-prov_A4'!D44+'2012-prov A5'!E44+'2012-prov A6'!D44+'2012-prov A7'!D44+'2012 prov A8'!D44+'2012 prov A9 '!D44+'2012 prov A11'!D44</f>
        <v>#REF!</v>
      </c>
      <c r="F43" s="12" t="e">
        <f>'2012-prov A1'!#REF!+#REF!+'2012 -prov A3'!E44+'2012-prov_A4'!E44+'2012-prov A5'!F44+'2012-prov A6'!E44+'2012-prov A7'!E44+'2012 prov A8'!E44+'2012 prov A9 '!E44+'2012 prov A11'!E44</f>
        <v>#REF!</v>
      </c>
      <c r="G43" s="12" t="e">
        <f>'2012-prov A1'!#REF!+#REF!+'2012 -prov A3'!F44+'2012-prov_A4'!F44+'2012-prov A5'!G44+'2012-prov A6'!F44+'2012-prov A7'!F44+'2012 prov A8'!F44+'2012 prov A9 '!F44+'2012 prov A11'!F44</f>
        <v>#REF!</v>
      </c>
      <c r="H43" s="12" t="e">
        <f>'2012-prov A1'!#REF!+#REF!+'2012 -prov A3'!G44+'2012-prov_A4'!G44+'2012-prov A5'!H44+'2012-prov A6'!G44+'2012-prov A7'!G44+'2012 prov A8'!G44+'2012 prov A9 '!G44+'2012 prov A11'!G44</f>
        <v>#REF!</v>
      </c>
    </row>
    <row r="44" spans="1:8" x14ac:dyDescent="0.2">
      <c r="A44" s="20" t="s">
        <v>78</v>
      </c>
      <c r="B44" s="12" t="e">
        <f>'2012-prov A1'!E46+#REF!+'2012 -prov A3'!B45+'2012-prov_A4'!B45+'2012-prov A5'!B45+'2012-prov A6'!B45+'2012-prov A7'!B45+'2012 prov A8'!B45+'2012 prov A9 '!B45+'2012 prov A11'!B45</f>
        <v>#REF!</v>
      </c>
      <c r="C44" s="12" t="e">
        <f>'2012-prov A1'!F46+#REF!+'2012 -prov A3'!C45+'2012-prov_A4'!C45+'2012-prov A5'!C45+'2012-prov A6'!C45+'2012-prov A7'!C45+'2012 prov A8'!C45+'2012 prov A9 '!C45+'2012 prov A11'!C45</f>
        <v>#REF!</v>
      </c>
      <c r="D44" s="12" t="e">
        <f>'2012-prov A1'!G46+#REF!+'2012 -prov A3'!#REF!+'2012-prov_A4'!#REF!+'2012-prov A5'!D45+'2012-prov A6'!#REF!+'2012-prov A7'!#REF!+'2012 prov A8'!#REF!+'2012 prov A9 '!#REF!+'2012 prov A11'!#REF!</f>
        <v>#REF!</v>
      </c>
      <c r="E44" s="12" t="e">
        <f>'2012-prov A1'!H46+#REF!+'2012 -prov A3'!D45+'2012-prov_A4'!D45+'2012-prov A5'!E45+'2012-prov A6'!D45+'2012-prov A7'!D45+'2012 prov A8'!D45+'2012 prov A9 '!D45+'2012 prov A11'!D45</f>
        <v>#REF!</v>
      </c>
      <c r="F44" s="12" t="e">
        <f>'2012-prov A1'!#REF!+#REF!+'2012 -prov A3'!E45+'2012-prov_A4'!E45+'2012-prov A5'!F45+'2012-prov A6'!E45+'2012-prov A7'!E45+'2012 prov A8'!E45+'2012 prov A9 '!E45+'2012 prov A11'!E45</f>
        <v>#REF!</v>
      </c>
      <c r="G44" s="12" t="e">
        <f>'2012-prov A1'!#REF!+#REF!+'2012 -prov A3'!F45+'2012-prov_A4'!F45+'2012-prov A5'!G45+'2012-prov A6'!F45+'2012-prov A7'!F45+'2012 prov A8'!F45+'2012 prov A9 '!F45+'2012 prov A11'!F45</f>
        <v>#REF!</v>
      </c>
      <c r="H44" s="12" t="e">
        <f>'2012-prov A1'!#REF!+#REF!+'2012 -prov A3'!G45+'2012-prov_A4'!G45+'2012-prov A5'!H45+'2012-prov A6'!G45+'2012-prov A7'!G45+'2012 prov A8'!G45+'2012 prov A9 '!G45+'2012 prov A11'!G45</f>
        <v>#REF!</v>
      </c>
    </row>
    <row r="45" spans="1:8" x14ac:dyDescent="0.2">
      <c r="A45" s="20" t="s">
        <v>43</v>
      </c>
      <c r="B45" s="12" t="e">
        <f>'2012-prov A1'!E47+#REF!+'2012 -prov A3'!B46+'2012-prov_A4'!B46+'2012-prov A5'!B46+'2012-prov A6'!B46+'2012-prov A7'!B46+'2012 prov A8'!B46+'2012 prov A9 '!B46+'2012 prov A11'!B46</f>
        <v>#REF!</v>
      </c>
      <c r="C45" s="12" t="e">
        <f>'2012-prov A1'!F47+#REF!+'2012 -prov A3'!C46+'2012-prov_A4'!C46+'2012-prov A5'!C46+'2012-prov A6'!C46+'2012-prov A7'!C46+'2012 prov A8'!C46+'2012 prov A9 '!C46+'2012 prov A11'!C46</f>
        <v>#REF!</v>
      </c>
      <c r="D45" s="12" t="e">
        <f>'2012-prov A1'!G47+#REF!+'2012 -prov A3'!#REF!+'2012-prov_A4'!#REF!+'2012-prov A5'!D46+'2012-prov A6'!#REF!+'2012-prov A7'!#REF!+'2012 prov A8'!#REF!+'2012 prov A9 '!#REF!+'2012 prov A11'!#REF!</f>
        <v>#REF!</v>
      </c>
      <c r="E45" s="12" t="e">
        <f>'2012-prov A1'!H47+#REF!+'2012 -prov A3'!D46+'2012-prov_A4'!D46+'2012-prov A5'!E46+'2012-prov A6'!D46+'2012-prov A7'!D46+'2012 prov A8'!D46+'2012 prov A9 '!D46+'2012 prov A11'!D46</f>
        <v>#REF!</v>
      </c>
      <c r="F45" s="12" t="e">
        <f>'2012-prov A1'!#REF!+#REF!+'2012 -prov A3'!E46+'2012-prov_A4'!E46+'2012-prov A5'!F46+'2012-prov A6'!E46+'2012-prov A7'!E46+'2012 prov A8'!E46+'2012 prov A9 '!E46+'2012 prov A11'!E46</f>
        <v>#REF!</v>
      </c>
      <c r="G45" s="12" t="e">
        <f>'2012-prov A1'!#REF!+#REF!+'2012 -prov A3'!F46+'2012-prov_A4'!F46+'2012-prov A5'!G46+'2012-prov A6'!F46+'2012-prov A7'!F46+'2012 prov A8'!F46+'2012 prov A9 '!F46+'2012 prov A11'!F46</f>
        <v>#REF!</v>
      </c>
      <c r="H45" s="12" t="e">
        <f>'2012-prov A1'!#REF!+#REF!+'2012 -prov A3'!G46+'2012-prov_A4'!G46+'2012-prov A5'!H46+'2012-prov A6'!G46+'2012-prov A7'!G46+'2012 prov A8'!G46+'2012 prov A9 '!G46+'2012 prov A11'!G46</f>
        <v>#REF!</v>
      </c>
    </row>
    <row r="46" spans="1:8" x14ac:dyDescent="0.2">
      <c r="A46" s="20" t="s">
        <v>40</v>
      </c>
      <c r="B46" s="12" t="e">
        <f>'2012-prov A1'!E48+#REF!+'2012 -prov A3'!B47+'2012-prov_A4'!B47+'2012-prov A5'!B47+'2012-prov A6'!B47+'2012-prov A7'!B47+'2012 prov A8'!B47+'2012 prov A9 '!B47+'2012 prov A11'!B47</f>
        <v>#REF!</v>
      </c>
      <c r="C46" s="12" t="e">
        <f>'2012-prov A1'!F48+#REF!+'2012 -prov A3'!C47+'2012-prov_A4'!C47+'2012-prov A5'!C47+'2012-prov A6'!C47+'2012-prov A7'!C47+'2012 prov A8'!C47+'2012 prov A9 '!C47+'2012 prov A11'!C47</f>
        <v>#REF!</v>
      </c>
      <c r="D46" s="12" t="e">
        <f>'2012-prov A1'!G48+#REF!+'2012 -prov A3'!#REF!+'2012-prov_A4'!#REF!+'2012-prov A5'!D47+'2012-prov A6'!#REF!+'2012-prov A7'!#REF!+'2012 prov A8'!#REF!+'2012 prov A9 '!#REF!+'2012 prov A11'!#REF!</f>
        <v>#REF!</v>
      </c>
      <c r="E46" s="12" t="e">
        <f>'2012-prov A1'!H48+#REF!+'2012 -prov A3'!D47+'2012-prov_A4'!D47+'2012-prov A5'!E47+'2012-prov A6'!D47+'2012-prov A7'!D47+'2012 prov A8'!D47+'2012 prov A9 '!D47+'2012 prov A11'!D47</f>
        <v>#REF!</v>
      </c>
      <c r="F46" s="12" t="e">
        <f>'2012-prov A1'!#REF!+#REF!+'2012 -prov A3'!E47+'2012-prov_A4'!E47+'2012-prov A5'!F47+'2012-prov A6'!E47+'2012-prov A7'!E47+'2012 prov A8'!E47+'2012 prov A9 '!E47+'2012 prov A11'!E47</f>
        <v>#REF!</v>
      </c>
      <c r="G46" s="12" t="e">
        <f>'2012-prov A1'!#REF!+#REF!+'2012 -prov A3'!F47+'2012-prov_A4'!F47+'2012-prov A5'!G47+'2012-prov A6'!F47+'2012-prov A7'!F47+'2012 prov A8'!F47+'2012 prov A9 '!F47+'2012 prov A11'!F47</f>
        <v>#REF!</v>
      </c>
      <c r="H46" s="12" t="e">
        <f>'2012-prov A1'!#REF!+#REF!+'2012 -prov A3'!G47+'2012-prov_A4'!G47+'2012-prov A5'!H47+'2012-prov A6'!G47+'2012-prov A7'!G47+'2012 prov A8'!G47+'2012 prov A9 '!G47+'2012 prov A11'!G47</f>
        <v>#REF!</v>
      </c>
    </row>
    <row r="47" spans="1:8" x14ac:dyDescent="0.2">
      <c r="A47" s="20" t="s">
        <v>39</v>
      </c>
      <c r="B47" s="12" t="e">
        <f>'2012-prov A1'!E49+#REF!+'2012 -prov A3'!B48+'2012-prov_A4'!B48+'2012-prov A5'!B48+'2012-prov A6'!B48+'2012-prov A7'!B48+'2012 prov A8'!B48+'2012 prov A9 '!B48+'2012 prov A11'!B48</f>
        <v>#REF!</v>
      </c>
      <c r="C47" s="12" t="e">
        <f>'2012-prov A1'!F49+#REF!+'2012 -prov A3'!C48+'2012-prov_A4'!C48+'2012-prov A5'!C48+'2012-prov A6'!C48+'2012-prov A7'!C48+'2012 prov A8'!C48+'2012 prov A9 '!C48+'2012 prov A11'!C48</f>
        <v>#REF!</v>
      </c>
      <c r="D47" s="12" t="e">
        <f>'2012-prov A1'!G49+#REF!+'2012 -prov A3'!#REF!+'2012-prov_A4'!#REF!+'2012-prov A5'!D48+'2012-prov A6'!#REF!+'2012-prov A7'!#REF!+'2012 prov A8'!#REF!+'2012 prov A9 '!#REF!+'2012 prov A11'!#REF!</f>
        <v>#REF!</v>
      </c>
      <c r="E47" s="12" t="e">
        <f>'2012-prov A1'!H49+#REF!+'2012 -prov A3'!D48+'2012-prov_A4'!D48+'2012-prov A5'!E48+'2012-prov A6'!D48+'2012-prov A7'!D48+'2012 prov A8'!D48+'2012 prov A9 '!D48+'2012 prov A11'!D48</f>
        <v>#REF!</v>
      </c>
      <c r="F47" s="12" t="e">
        <f>'2012-prov A1'!#REF!+#REF!+'2012 -prov A3'!E48+'2012-prov_A4'!E48+'2012-prov A5'!F48+'2012-prov A6'!E48+'2012-prov A7'!E48+'2012 prov A8'!E48+'2012 prov A9 '!E48+'2012 prov A11'!E48</f>
        <v>#REF!</v>
      </c>
      <c r="G47" s="12" t="e">
        <f>'2012-prov A1'!#REF!+#REF!+'2012 -prov A3'!F48+'2012-prov_A4'!F48+'2012-prov A5'!G48+'2012-prov A6'!F48+'2012-prov A7'!F48+'2012 prov A8'!F48+'2012 prov A9 '!F48+'2012 prov A11'!F48</f>
        <v>#REF!</v>
      </c>
      <c r="H47" s="12" t="e">
        <f>'2012-prov A1'!#REF!+#REF!+'2012 -prov A3'!G48+'2012-prov_A4'!G48+'2012-prov A5'!H48+'2012-prov A6'!G48+'2012-prov A7'!G48+'2012 prov A8'!G48+'2012 prov A9 '!G48+'2012 prov A11'!G48</f>
        <v>#REF!</v>
      </c>
    </row>
    <row r="48" spans="1:8" x14ac:dyDescent="0.2">
      <c r="A48" s="20" t="s">
        <v>41</v>
      </c>
      <c r="B48" s="12" t="e">
        <f>'2012-prov A1'!E50+#REF!+'2012 -prov A3'!B49+'2012-prov_A4'!B49+'2012-prov A5'!B49+'2012-prov A6'!B49+'2012-prov A7'!B49+'2012 prov A8'!B49+'2012 prov A9 '!B49+'2012 prov A11'!B49</f>
        <v>#REF!</v>
      </c>
      <c r="C48" s="12" t="e">
        <f>'2012-prov A1'!F50+#REF!+'2012 -prov A3'!C49+'2012-prov_A4'!C49+'2012-prov A5'!C49+'2012-prov A6'!C49+'2012-prov A7'!C49+'2012 prov A8'!C49+'2012 prov A9 '!C49+'2012 prov A11'!C49</f>
        <v>#REF!</v>
      </c>
      <c r="D48" s="12" t="e">
        <f>'2012-prov A1'!G50+#REF!+'2012 -prov A3'!#REF!+'2012-prov_A4'!#REF!+'2012-prov A5'!D49+'2012-prov A6'!#REF!+'2012-prov A7'!#REF!+'2012 prov A8'!#REF!+'2012 prov A9 '!#REF!+'2012 prov A11'!#REF!</f>
        <v>#REF!</v>
      </c>
      <c r="E48" s="12" t="e">
        <f>'2012-prov A1'!H50+#REF!+'2012 -prov A3'!D49+'2012-prov_A4'!D49+'2012-prov A5'!E49+'2012-prov A6'!D49+'2012-prov A7'!D49+'2012 prov A8'!D49+'2012 prov A9 '!D49+'2012 prov A11'!D49</f>
        <v>#REF!</v>
      </c>
      <c r="F48" s="12" t="e">
        <f>'2012-prov A1'!#REF!+#REF!+'2012 -prov A3'!E49+'2012-prov_A4'!E49+'2012-prov A5'!F49+'2012-prov A6'!E49+'2012-prov A7'!E49+'2012 prov A8'!E49+'2012 prov A9 '!E49+'2012 prov A11'!E49</f>
        <v>#REF!</v>
      </c>
      <c r="G48" s="12" t="e">
        <f>'2012-prov A1'!#REF!+#REF!+'2012 -prov A3'!F49+'2012-prov_A4'!F49+'2012-prov A5'!G49+'2012-prov A6'!F49+'2012-prov A7'!F49+'2012 prov A8'!F49+'2012 prov A9 '!F49+'2012 prov A11'!F49</f>
        <v>#REF!</v>
      </c>
      <c r="H48" s="12" t="e">
        <f>'2012-prov A1'!#REF!+#REF!+'2012 -prov A3'!G49+'2012-prov_A4'!G49+'2012-prov A5'!H49+'2012-prov A6'!G49+'2012-prov A7'!G49+'2012 prov A8'!G49+'2012 prov A9 '!G49+'2012 prov A11'!G49</f>
        <v>#REF!</v>
      </c>
    </row>
    <row r="49" spans="1:8" x14ac:dyDescent="0.2">
      <c r="A49" s="20" t="s">
        <v>42</v>
      </c>
      <c r="B49" s="12" t="e">
        <f>'2012-prov A1'!E51+#REF!+'2012 -prov A3'!B50+'2012-prov_A4'!B50+'2012-prov A5'!B50+'2012-prov A6'!B50+'2012-prov A7'!B50+'2012 prov A8'!B50+'2012 prov A9 '!B50+'2012 prov A11'!B50</f>
        <v>#REF!</v>
      </c>
      <c r="C49" s="12" t="e">
        <f>'2012-prov A1'!F51+#REF!+'2012 -prov A3'!C50+'2012-prov_A4'!C50+'2012-prov A5'!C50+'2012-prov A6'!C50+'2012-prov A7'!C50+'2012 prov A8'!C50+'2012 prov A9 '!C50+'2012 prov A11'!C50</f>
        <v>#REF!</v>
      </c>
      <c r="D49" s="12" t="e">
        <f>'2012-prov A1'!G51+#REF!+'2012 -prov A3'!#REF!+'2012-prov_A4'!#REF!+'2012-prov A5'!D50+'2012-prov A6'!#REF!+'2012-prov A7'!#REF!+'2012 prov A8'!#REF!+'2012 prov A9 '!#REF!+'2012 prov A11'!#REF!</f>
        <v>#REF!</v>
      </c>
      <c r="E49" s="12" t="e">
        <f>'2012-prov A1'!H51+#REF!+'2012 -prov A3'!D50+'2012-prov_A4'!D50+'2012-prov A5'!E50+'2012-prov A6'!D50+'2012-prov A7'!D50+'2012 prov A8'!D50+'2012 prov A9 '!D50+'2012 prov A11'!D50</f>
        <v>#REF!</v>
      </c>
      <c r="F49" s="12" t="e">
        <f>'2012-prov A1'!#REF!+#REF!+'2012 -prov A3'!E50+'2012-prov_A4'!E50+'2012-prov A5'!F50+'2012-prov A6'!E50+'2012-prov A7'!E50+'2012 prov A8'!E50+'2012 prov A9 '!E50+'2012 prov A11'!E50</f>
        <v>#REF!</v>
      </c>
      <c r="G49" s="12" t="e">
        <f>'2012-prov A1'!#REF!+#REF!+'2012 -prov A3'!F50+'2012-prov_A4'!F50+'2012-prov A5'!G50+'2012-prov A6'!F50+'2012-prov A7'!F50+'2012 prov A8'!F50+'2012 prov A9 '!F50+'2012 prov A11'!F50</f>
        <v>#REF!</v>
      </c>
      <c r="H49" s="12" t="e">
        <f>'2012-prov A1'!#REF!+#REF!+'2012 -prov A3'!G50+'2012-prov_A4'!G50+'2012-prov A5'!H50+'2012-prov A6'!G50+'2012-prov A7'!G50+'2012 prov A8'!G50+'2012 prov A9 '!G50+'2012 prov A11'!G50</f>
        <v>#REF!</v>
      </c>
    </row>
    <row r="50" spans="1:8" x14ac:dyDescent="0.2">
      <c r="A50" s="20" t="s">
        <v>44</v>
      </c>
      <c r="B50" s="12" t="e">
        <f>'2012-prov A1'!E52+#REF!+'2012 -prov A3'!B51+'2012-prov_A4'!B51+'2012-prov A5'!B51+'2012-prov A6'!B51+'2012-prov A7'!B51+'2012 prov A8'!B51+'2012 prov A9 '!B51+'2012 prov A11'!B51</f>
        <v>#REF!</v>
      </c>
      <c r="C50" s="12" t="e">
        <f>'2012-prov A1'!F52+#REF!+'2012 -prov A3'!C51+'2012-prov_A4'!C51+'2012-prov A5'!C51+'2012-prov A6'!C51+'2012-prov A7'!C51+'2012 prov A8'!C51+'2012 prov A9 '!C51+'2012 prov A11'!C51</f>
        <v>#REF!</v>
      </c>
      <c r="D50" s="12" t="e">
        <f>'2012-prov A1'!G52+#REF!+'2012 -prov A3'!#REF!+'2012-prov_A4'!#REF!+'2012-prov A5'!D51+'2012-prov A6'!#REF!+'2012-prov A7'!#REF!+'2012 prov A8'!#REF!+'2012 prov A9 '!#REF!+'2012 prov A11'!#REF!</f>
        <v>#REF!</v>
      </c>
      <c r="E50" s="12" t="e">
        <f>'2012-prov A1'!H52+#REF!+'2012 -prov A3'!D51+'2012-prov_A4'!D51+'2012-prov A5'!E51+'2012-prov A6'!D51+'2012-prov A7'!D51+'2012 prov A8'!D51+'2012 prov A9 '!D51+'2012 prov A11'!D51</f>
        <v>#REF!</v>
      </c>
      <c r="F50" s="12" t="e">
        <f>'2012-prov A1'!#REF!+#REF!+'2012 -prov A3'!E51+'2012-prov_A4'!E51+'2012-prov A5'!F51+'2012-prov A6'!E51+'2012-prov A7'!E51+'2012 prov A8'!E51+'2012 prov A9 '!E51+'2012 prov A11'!E51</f>
        <v>#REF!</v>
      </c>
      <c r="G50" s="12" t="e">
        <f>'2012-prov A1'!#REF!+#REF!+'2012 -prov A3'!F51+'2012-prov_A4'!F51+'2012-prov A5'!G51+'2012-prov A6'!F51+'2012-prov A7'!F51+'2012 prov A8'!F51+'2012 prov A9 '!F51+'2012 prov A11'!F51</f>
        <v>#REF!</v>
      </c>
      <c r="H50" s="12" t="e">
        <f>'2012-prov A1'!#REF!+#REF!+'2012 -prov A3'!G51+'2012-prov_A4'!G51+'2012-prov A5'!H51+'2012-prov A6'!G51+'2012-prov A7'!G51+'2012 prov A8'!G51+'2012 prov A9 '!G51+'2012 prov A11'!G51</f>
        <v>#REF!</v>
      </c>
    </row>
    <row r="51" spans="1:8" x14ac:dyDescent="0.2">
      <c r="A51" s="20" t="s">
        <v>45</v>
      </c>
      <c r="B51" s="12" t="e">
        <f>'2012-prov A1'!E53+#REF!+'2012 -prov A3'!B52+'2012-prov_A4'!B52+'2012-prov A5'!B52+'2012-prov A6'!B52+'2012-prov A7'!B52+'2012 prov A8'!B52+'2012 prov A9 '!B52+'2012 prov A11'!B52</f>
        <v>#REF!</v>
      </c>
      <c r="C51" s="12" t="e">
        <f>'2012-prov A1'!F53+#REF!+'2012 -prov A3'!C52+'2012-prov_A4'!C52+'2012-prov A5'!C52+'2012-prov A6'!C52+'2012-prov A7'!C52+'2012 prov A8'!C52+'2012 prov A9 '!C52+'2012 prov A11'!C52</f>
        <v>#REF!</v>
      </c>
      <c r="D51" s="12" t="e">
        <f>'2012-prov A1'!G53+#REF!+'2012 -prov A3'!#REF!+'2012-prov_A4'!#REF!+'2012-prov A5'!D52+'2012-prov A6'!#REF!+'2012-prov A7'!#REF!+'2012 prov A8'!#REF!+'2012 prov A9 '!#REF!+'2012 prov A11'!#REF!</f>
        <v>#REF!</v>
      </c>
      <c r="E51" s="12" t="e">
        <f>'2012-prov A1'!H53+#REF!+'2012 -prov A3'!D52+'2012-prov_A4'!D52+'2012-prov A5'!E52+'2012-prov A6'!D52+'2012-prov A7'!D52+'2012 prov A8'!D52+'2012 prov A9 '!D52+'2012 prov A11'!D52</f>
        <v>#REF!</v>
      </c>
      <c r="F51" s="12" t="e">
        <f>'2012-prov A1'!#REF!+#REF!+'2012 -prov A3'!E52+'2012-prov_A4'!E52+'2012-prov A5'!F52+'2012-prov A6'!E52+'2012-prov A7'!E52+'2012 prov A8'!E52+'2012 prov A9 '!E52+'2012 prov A11'!E52</f>
        <v>#REF!</v>
      </c>
      <c r="G51" s="12" t="e">
        <f>'2012-prov A1'!#REF!+#REF!+'2012 -prov A3'!F52+'2012-prov_A4'!F52+'2012-prov A5'!G52+'2012-prov A6'!F52+'2012-prov A7'!F52+'2012 prov A8'!F52+'2012 prov A9 '!F52+'2012 prov A11'!F52</f>
        <v>#REF!</v>
      </c>
      <c r="H51" s="12" t="e">
        <f>'2012-prov A1'!#REF!+#REF!+'2012 -prov A3'!G52+'2012-prov_A4'!G52+'2012-prov A5'!H52+'2012-prov A6'!G52+'2012-prov A7'!G52+'2012 prov A8'!G52+'2012 prov A9 '!G52+'2012 prov A11'!G52</f>
        <v>#REF!</v>
      </c>
    </row>
    <row r="52" spans="1:8" x14ac:dyDescent="0.2">
      <c r="A52" s="20" t="s">
        <v>48</v>
      </c>
      <c r="B52" s="12" t="e">
        <f>'2012-prov A1'!E54+#REF!+'2012 -prov A3'!B53+'2012-prov_A4'!B53+'2012-prov A5'!B53+'2012-prov A6'!B53+'2012-prov A7'!B53+'2012 prov A8'!B53+'2012 prov A9 '!B53+'2012 prov A11'!B53</f>
        <v>#REF!</v>
      </c>
      <c r="C52" s="12" t="e">
        <f>'2012-prov A1'!F54+#REF!+'2012 -prov A3'!C53+'2012-prov_A4'!C53+'2012-prov A5'!C53+'2012-prov A6'!C53+'2012-prov A7'!C53+'2012 prov A8'!C53+'2012 prov A9 '!C53+'2012 prov A11'!C53</f>
        <v>#REF!</v>
      </c>
      <c r="D52" s="12" t="e">
        <f>'2012-prov A1'!G54+#REF!+'2012 -prov A3'!#REF!+'2012-prov_A4'!#REF!+'2012-prov A5'!D53+'2012-prov A6'!#REF!+'2012-prov A7'!#REF!+'2012 prov A8'!#REF!+'2012 prov A9 '!#REF!+'2012 prov A11'!#REF!</f>
        <v>#REF!</v>
      </c>
      <c r="E52" s="12" t="e">
        <f>'2012-prov A1'!H54+#REF!+'2012 -prov A3'!D53+'2012-prov_A4'!D53+'2012-prov A5'!E53+'2012-prov A6'!D53+'2012-prov A7'!D53+'2012 prov A8'!D53+'2012 prov A9 '!D53+'2012 prov A11'!D53</f>
        <v>#REF!</v>
      </c>
      <c r="F52" s="12" t="e">
        <f>'2012-prov A1'!#REF!+#REF!+'2012 -prov A3'!E53+'2012-prov_A4'!E53+'2012-prov A5'!F53+'2012-prov A6'!E53+'2012-prov A7'!E53+'2012 prov A8'!E53+'2012 prov A9 '!E53+'2012 prov A11'!E53</f>
        <v>#REF!</v>
      </c>
      <c r="G52" s="12" t="e">
        <f>'2012-prov A1'!#REF!+#REF!+'2012 -prov A3'!F53+'2012-prov_A4'!F53+'2012-prov A5'!G53+'2012-prov A6'!F53+'2012-prov A7'!F53+'2012 prov A8'!F53+'2012 prov A9 '!F53+'2012 prov A11'!F53</f>
        <v>#REF!</v>
      </c>
      <c r="H52" s="12" t="e">
        <f>'2012-prov A1'!#REF!+#REF!+'2012 -prov A3'!G53+'2012-prov_A4'!G53+'2012-prov A5'!H53+'2012-prov A6'!G53+'2012-prov A7'!G53+'2012 prov A8'!G53+'2012 prov A9 '!G53+'2012 prov A11'!G53</f>
        <v>#REF!</v>
      </c>
    </row>
    <row r="53" spans="1:8" x14ac:dyDescent="0.2">
      <c r="A53" s="20" t="s">
        <v>113</v>
      </c>
      <c r="B53" s="12" t="e">
        <f>'2012-prov A1'!E55+#REF!+'2012 -prov A3'!B54+'2012-prov_A4'!B54+'2012-prov A5'!B54+'2012-prov A6'!B54+'2012-prov A7'!B54+'2012 prov A8'!B54+'2012 prov A9 '!B54+'2012 prov A11'!B54</f>
        <v>#REF!</v>
      </c>
      <c r="C53" s="12" t="e">
        <f>'2012-prov A1'!F55+#REF!+'2012 -prov A3'!C54+'2012-prov_A4'!C54+'2012-prov A5'!C54+'2012-prov A6'!C54+'2012-prov A7'!C54+'2012 prov A8'!C54+'2012 prov A9 '!C54+'2012 prov A11'!C54</f>
        <v>#REF!</v>
      </c>
      <c r="D53" s="12" t="e">
        <f>'2012-prov A1'!G55+#REF!+'2012 -prov A3'!#REF!+'2012-prov_A4'!#REF!+'2012-prov A5'!D54+'2012-prov A6'!#REF!+'2012-prov A7'!#REF!+'2012 prov A8'!#REF!+'2012 prov A9 '!#REF!+'2012 prov A11'!#REF!</f>
        <v>#REF!</v>
      </c>
      <c r="E53" s="12" t="e">
        <f>'2012-prov A1'!H55+#REF!+'2012 -prov A3'!D54+'2012-prov_A4'!D54+'2012-prov A5'!E54+'2012-prov A6'!D54+'2012-prov A7'!D54+'2012 prov A8'!D54+'2012 prov A9 '!D54+'2012 prov A11'!D54</f>
        <v>#REF!</v>
      </c>
      <c r="F53" s="12" t="e">
        <f>'2012-prov A1'!#REF!+#REF!+'2012 -prov A3'!E54+'2012-prov_A4'!E54+'2012-prov A5'!F54+'2012-prov A6'!E54+'2012-prov A7'!E54+'2012 prov A8'!E54+'2012 prov A9 '!E54+'2012 prov A11'!E54</f>
        <v>#REF!</v>
      </c>
      <c r="G53" s="12" t="e">
        <f>'2012-prov A1'!#REF!+#REF!+'2012 -prov A3'!F54+'2012-prov_A4'!F54+'2012-prov A5'!G54+'2012-prov A6'!F54+'2012-prov A7'!F54+'2012 prov A8'!F54+'2012 prov A9 '!F54+'2012 prov A11'!F54</f>
        <v>#REF!</v>
      </c>
      <c r="H53" s="12" t="e">
        <f>'2012-prov A1'!#REF!+#REF!+'2012 -prov A3'!G54+'2012-prov_A4'!G54+'2012-prov A5'!H54+'2012-prov A6'!G54+'2012-prov A7'!G54+'2012 prov A8'!G54+'2012 prov A9 '!G54+'2012 prov A11'!G54</f>
        <v>#REF!</v>
      </c>
    </row>
    <row r="54" spans="1:8" x14ac:dyDescent="0.2">
      <c r="A54" s="20" t="s">
        <v>50</v>
      </c>
      <c r="B54" s="12" t="e">
        <f>'2012-prov A1'!E56+#REF!+'2012 -prov A3'!B55+'2012-prov_A4'!B55+'2012-prov A5'!B55+'2012-prov A6'!B55+'2012-prov A7'!B55+'2012 prov A8'!B55+'2012 prov A9 '!B55+'2012 prov A11'!B55</f>
        <v>#REF!</v>
      </c>
      <c r="C54" s="12" t="e">
        <f>'2012-prov A1'!F56+#REF!+'2012 -prov A3'!C55+'2012-prov_A4'!C55+'2012-prov A5'!C55+'2012-prov A6'!C55+'2012-prov A7'!C55+'2012 prov A8'!C55+'2012 prov A9 '!C55+'2012 prov A11'!C55</f>
        <v>#REF!</v>
      </c>
      <c r="D54" s="12" t="e">
        <f>'2012-prov A1'!G56+#REF!+'2012 -prov A3'!#REF!+'2012-prov_A4'!#REF!+'2012-prov A5'!D55+'2012-prov A6'!#REF!+'2012-prov A7'!#REF!+'2012 prov A8'!#REF!+'2012 prov A9 '!#REF!+'2012 prov A11'!#REF!</f>
        <v>#REF!</v>
      </c>
      <c r="E54" s="12" t="e">
        <f>'2012-prov A1'!H56+#REF!+'2012 -prov A3'!D55+'2012-prov_A4'!D55+'2012-prov A5'!E55+'2012-prov A6'!D55+'2012-prov A7'!D55+'2012 prov A8'!D55+'2012 prov A9 '!D55+'2012 prov A11'!D55</f>
        <v>#REF!</v>
      </c>
      <c r="F54" s="12" t="e">
        <f>'2012-prov A1'!#REF!+#REF!+'2012 -prov A3'!E55+'2012-prov_A4'!E55+'2012-prov A5'!F55+'2012-prov A6'!E55+'2012-prov A7'!E55+'2012 prov A8'!E55+'2012 prov A9 '!E55+'2012 prov A11'!E55</f>
        <v>#REF!</v>
      </c>
      <c r="G54" s="12" t="e">
        <f>'2012-prov A1'!#REF!+#REF!+'2012 -prov A3'!F55+'2012-prov_A4'!F55+'2012-prov A5'!G55+'2012-prov A6'!F55+'2012-prov A7'!F55+'2012 prov A8'!F55+'2012 prov A9 '!F55+'2012 prov A11'!F55</f>
        <v>#REF!</v>
      </c>
      <c r="H54" s="12" t="e">
        <f>'2012-prov A1'!#REF!+#REF!+'2012 -prov A3'!G55+'2012-prov_A4'!G55+'2012-prov A5'!H55+'2012-prov A6'!G55+'2012-prov A7'!G55+'2012 prov A8'!G55+'2012 prov A9 '!G55+'2012 prov A11'!G55</f>
        <v>#REF!</v>
      </c>
    </row>
    <row r="55" spans="1:8" x14ac:dyDescent="0.2">
      <c r="A55" s="20" t="s">
        <v>46</v>
      </c>
      <c r="B55" s="12" t="e">
        <f>'2012-prov A1'!E57+#REF!+'2012 -prov A3'!B56+'2012-prov_A4'!B56+'2012-prov A5'!B56+'2012-prov A6'!B56+'2012-prov A7'!B56+'2012 prov A8'!B56+'2012 prov A9 '!B56+'2012 prov A11'!B56</f>
        <v>#REF!</v>
      </c>
      <c r="C55" s="12" t="e">
        <f>'2012-prov A1'!F57+#REF!+'2012 -prov A3'!C56+'2012-prov_A4'!C56+'2012-prov A5'!C56+'2012-prov A6'!C56+'2012-prov A7'!C56+'2012 prov A8'!C56+'2012 prov A9 '!C56+'2012 prov A11'!C56</f>
        <v>#REF!</v>
      </c>
      <c r="D55" s="12" t="e">
        <f>'2012-prov A1'!G57+#REF!+'2012 -prov A3'!#REF!+'2012-prov_A4'!#REF!+'2012-prov A5'!D56+'2012-prov A6'!#REF!+'2012-prov A7'!#REF!+'2012 prov A8'!#REF!+'2012 prov A9 '!#REF!+'2012 prov A11'!#REF!</f>
        <v>#REF!</v>
      </c>
      <c r="E55" s="12" t="e">
        <f>'2012-prov A1'!H57+#REF!+'2012 -prov A3'!D56+'2012-prov_A4'!D56+'2012-prov A5'!E56+'2012-prov A6'!D56+'2012-prov A7'!D56+'2012 prov A8'!D56+'2012 prov A9 '!D56+'2012 prov A11'!D56</f>
        <v>#REF!</v>
      </c>
      <c r="F55" s="12" t="e">
        <f>'2012-prov A1'!#REF!+#REF!+'2012 -prov A3'!E56+'2012-prov_A4'!E56+'2012-prov A5'!F56+'2012-prov A6'!E56+'2012-prov A7'!E56+'2012 prov A8'!E56+'2012 prov A9 '!E56+'2012 prov A11'!E56</f>
        <v>#REF!</v>
      </c>
      <c r="G55" s="12" t="e">
        <f>'2012-prov A1'!#REF!+#REF!+'2012 -prov A3'!F56+'2012-prov_A4'!F56+'2012-prov A5'!G56+'2012-prov A6'!F56+'2012-prov A7'!F56+'2012 prov A8'!F56+'2012 prov A9 '!F56+'2012 prov A11'!F56</f>
        <v>#REF!</v>
      </c>
      <c r="H55" s="12" t="e">
        <f>'2012-prov A1'!#REF!+#REF!+'2012 -prov A3'!G56+'2012-prov_A4'!G56+'2012-prov A5'!H56+'2012-prov A6'!G56+'2012-prov A7'!G56+'2012 prov A8'!G56+'2012 prov A9 '!G56+'2012 prov A11'!G56</f>
        <v>#REF!</v>
      </c>
    </row>
    <row r="56" spans="1:8" x14ac:dyDescent="0.2">
      <c r="A56" s="20" t="s">
        <v>47</v>
      </c>
      <c r="B56" s="12" t="e">
        <f>'2012-prov A1'!E58+#REF!+'2012 -prov A3'!B57+'2012-prov_A4'!B57+'2012-prov A5'!B57+'2012-prov A6'!B57+'2012-prov A7'!B57+'2012 prov A8'!B57+'2012 prov A9 '!B57+'2012 prov A11'!B57</f>
        <v>#REF!</v>
      </c>
      <c r="C56" s="12" t="e">
        <f>'2012-prov A1'!F58+#REF!+'2012 -prov A3'!C57+'2012-prov_A4'!C57+'2012-prov A5'!C57+'2012-prov A6'!C57+'2012-prov A7'!C57+'2012 prov A8'!C57+'2012 prov A9 '!C57+'2012 prov A11'!C57</f>
        <v>#REF!</v>
      </c>
      <c r="D56" s="12" t="e">
        <f>'2012-prov A1'!G58+#REF!+'2012 -prov A3'!#REF!+'2012-prov_A4'!#REF!+'2012-prov A5'!D57+'2012-prov A6'!#REF!+'2012-prov A7'!#REF!+'2012 prov A8'!#REF!+'2012 prov A9 '!#REF!+'2012 prov A11'!#REF!</f>
        <v>#REF!</v>
      </c>
      <c r="E56" s="12" t="e">
        <f>'2012-prov A1'!H58+#REF!+'2012 -prov A3'!D57+'2012-prov_A4'!D57+'2012-prov A5'!E57+'2012-prov A6'!D57+'2012-prov A7'!D57+'2012 prov A8'!D57+'2012 prov A9 '!D57+'2012 prov A11'!D57</f>
        <v>#REF!</v>
      </c>
      <c r="F56" s="12" t="e">
        <f>'2012-prov A1'!#REF!+#REF!+'2012 -prov A3'!E57+'2012-prov_A4'!E57+'2012-prov A5'!F57+'2012-prov A6'!E57+'2012-prov A7'!E57+'2012 prov A8'!E57+'2012 prov A9 '!E57+'2012 prov A11'!E57</f>
        <v>#REF!</v>
      </c>
      <c r="G56" s="12" t="e">
        <f>'2012-prov A1'!#REF!+#REF!+'2012 -prov A3'!F57+'2012-prov_A4'!F57+'2012-prov A5'!G57+'2012-prov A6'!F57+'2012-prov A7'!F57+'2012 prov A8'!F57+'2012 prov A9 '!F57+'2012 prov A11'!F57</f>
        <v>#REF!</v>
      </c>
      <c r="H56" s="12" t="e">
        <f>'2012-prov A1'!#REF!+#REF!+'2012 -prov A3'!G57+'2012-prov_A4'!G57+'2012-prov A5'!H57+'2012-prov A6'!G57+'2012-prov A7'!G57+'2012 prov A8'!G57+'2012 prov A9 '!G57+'2012 prov A11'!G57</f>
        <v>#REF!</v>
      </c>
    </row>
    <row r="57" spans="1:8" x14ac:dyDescent="0.2">
      <c r="A57" s="20" t="s">
        <v>49</v>
      </c>
      <c r="B57" s="12" t="e">
        <f>'2012-prov A1'!E59+#REF!+'2012 -prov A3'!B58+'2012-prov_A4'!B58+'2012-prov A5'!B58+'2012-prov A6'!B58+'2012-prov A7'!B58+'2012 prov A8'!B58+'2012 prov A9 '!B58+'2012 prov A11'!B58</f>
        <v>#REF!</v>
      </c>
      <c r="C57" s="12" t="e">
        <f>'2012-prov A1'!F59+#REF!+'2012 -prov A3'!C58+'2012-prov_A4'!C58+'2012-prov A5'!C58+'2012-prov A6'!C58+'2012-prov A7'!C58+'2012 prov A8'!C58+'2012 prov A9 '!C58+'2012 prov A11'!C58</f>
        <v>#REF!</v>
      </c>
      <c r="D57" s="12" t="e">
        <f>'2012-prov A1'!G59+#REF!+'2012 -prov A3'!#REF!+'2012-prov_A4'!#REF!+'2012-prov A5'!D58+'2012-prov A6'!#REF!+'2012-prov A7'!#REF!+'2012 prov A8'!#REF!+'2012 prov A9 '!#REF!+'2012 prov A11'!#REF!</f>
        <v>#REF!</v>
      </c>
      <c r="E57" s="12" t="e">
        <f>'2012-prov A1'!H59+#REF!+'2012 -prov A3'!D58+'2012-prov_A4'!D58+'2012-prov A5'!E58+'2012-prov A6'!D58+'2012-prov A7'!D58+'2012 prov A8'!D58+'2012 prov A9 '!D58+'2012 prov A11'!D58</f>
        <v>#REF!</v>
      </c>
      <c r="F57" s="12" t="e">
        <f>'2012-prov A1'!#REF!+#REF!+'2012 -prov A3'!E58+'2012-prov_A4'!E58+'2012-prov A5'!F58+'2012-prov A6'!E58+'2012-prov A7'!E58+'2012 prov A8'!E58+'2012 prov A9 '!E58+'2012 prov A11'!E58</f>
        <v>#REF!</v>
      </c>
      <c r="G57" s="12" t="e">
        <f>'2012-prov A1'!#REF!+#REF!+'2012 -prov A3'!F58+'2012-prov_A4'!F58+'2012-prov A5'!G58+'2012-prov A6'!F58+'2012-prov A7'!F58+'2012 prov A8'!F58+'2012 prov A9 '!F58+'2012 prov A11'!F58</f>
        <v>#REF!</v>
      </c>
      <c r="H57" s="12" t="e">
        <f>'2012-prov A1'!#REF!+#REF!+'2012 -prov A3'!G58+'2012-prov_A4'!G58+'2012-prov A5'!H58+'2012-prov A6'!G58+'2012-prov A7'!G58+'2012 prov A8'!G58+'2012 prov A9 '!G58+'2012 prov A11'!G58</f>
        <v>#REF!</v>
      </c>
    </row>
    <row r="58" spans="1:8" x14ac:dyDescent="0.2">
      <c r="A58" s="20" t="s">
        <v>51</v>
      </c>
      <c r="B58" s="12" t="e">
        <f>'2012-prov A1'!E60+#REF!+'2012 -prov A3'!B59+'2012-prov_A4'!B59+'2012-prov A5'!B59+'2012-prov A6'!B59+'2012-prov A7'!B59+'2012 prov A8'!B59+'2012 prov A9 '!B59+'2012 prov A11'!B59</f>
        <v>#REF!</v>
      </c>
      <c r="C58" s="12" t="e">
        <f>'2012-prov A1'!F60+#REF!+'2012 -prov A3'!C59+'2012-prov_A4'!C59+'2012-prov A5'!C59+'2012-prov A6'!C59+'2012-prov A7'!C59+'2012 prov A8'!C59+'2012 prov A9 '!C59+'2012 prov A11'!C59</f>
        <v>#REF!</v>
      </c>
      <c r="D58" s="12" t="e">
        <f>'2012-prov A1'!G60+#REF!+'2012 -prov A3'!#REF!+'2012-prov_A4'!#REF!+'2012-prov A5'!D59+'2012-prov A6'!#REF!+'2012-prov A7'!#REF!+'2012 prov A8'!#REF!+'2012 prov A9 '!#REF!+'2012 prov A11'!#REF!</f>
        <v>#REF!</v>
      </c>
      <c r="E58" s="12" t="e">
        <f>'2012-prov A1'!H60+#REF!+'2012 -prov A3'!D59+'2012-prov_A4'!D59+'2012-prov A5'!E59+'2012-prov A6'!D59+'2012-prov A7'!D59+'2012 prov A8'!D59+'2012 prov A9 '!D59+'2012 prov A11'!D59</f>
        <v>#REF!</v>
      </c>
      <c r="F58" s="12" t="e">
        <f>'2012-prov A1'!#REF!+#REF!+'2012 -prov A3'!E59+'2012-prov_A4'!E59+'2012-prov A5'!F59+'2012-prov A6'!E59+'2012-prov A7'!E59+'2012 prov A8'!E59+'2012 prov A9 '!E59+'2012 prov A11'!E59</f>
        <v>#REF!</v>
      </c>
      <c r="G58" s="12" t="e">
        <f>'2012-prov A1'!#REF!+#REF!+'2012 -prov A3'!F59+'2012-prov_A4'!F59+'2012-prov A5'!G59+'2012-prov A6'!F59+'2012-prov A7'!F59+'2012 prov A8'!F59+'2012 prov A9 '!F59+'2012 prov A11'!F59</f>
        <v>#REF!</v>
      </c>
      <c r="H58" s="12" t="e">
        <f>'2012-prov A1'!#REF!+#REF!+'2012 -prov A3'!G59+'2012-prov_A4'!G59+'2012-prov A5'!H59+'2012-prov A6'!G59+'2012-prov A7'!G59+'2012 prov A8'!G59+'2012 prov A9 '!G59+'2012 prov A11'!G59</f>
        <v>#REF!</v>
      </c>
    </row>
    <row r="59" spans="1:8" x14ac:dyDescent="0.2">
      <c r="A59" s="20" t="s">
        <v>52</v>
      </c>
      <c r="B59" s="12" t="e">
        <f>'2012-prov A1'!E61+#REF!+'2012 -prov A3'!B60+'2012-prov_A4'!B60+'2012-prov A5'!B60+'2012-prov A6'!B60+'2012-prov A7'!B60+'2012 prov A8'!B60+'2012 prov A9 '!B60+'2012 prov A11'!B60</f>
        <v>#REF!</v>
      </c>
      <c r="C59" s="12" t="e">
        <f>'2012-prov A1'!F61+#REF!+'2012 -prov A3'!C60+'2012-prov_A4'!C60+'2012-prov A5'!C60+'2012-prov A6'!C60+'2012-prov A7'!C60+'2012 prov A8'!C60+'2012 prov A9 '!C60+'2012 prov A11'!C60</f>
        <v>#REF!</v>
      </c>
      <c r="D59" s="12" t="e">
        <f>'2012-prov A1'!G61+#REF!+'2012 -prov A3'!#REF!+'2012-prov_A4'!#REF!+'2012-prov A5'!D60+'2012-prov A6'!#REF!+'2012-prov A7'!#REF!+'2012 prov A8'!#REF!+'2012 prov A9 '!#REF!+'2012 prov A11'!#REF!</f>
        <v>#REF!</v>
      </c>
      <c r="E59" s="12" t="e">
        <f>'2012-prov A1'!H61+#REF!+'2012 -prov A3'!D60+'2012-prov_A4'!D60+'2012-prov A5'!E60+'2012-prov A6'!D60+'2012-prov A7'!D60+'2012 prov A8'!D60+'2012 prov A9 '!D60+'2012 prov A11'!D60</f>
        <v>#REF!</v>
      </c>
      <c r="F59" s="12" t="e">
        <f>'2012-prov A1'!#REF!+#REF!+'2012 -prov A3'!E60+'2012-prov_A4'!E60+'2012-prov A5'!F60+'2012-prov A6'!E60+'2012-prov A7'!E60+'2012 prov A8'!E60+'2012 prov A9 '!E60+'2012 prov A11'!E60</f>
        <v>#REF!</v>
      </c>
      <c r="G59" s="12" t="e">
        <f>'2012-prov A1'!#REF!+#REF!+'2012 -prov A3'!F60+'2012-prov_A4'!F60+'2012-prov A5'!G60+'2012-prov A6'!F60+'2012-prov A7'!F60+'2012 prov A8'!F60+'2012 prov A9 '!F60+'2012 prov A11'!F60</f>
        <v>#REF!</v>
      </c>
      <c r="H59" s="12" t="e">
        <f>'2012-prov A1'!#REF!+#REF!+'2012 -prov A3'!G60+'2012-prov_A4'!G60+'2012-prov A5'!H60+'2012-prov A6'!G60+'2012-prov A7'!G60+'2012 prov A8'!G60+'2012 prov A9 '!G60+'2012 prov A11'!G60</f>
        <v>#REF!</v>
      </c>
    </row>
    <row r="60" spans="1:8" x14ac:dyDescent="0.2">
      <c r="A60" s="20" t="s">
        <v>53</v>
      </c>
      <c r="B60" s="12" t="e">
        <f>'2012-prov A1'!E62+#REF!+'2012 -prov A3'!B61+'2012-prov_A4'!B61+'2012-prov A5'!B61+'2012-prov A6'!B61+'2012-prov A7'!B61+'2012 prov A8'!B61+'2012 prov A9 '!B61+'2012 prov A11'!B61</f>
        <v>#REF!</v>
      </c>
      <c r="C60" s="12" t="e">
        <f>'2012-prov A1'!F62+#REF!+'2012 -prov A3'!C61+'2012-prov_A4'!C61+'2012-prov A5'!C61+'2012-prov A6'!C61+'2012-prov A7'!C61+'2012 prov A8'!C61+'2012 prov A9 '!C61+'2012 prov A11'!C61</f>
        <v>#REF!</v>
      </c>
      <c r="D60" s="12" t="e">
        <f>'2012-prov A1'!G62+#REF!+'2012 -prov A3'!#REF!+'2012-prov_A4'!#REF!+'2012-prov A5'!D61+'2012-prov A6'!#REF!+'2012-prov A7'!#REF!+'2012 prov A8'!#REF!+'2012 prov A9 '!#REF!+'2012 prov A11'!#REF!</f>
        <v>#REF!</v>
      </c>
      <c r="E60" s="12" t="e">
        <f>'2012-prov A1'!H62+#REF!+'2012 -prov A3'!D61+'2012-prov_A4'!D61+'2012-prov A5'!E61+'2012-prov A6'!D61+'2012-prov A7'!D61+'2012 prov A8'!D61+'2012 prov A9 '!D61+'2012 prov A11'!D61</f>
        <v>#REF!</v>
      </c>
      <c r="F60" s="12" t="e">
        <f>'2012-prov A1'!#REF!+#REF!+'2012 -prov A3'!E61+'2012-prov_A4'!E61+'2012-prov A5'!F61+'2012-prov A6'!E61+'2012-prov A7'!E61+'2012 prov A8'!E61+'2012 prov A9 '!E61+'2012 prov A11'!E61</f>
        <v>#REF!</v>
      </c>
      <c r="G60" s="12" t="e">
        <f>'2012-prov A1'!#REF!+#REF!+'2012 -prov A3'!F61+'2012-prov_A4'!F61+'2012-prov A5'!G61+'2012-prov A6'!F61+'2012-prov A7'!F61+'2012 prov A8'!F61+'2012 prov A9 '!F61+'2012 prov A11'!F61</f>
        <v>#REF!</v>
      </c>
      <c r="H60" s="12" t="e">
        <f>'2012-prov A1'!#REF!+#REF!+'2012 -prov A3'!G61+'2012-prov_A4'!G61+'2012-prov A5'!H61+'2012-prov A6'!G61+'2012-prov A7'!G61+'2012 prov A8'!G61+'2012 prov A9 '!G61+'2012 prov A11'!G61</f>
        <v>#REF!</v>
      </c>
    </row>
    <row r="61" spans="1:8" x14ac:dyDescent="0.2">
      <c r="A61" s="20" t="s">
        <v>54</v>
      </c>
      <c r="B61" s="12" t="e">
        <f>'2012-prov A1'!E63+#REF!+'2012 -prov A3'!B62+'2012-prov_A4'!B62+'2012-prov A5'!B62+'2012-prov A6'!B62+'2012-prov A7'!B62+'2012 prov A8'!B62+'2012 prov A9 '!B62+'2012 prov A11'!B62</f>
        <v>#REF!</v>
      </c>
      <c r="C61" s="12" t="e">
        <f>'2012-prov A1'!F63+#REF!+'2012 -prov A3'!C62+'2012-prov_A4'!C62+'2012-prov A5'!C62+'2012-prov A6'!C62+'2012-prov A7'!C62+'2012 prov A8'!C62+'2012 prov A9 '!C62+'2012 prov A11'!C62</f>
        <v>#REF!</v>
      </c>
      <c r="D61" s="12" t="e">
        <f>'2012-prov A1'!G63+#REF!+'2012 -prov A3'!#REF!+'2012-prov_A4'!#REF!+'2012-prov A5'!D62+'2012-prov A6'!#REF!+'2012-prov A7'!#REF!+'2012 prov A8'!#REF!+'2012 prov A9 '!#REF!+'2012 prov A11'!#REF!</f>
        <v>#REF!</v>
      </c>
      <c r="E61" s="12" t="e">
        <f>'2012-prov A1'!H63+#REF!+'2012 -prov A3'!D62+'2012-prov_A4'!D62+'2012-prov A5'!E62+'2012-prov A6'!D62+'2012-prov A7'!D62+'2012 prov A8'!D62+'2012 prov A9 '!D62+'2012 prov A11'!D62</f>
        <v>#REF!</v>
      </c>
      <c r="F61" s="12" t="e">
        <f>'2012-prov A1'!#REF!+#REF!+'2012 -prov A3'!E62+'2012-prov_A4'!E62+'2012-prov A5'!F62+'2012-prov A6'!E62+'2012-prov A7'!E62+'2012 prov A8'!E62+'2012 prov A9 '!E62+'2012 prov A11'!E62</f>
        <v>#REF!</v>
      </c>
      <c r="G61" s="12" t="e">
        <f>'2012-prov A1'!#REF!+#REF!+'2012 -prov A3'!F62+'2012-prov_A4'!F62+'2012-prov A5'!G62+'2012-prov A6'!F62+'2012-prov A7'!F62+'2012 prov A8'!F62+'2012 prov A9 '!F62+'2012 prov A11'!F62</f>
        <v>#REF!</v>
      </c>
      <c r="H61" s="12" t="e">
        <f>'2012-prov A1'!#REF!+#REF!+'2012 -prov A3'!G62+'2012-prov_A4'!G62+'2012-prov A5'!H62+'2012-prov A6'!G62+'2012-prov A7'!G62+'2012 prov A8'!G62+'2012 prov A9 '!G62+'2012 prov A11'!G62</f>
        <v>#REF!</v>
      </c>
    </row>
    <row r="62" spans="1:8" x14ac:dyDescent="0.2">
      <c r="A62" s="20" t="s">
        <v>57</v>
      </c>
      <c r="B62" s="12" t="e">
        <f>'2012-prov A1'!E64+#REF!+'2012 -prov A3'!B63+'2012-prov_A4'!B63+'2012-prov A5'!B63+'2012-prov A6'!B63+'2012-prov A7'!B63+'2012 prov A8'!B63+'2012 prov A9 '!B63+'2012 prov A11'!B63</f>
        <v>#REF!</v>
      </c>
      <c r="C62" s="12" t="e">
        <f>'2012-prov A1'!F64+#REF!+'2012 -prov A3'!C63+'2012-prov_A4'!C63+'2012-prov A5'!C63+'2012-prov A6'!C63+'2012-prov A7'!C63+'2012 prov A8'!C63+'2012 prov A9 '!C63+'2012 prov A11'!C63</f>
        <v>#REF!</v>
      </c>
      <c r="D62" s="12" t="e">
        <f>'2012-prov A1'!G64+#REF!+'2012 -prov A3'!#REF!+'2012-prov_A4'!#REF!+'2012-prov A5'!D63+'2012-prov A6'!#REF!+'2012-prov A7'!#REF!+'2012 prov A8'!#REF!+'2012 prov A9 '!#REF!+'2012 prov A11'!#REF!</f>
        <v>#REF!</v>
      </c>
      <c r="E62" s="12" t="e">
        <f>'2012-prov A1'!H64+#REF!+'2012 -prov A3'!D63+'2012-prov_A4'!D63+'2012-prov A5'!E63+'2012-prov A6'!D63+'2012-prov A7'!D63+'2012 prov A8'!D63+'2012 prov A9 '!D63+'2012 prov A11'!D63</f>
        <v>#REF!</v>
      </c>
      <c r="F62" s="12" t="e">
        <f>'2012-prov A1'!#REF!+#REF!+'2012 -prov A3'!E63+'2012-prov_A4'!E63+'2012-prov A5'!F63+'2012-prov A6'!E63+'2012-prov A7'!E63+'2012 prov A8'!E63+'2012 prov A9 '!E63+'2012 prov A11'!E63</f>
        <v>#REF!</v>
      </c>
      <c r="G62" s="12" t="e">
        <f>'2012-prov A1'!#REF!+#REF!+'2012 -prov A3'!F63+'2012-prov_A4'!F63+'2012-prov A5'!G63+'2012-prov A6'!F63+'2012-prov A7'!F63+'2012 prov A8'!F63+'2012 prov A9 '!F63+'2012 prov A11'!F63</f>
        <v>#REF!</v>
      </c>
      <c r="H62" s="12" t="e">
        <f>'2012-prov A1'!#REF!+#REF!+'2012 -prov A3'!G63+'2012-prov_A4'!G63+'2012-prov A5'!H63+'2012-prov A6'!G63+'2012-prov A7'!G63+'2012 prov A8'!G63+'2012 prov A9 '!G63+'2012 prov A11'!G63</f>
        <v>#REF!</v>
      </c>
    </row>
    <row r="63" spans="1:8" x14ac:dyDescent="0.2">
      <c r="A63" s="20" t="s">
        <v>55</v>
      </c>
      <c r="B63" s="12" t="e">
        <f>'2012-prov A1'!E65+#REF!+'2012 -prov A3'!B64+'2012-prov_A4'!B64+'2012-prov A5'!B64+'2012-prov A6'!B64+'2012-prov A7'!B64+'2012 prov A8'!B64+'2012 prov A9 '!B64+'2012 prov A11'!B64</f>
        <v>#REF!</v>
      </c>
      <c r="C63" s="12" t="e">
        <f>'2012-prov A1'!F65+#REF!+'2012 -prov A3'!C64+'2012-prov_A4'!C64+'2012-prov A5'!C64+'2012-prov A6'!C64+'2012-prov A7'!C64+'2012 prov A8'!C64+'2012 prov A9 '!C64+'2012 prov A11'!C64</f>
        <v>#REF!</v>
      </c>
      <c r="D63" s="12" t="e">
        <f>'2012-prov A1'!G65+#REF!+'2012 -prov A3'!#REF!+'2012-prov_A4'!#REF!+'2012-prov A5'!D64+'2012-prov A6'!#REF!+'2012-prov A7'!#REF!+'2012 prov A8'!#REF!+'2012 prov A9 '!#REF!+'2012 prov A11'!#REF!</f>
        <v>#REF!</v>
      </c>
      <c r="E63" s="12" t="e">
        <f>'2012-prov A1'!H65+#REF!+'2012 -prov A3'!D64+'2012-prov_A4'!D64+'2012-prov A5'!E64+'2012-prov A6'!D64+'2012-prov A7'!D64+'2012 prov A8'!D64+'2012 prov A9 '!D64+'2012 prov A11'!D64</f>
        <v>#REF!</v>
      </c>
      <c r="F63" s="12" t="e">
        <f>'2012-prov A1'!#REF!+#REF!+'2012 -prov A3'!E64+'2012-prov_A4'!E64+'2012-prov A5'!F64+'2012-prov A6'!E64+'2012-prov A7'!E64+'2012 prov A8'!E64+'2012 prov A9 '!E64+'2012 prov A11'!E64</f>
        <v>#REF!</v>
      </c>
      <c r="G63" s="12" t="e">
        <f>'2012-prov A1'!#REF!+#REF!+'2012 -prov A3'!F64+'2012-prov_A4'!F64+'2012-prov A5'!G64+'2012-prov A6'!F64+'2012-prov A7'!F64+'2012 prov A8'!F64+'2012 prov A9 '!F64+'2012 prov A11'!F64</f>
        <v>#REF!</v>
      </c>
      <c r="H63" s="12" t="e">
        <f>'2012-prov A1'!#REF!+#REF!+'2012 -prov A3'!G64+'2012-prov_A4'!G64+'2012-prov A5'!H64+'2012-prov A6'!G64+'2012-prov A7'!G64+'2012 prov A8'!G64+'2012 prov A9 '!G64+'2012 prov A11'!G64</f>
        <v>#REF!</v>
      </c>
    </row>
    <row r="64" spans="1:8" x14ac:dyDescent="0.2">
      <c r="A64" s="20" t="s">
        <v>63</v>
      </c>
      <c r="B64" s="12" t="e">
        <f>'2012-prov A1'!E66+#REF!+'2012 -prov A3'!B65+'2012-prov_A4'!B65+'2012-prov A5'!B65+'2012-prov A6'!B65+'2012-prov A7'!B65+'2012 prov A8'!B65+'2012 prov A9 '!B65+'2012 prov A11'!B65</f>
        <v>#REF!</v>
      </c>
      <c r="C64" s="12" t="e">
        <f>'2012-prov A1'!F66+#REF!+'2012 -prov A3'!C65+'2012-prov_A4'!C65+'2012-prov A5'!C65+'2012-prov A6'!C65+'2012-prov A7'!C65+'2012 prov A8'!C65+'2012 prov A9 '!C65+'2012 prov A11'!C65</f>
        <v>#REF!</v>
      </c>
      <c r="D64" s="12" t="e">
        <f>'2012-prov A1'!G66+#REF!+'2012 -prov A3'!#REF!+'2012-prov_A4'!#REF!+'2012-prov A5'!D65+'2012-prov A6'!#REF!+'2012-prov A7'!#REF!+'2012 prov A8'!#REF!+'2012 prov A9 '!#REF!+'2012 prov A11'!#REF!</f>
        <v>#REF!</v>
      </c>
      <c r="E64" s="12" t="e">
        <f>'2012-prov A1'!H66+#REF!+'2012 -prov A3'!D65+'2012-prov_A4'!D65+'2012-prov A5'!E65+'2012-prov A6'!D65+'2012-prov A7'!D65+'2012 prov A8'!D65+'2012 prov A9 '!D65+'2012 prov A11'!D65</f>
        <v>#REF!</v>
      </c>
      <c r="F64" s="12" t="e">
        <f>'2012-prov A1'!#REF!+#REF!+'2012 -prov A3'!E65+'2012-prov_A4'!E65+'2012-prov A5'!F65+'2012-prov A6'!E65+'2012-prov A7'!E65+'2012 prov A8'!E65+'2012 prov A9 '!E65+'2012 prov A11'!E65</f>
        <v>#REF!</v>
      </c>
      <c r="G64" s="12" t="e">
        <f>'2012-prov A1'!#REF!+#REF!+'2012 -prov A3'!F65+'2012-prov_A4'!F65+'2012-prov A5'!G65+'2012-prov A6'!F65+'2012-prov A7'!F65+'2012 prov A8'!F65+'2012 prov A9 '!F65+'2012 prov A11'!F65</f>
        <v>#REF!</v>
      </c>
      <c r="H64" s="12" t="e">
        <f>'2012-prov A1'!#REF!+#REF!+'2012 -prov A3'!G65+'2012-prov_A4'!G65+'2012-prov A5'!H65+'2012-prov A6'!G65+'2012-prov A7'!G65+'2012 prov A8'!G65+'2012 prov A9 '!G65+'2012 prov A11'!G65</f>
        <v>#REF!</v>
      </c>
    </row>
    <row r="65" spans="1:8" x14ac:dyDescent="0.2">
      <c r="A65" s="20" t="s">
        <v>66</v>
      </c>
      <c r="B65" s="12" t="e">
        <f>'2012-prov A1'!E67+#REF!+'2012 -prov A3'!B66+'2012-prov_A4'!B66+'2012-prov A5'!B66+'2012-prov A6'!B66+'2012-prov A7'!B66+'2012 prov A8'!B66+'2012 prov A9 '!B66+'2012 prov A11'!B66</f>
        <v>#REF!</v>
      </c>
      <c r="C65" s="12" t="e">
        <f>'2012-prov A1'!F67+#REF!+'2012 -prov A3'!C66+'2012-prov_A4'!C66+'2012-prov A5'!C66+'2012-prov A6'!C66+'2012-prov A7'!C66+'2012 prov A8'!C66+'2012 prov A9 '!C66+'2012 prov A11'!C66</f>
        <v>#REF!</v>
      </c>
      <c r="D65" s="12" t="e">
        <f>'2012-prov A1'!G67+#REF!+'2012 -prov A3'!#REF!+'2012-prov_A4'!#REF!+'2012-prov A5'!D66+'2012-prov A6'!#REF!+'2012-prov A7'!#REF!+'2012 prov A8'!#REF!+'2012 prov A9 '!#REF!+'2012 prov A11'!#REF!</f>
        <v>#REF!</v>
      </c>
      <c r="E65" s="12" t="e">
        <f>'2012-prov A1'!H67+#REF!+'2012 -prov A3'!D66+'2012-prov_A4'!D66+'2012-prov A5'!E66+'2012-prov A6'!D66+'2012-prov A7'!D66+'2012 prov A8'!D66+'2012 prov A9 '!D66+'2012 prov A11'!D66</f>
        <v>#REF!</v>
      </c>
      <c r="F65" s="12" t="e">
        <f>'2012-prov A1'!#REF!+#REF!+'2012 -prov A3'!E66+'2012-prov_A4'!E66+'2012-prov A5'!F66+'2012-prov A6'!E66+'2012-prov A7'!E66+'2012 prov A8'!E66+'2012 prov A9 '!E66+'2012 prov A11'!E66</f>
        <v>#REF!</v>
      </c>
      <c r="G65" s="12" t="e">
        <f>'2012-prov A1'!#REF!+#REF!+'2012 -prov A3'!F66+'2012-prov_A4'!F66+'2012-prov A5'!G66+'2012-prov A6'!F66+'2012-prov A7'!F66+'2012 prov A8'!F66+'2012 prov A9 '!F66+'2012 prov A11'!F66</f>
        <v>#REF!</v>
      </c>
      <c r="H65" s="12" t="e">
        <f>'2012-prov A1'!#REF!+#REF!+'2012 -prov A3'!G66+'2012-prov_A4'!G66+'2012-prov A5'!H66+'2012-prov A6'!G66+'2012-prov A7'!G66+'2012 prov A8'!G66+'2012 prov A9 '!G66+'2012 prov A11'!G66</f>
        <v>#REF!</v>
      </c>
    </row>
    <row r="66" spans="1:8" x14ac:dyDescent="0.2">
      <c r="A66" s="20" t="s">
        <v>59</v>
      </c>
      <c r="B66" s="12" t="e">
        <f>'2012-prov A1'!E68+#REF!+'2012 -prov A3'!B67+'2012-prov_A4'!B67+'2012-prov A5'!B67+'2012-prov A6'!B67+'2012-prov A7'!B67+'2012 prov A8'!B67+'2012 prov A9 '!B67+'2012 prov A11'!B67</f>
        <v>#REF!</v>
      </c>
      <c r="C66" s="12" t="e">
        <f>'2012-prov A1'!F68+#REF!+'2012 -prov A3'!C67+'2012-prov_A4'!C67+'2012-prov A5'!C67+'2012-prov A6'!C67+'2012-prov A7'!C67+'2012 prov A8'!C67+'2012 prov A9 '!C67+'2012 prov A11'!C67</f>
        <v>#REF!</v>
      </c>
      <c r="D66" s="12" t="e">
        <f>'2012-prov A1'!G68+#REF!+'2012 -prov A3'!#REF!+'2012-prov_A4'!#REF!+'2012-prov A5'!D67+'2012-prov A6'!#REF!+'2012-prov A7'!#REF!+'2012 prov A8'!#REF!+'2012 prov A9 '!#REF!+'2012 prov A11'!#REF!</f>
        <v>#REF!</v>
      </c>
      <c r="E66" s="12" t="e">
        <f>'2012-prov A1'!H68+#REF!+'2012 -prov A3'!D67+'2012-prov_A4'!D67+'2012-prov A5'!E67+'2012-prov A6'!D67+'2012-prov A7'!D67+'2012 prov A8'!D67+'2012 prov A9 '!D67+'2012 prov A11'!D67</f>
        <v>#REF!</v>
      </c>
      <c r="F66" s="12" t="e">
        <f>'2012-prov A1'!#REF!+#REF!+'2012 -prov A3'!E67+'2012-prov_A4'!E67+'2012-prov A5'!F67+'2012-prov A6'!E67+'2012-prov A7'!E67+'2012 prov A8'!E67+'2012 prov A9 '!E67+'2012 prov A11'!E67</f>
        <v>#REF!</v>
      </c>
      <c r="G66" s="12" t="e">
        <f>'2012-prov A1'!#REF!+#REF!+'2012 -prov A3'!F67+'2012-prov_A4'!F67+'2012-prov A5'!G67+'2012-prov A6'!F67+'2012-prov A7'!F67+'2012 prov A8'!F67+'2012 prov A9 '!F67+'2012 prov A11'!F67</f>
        <v>#REF!</v>
      </c>
      <c r="H66" s="12" t="e">
        <f>'2012-prov A1'!#REF!+#REF!+'2012 -prov A3'!G67+'2012-prov_A4'!G67+'2012-prov A5'!H67+'2012-prov A6'!G67+'2012-prov A7'!G67+'2012 prov A8'!G67+'2012 prov A9 '!G67+'2012 prov A11'!G67</f>
        <v>#REF!</v>
      </c>
    </row>
    <row r="67" spans="1:8" x14ac:dyDescent="0.2">
      <c r="A67" s="20" t="s">
        <v>64</v>
      </c>
      <c r="B67" s="12" t="e">
        <f>'2012-prov A1'!E69+#REF!+'2012 -prov A3'!B68+'2012-prov_A4'!B68+'2012-prov A5'!B68+'2012-prov A6'!B68+'2012-prov A7'!B68+'2012 prov A8'!B68+'2012 prov A9 '!B68+'2012 prov A11'!B68</f>
        <v>#REF!</v>
      </c>
      <c r="C67" s="12" t="e">
        <f>'2012-prov A1'!F69+#REF!+'2012 -prov A3'!C68+'2012-prov_A4'!C68+'2012-prov A5'!C68+'2012-prov A6'!C68+'2012-prov A7'!C68+'2012 prov A8'!C68+'2012 prov A9 '!C68+'2012 prov A11'!C68</f>
        <v>#REF!</v>
      </c>
      <c r="D67" s="12" t="e">
        <f>'2012-prov A1'!G69+#REF!+'2012 -prov A3'!#REF!+'2012-prov_A4'!#REF!+'2012-prov A5'!D68+'2012-prov A6'!#REF!+'2012-prov A7'!#REF!+'2012 prov A8'!#REF!+'2012 prov A9 '!#REF!+'2012 prov A11'!#REF!</f>
        <v>#REF!</v>
      </c>
      <c r="E67" s="12" t="e">
        <f>'2012-prov A1'!H69+#REF!+'2012 -prov A3'!D68+'2012-prov_A4'!D68+'2012-prov A5'!E68+'2012-prov A6'!D68+'2012-prov A7'!D68+'2012 prov A8'!D68+'2012 prov A9 '!D68+'2012 prov A11'!D68</f>
        <v>#REF!</v>
      </c>
      <c r="F67" s="12" t="e">
        <f>'2012-prov A1'!#REF!+#REF!+'2012 -prov A3'!E68+'2012-prov_A4'!E68+'2012-prov A5'!F68+'2012-prov A6'!E68+'2012-prov A7'!E68+'2012 prov A8'!E68+'2012 prov A9 '!E68+'2012 prov A11'!E68</f>
        <v>#REF!</v>
      </c>
      <c r="G67" s="12" t="e">
        <f>'2012-prov A1'!#REF!+#REF!+'2012 -prov A3'!F68+'2012-prov_A4'!F68+'2012-prov A5'!G68+'2012-prov A6'!F68+'2012-prov A7'!F68+'2012 prov A8'!F68+'2012 prov A9 '!F68+'2012 prov A11'!F68</f>
        <v>#REF!</v>
      </c>
      <c r="H67" s="12" t="e">
        <f>'2012-prov A1'!#REF!+#REF!+'2012 -prov A3'!G68+'2012-prov_A4'!G68+'2012-prov A5'!H68+'2012-prov A6'!G68+'2012-prov A7'!G68+'2012 prov A8'!G68+'2012 prov A9 '!G68+'2012 prov A11'!G68</f>
        <v>#REF!</v>
      </c>
    </row>
    <row r="68" spans="1:8" x14ac:dyDescent="0.2">
      <c r="A68" s="20" t="s">
        <v>58</v>
      </c>
      <c r="B68" s="12" t="e">
        <f>'2012-prov A1'!E70+#REF!+'2012 -prov A3'!B69+'2012-prov_A4'!B69+'2012-prov A5'!B69+'2012-prov A6'!B69+'2012-prov A7'!B69+'2012 prov A8'!B69+'2012 prov A9 '!B69+'2012 prov A11'!B69</f>
        <v>#REF!</v>
      </c>
      <c r="C68" s="12" t="e">
        <f>'2012-prov A1'!F70+#REF!+'2012 -prov A3'!C69+'2012-prov_A4'!C69+'2012-prov A5'!C69+'2012-prov A6'!C69+'2012-prov A7'!C69+'2012 prov A8'!C69+'2012 prov A9 '!C69+'2012 prov A11'!C69</f>
        <v>#REF!</v>
      </c>
      <c r="D68" s="12" t="e">
        <f>'2012-prov A1'!G70+#REF!+'2012 -prov A3'!#REF!+'2012-prov_A4'!#REF!+'2012-prov A5'!D69+'2012-prov A6'!#REF!+'2012-prov A7'!#REF!+'2012 prov A8'!#REF!+'2012 prov A9 '!#REF!+'2012 prov A11'!#REF!</f>
        <v>#REF!</v>
      </c>
      <c r="E68" s="12" t="e">
        <f>'2012-prov A1'!H70+#REF!+'2012 -prov A3'!D69+'2012-prov_A4'!D69+'2012-prov A5'!E69+'2012-prov A6'!D69+'2012-prov A7'!D69+'2012 prov A8'!D69+'2012 prov A9 '!D69+'2012 prov A11'!D69</f>
        <v>#REF!</v>
      </c>
      <c r="F68" s="12" t="e">
        <f>'2012-prov A1'!#REF!+#REF!+'2012 -prov A3'!E69+'2012-prov_A4'!E69+'2012-prov A5'!F69+'2012-prov A6'!E69+'2012-prov A7'!E69+'2012 prov A8'!E69+'2012 prov A9 '!E69+'2012 prov A11'!E69</f>
        <v>#REF!</v>
      </c>
      <c r="G68" s="12" t="e">
        <f>'2012-prov A1'!#REF!+#REF!+'2012 -prov A3'!F69+'2012-prov_A4'!F69+'2012-prov A5'!G69+'2012-prov A6'!F69+'2012-prov A7'!F69+'2012 prov A8'!F69+'2012 prov A9 '!F69+'2012 prov A11'!F69</f>
        <v>#REF!</v>
      </c>
      <c r="H68" s="12" t="e">
        <f>'2012-prov A1'!#REF!+#REF!+'2012 -prov A3'!G69+'2012-prov_A4'!G69+'2012-prov A5'!H69+'2012-prov A6'!G69+'2012-prov A7'!G69+'2012 prov A8'!G69+'2012 prov A9 '!G69+'2012 prov A11'!G69</f>
        <v>#REF!</v>
      </c>
    </row>
    <row r="69" spans="1:8" x14ac:dyDescent="0.2">
      <c r="A69" s="20" t="s">
        <v>56</v>
      </c>
      <c r="B69" s="12" t="e">
        <f>'2012-prov A1'!E71+#REF!+'2012 -prov A3'!B70+'2012-prov_A4'!B70+'2012-prov A5'!B70+'2012-prov A6'!B70+'2012-prov A7'!B70+'2012 prov A8'!B70+'2012 prov A9 '!B70+'2012 prov A11'!B70</f>
        <v>#REF!</v>
      </c>
      <c r="C69" s="12" t="e">
        <f>'2012-prov A1'!F71+#REF!+'2012 -prov A3'!C70+'2012-prov_A4'!C70+'2012-prov A5'!C70+'2012-prov A6'!C70+'2012-prov A7'!C70+'2012 prov A8'!C70+'2012 prov A9 '!C70+'2012 prov A11'!C70</f>
        <v>#REF!</v>
      </c>
      <c r="D69" s="12" t="e">
        <f>'2012-prov A1'!G71+#REF!+'2012 -prov A3'!#REF!+'2012-prov_A4'!#REF!+'2012-prov A5'!D70+'2012-prov A6'!#REF!+'2012-prov A7'!#REF!+'2012 prov A8'!#REF!+'2012 prov A9 '!#REF!+'2012 prov A11'!#REF!</f>
        <v>#REF!</v>
      </c>
      <c r="E69" s="12" t="e">
        <f>'2012-prov A1'!H71+#REF!+'2012 -prov A3'!D70+'2012-prov_A4'!D70+'2012-prov A5'!E70+'2012-prov A6'!D70+'2012-prov A7'!D70+'2012 prov A8'!D70+'2012 prov A9 '!D70+'2012 prov A11'!D70</f>
        <v>#REF!</v>
      </c>
      <c r="F69" s="12" t="e">
        <f>'2012-prov A1'!#REF!+#REF!+'2012 -prov A3'!E70+'2012-prov_A4'!E70+'2012-prov A5'!F70+'2012-prov A6'!E70+'2012-prov A7'!E70+'2012 prov A8'!E70+'2012 prov A9 '!E70+'2012 prov A11'!E70</f>
        <v>#REF!</v>
      </c>
      <c r="G69" s="12" t="e">
        <f>'2012-prov A1'!#REF!+#REF!+'2012 -prov A3'!F70+'2012-prov_A4'!F70+'2012-prov A5'!G70+'2012-prov A6'!F70+'2012-prov A7'!F70+'2012 prov A8'!F70+'2012 prov A9 '!F70+'2012 prov A11'!F70</f>
        <v>#REF!</v>
      </c>
      <c r="H69" s="12" t="e">
        <f>'2012-prov A1'!#REF!+#REF!+'2012 -prov A3'!G70+'2012-prov_A4'!G70+'2012-prov A5'!H70+'2012-prov A6'!G70+'2012-prov A7'!G70+'2012 prov A8'!G70+'2012 prov A9 '!G70+'2012 prov A11'!G70</f>
        <v>#REF!</v>
      </c>
    </row>
    <row r="70" spans="1:8" x14ac:dyDescent="0.2">
      <c r="A70" s="20" t="s">
        <v>60</v>
      </c>
      <c r="B70" s="12" t="e">
        <f>'2012-prov A1'!E72+#REF!+'2012 -prov A3'!B71+'2012-prov_A4'!B71+'2012-prov A5'!B71+'2012-prov A6'!B71+'2012-prov A7'!B71+'2012 prov A8'!B71+'2012 prov A9 '!B71+'2012 prov A11'!B71</f>
        <v>#REF!</v>
      </c>
      <c r="C70" s="12" t="e">
        <f>'2012-prov A1'!F72+#REF!+'2012 -prov A3'!C71+'2012-prov_A4'!C71+'2012-prov A5'!C71+'2012-prov A6'!C71+'2012-prov A7'!C71+'2012 prov A8'!C71+'2012 prov A9 '!C71+'2012 prov A11'!C71</f>
        <v>#REF!</v>
      </c>
      <c r="D70" s="12" t="e">
        <f>'2012-prov A1'!G72+#REF!+'2012 -prov A3'!#REF!+'2012-prov_A4'!#REF!+'2012-prov A5'!D71+'2012-prov A6'!#REF!+'2012-prov A7'!#REF!+'2012 prov A8'!#REF!+'2012 prov A9 '!#REF!+'2012 prov A11'!#REF!</f>
        <v>#REF!</v>
      </c>
      <c r="E70" s="12" t="e">
        <f>'2012-prov A1'!H72+#REF!+'2012 -prov A3'!D71+'2012-prov_A4'!D71+'2012-prov A5'!E71+'2012-prov A6'!D71+'2012-prov A7'!D71+'2012 prov A8'!D71+'2012 prov A9 '!D71+'2012 prov A11'!D71</f>
        <v>#REF!</v>
      </c>
      <c r="F70" s="12" t="e">
        <f>'2012-prov A1'!#REF!+#REF!+'2012 -prov A3'!E71+'2012-prov_A4'!E71+'2012-prov A5'!F71+'2012-prov A6'!E71+'2012-prov A7'!E71+'2012 prov A8'!E71+'2012 prov A9 '!E71+'2012 prov A11'!E71</f>
        <v>#REF!</v>
      </c>
      <c r="G70" s="12" t="e">
        <f>'2012-prov A1'!#REF!+#REF!+'2012 -prov A3'!F71+'2012-prov_A4'!F71+'2012-prov A5'!G71+'2012-prov A6'!F71+'2012-prov A7'!F71+'2012 prov A8'!F71+'2012 prov A9 '!F71+'2012 prov A11'!F71</f>
        <v>#REF!</v>
      </c>
      <c r="H70" s="12" t="e">
        <f>'2012-prov A1'!#REF!+#REF!+'2012 -prov A3'!G71+'2012-prov_A4'!G71+'2012-prov A5'!H71+'2012-prov A6'!G71+'2012-prov A7'!G71+'2012 prov A8'!G71+'2012 prov A9 '!G71+'2012 prov A11'!G71</f>
        <v>#REF!</v>
      </c>
    </row>
    <row r="71" spans="1:8" x14ac:dyDescent="0.2">
      <c r="A71" s="20" t="s">
        <v>65</v>
      </c>
      <c r="B71" s="12" t="e">
        <f>'2012-prov A1'!E73+#REF!+'2012 -prov A3'!B72+'2012-prov_A4'!B72+'2012-prov A5'!B72+'2012-prov A6'!B72+'2012-prov A7'!B72+'2012 prov A8'!B72+'2012 prov A9 '!B72+'2012 prov A11'!B72</f>
        <v>#REF!</v>
      </c>
      <c r="C71" s="12" t="e">
        <f>'2012-prov A1'!F73+#REF!+'2012 -prov A3'!C72+'2012-prov_A4'!C72+'2012-prov A5'!C72+'2012-prov A6'!C72+'2012-prov A7'!C72+'2012 prov A8'!C72+'2012 prov A9 '!C72+'2012 prov A11'!C72</f>
        <v>#REF!</v>
      </c>
      <c r="D71" s="12" t="e">
        <f>'2012-prov A1'!G73+#REF!+'2012 -prov A3'!#REF!+'2012-prov_A4'!#REF!+'2012-prov A5'!D72+'2012-prov A6'!#REF!+'2012-prov A7'!#REF!+'2012 prov A8'!#REF!+'2012 prov A9 '!#REF!+'2012 prov A11'!#REF!</f>
        <v>#REF!</v>
      </c>
      <c r="E71" s="12" t="e">
        <f>'2012-prov A1'!H73+#REF!+'2012 -prov A3'!D72+'2012-prov_A4'!D72+'2012-prov A5'!E72+'2012-prov A6'!D72+'2012-prov A7'!D72+'2012 prov A8'!D72+'2012 prov A9 '!D72+'2012 prov A11'!D72</f>
        <v>#REF!</v>
      </c>
      <c r="F71" s="12" t="e">
        <f>'2012-prov A1'!#REF!+#REF!+'2012 -prov A3'!E72+'2012-prov_A4'!E72+'2012-prov A5'!F72+'2012-prov A6'!E72+'2012-prov A7'!E72+'2012 prov A8'!E72+'2012 prov A9 '!E72+'2012 prov A11'!E72</f>
        <v>#REF!</v>
      </c>
      <c r="G71" s="12" t="e">
        <f>'2012-prov A1'!#REF!+#REF!+'2012 -prov A3'!F72+'2012-prov_A4'!F72+'2012-prov A5'!G72+'2012-prov A6'!F72+'2012-prov A7'!F72+'2012 prov A8'!F72+'2012 prov A9 '!F72+'2012 prov A11'!F72</f>
        <v>#REF!</v>
      </c>
      <c r="H71" s="12" t="e">
        <f>'2012-prov A1'!#REF!+#REF!+'2012 -prov A3'!G72+'2012-prov_A4'!G72+'2012-prov A5'!H72+'2012-prov A6'!G72+'2012-prov A7'!G72+'2012 prov A8'!G72+'2012 prov A9 '!G72+'2012 prov A11'!G72</f>
        <v>#REF!</v>
      </c>
    </row>
    <row r="72" spans="1:8" x14ac:dyDescent="0.2">
      <c r="A72" s="20" t="s">
        <v>61</v>
      </c>
      <c r="B72" s="12" t="e">
        <f>'2012-prov A1'!E74+#REF!+'2012 -prov A3'!B73+'2012-prov_A4'!B73+'2012-prov A5'!B73+'2012-prov A6'!B73+'2012-prov A7'!B73+'2012 prov A8'!B73+'2012 prov A9 '!B73+'2012 prov A11'!B73</f>
        <v>#REF!</v>
      </c>
      <c r="C72" s="12" t="e">
        <f>'2012-prov A1'!F74+#REF!+'2012 -prov A3'!C73+'2012-prov_A4'!C73+'2012-prov A5'!C73+'2012-prov A6'!C73+'2012-prov A7'!C73+'2012 prov A8'!C73+'2012 prov A9 '!C73+'2012 prov A11'!C73</f>
        <v>#REF!</v>
      </c>
      <c r="D72" s="12" t="e">
        <f>'2012-prov A1'!G74+#REF!+'2012 -prov A3'!#REF!+'2012-prov_A4'!#REF!+'2012-prov A5'!D73+'2012-prov A6'!#REF!+'2012-prov A7'!#REF!+'2012 prov A8'!#REF!+'2012 prov A9 '!#REF!+'2012 prov A11'!#REF!</f>
        <v>#REF!</v>
      </c>
      <c r="E72" s="12" t="e">
        <f>'2012-prov A1'!H74+#REF!+'2012 -prov A3'!D73+'2012-prov_A4'!D73+'2012-prov A5'!E73+'2012-prov A6'!D73+'2012-prov A7'!D73+'2012 prov A8'!D73+'2012 prov A9 '!D73+'2012 prov A11'!D73</f>
        <v>#REF!</v>
      </c>
      <c r="F72" s="12" t="e">
        <f>'2012-prov A1'!#REF!+#REF!+'2012 -prov A3'!E73+'2012-prov_A4'!E73+'2012-prov A5'!F73+'2012-prov A6'!E73+'2012-prov A7'!E73+'2012 prov A8'!E73+'2012 prov A9 '!E73+'2012 prov A11'!E73</f>
        <v>#REF!</v>
      </c>
      <c r="G72" s="12" t="e">
        <f>'2012-prov A1'!#REF!+#REF!+'2012 -prov A3'!F73+'2012-prov_A4'!F73+'2012-prov A5'!G73+'2012-prov A6'!F73+'2012-prov A7'!F73+'2012 prov A8'!F73+'2012 prov A9 '!F73+'2012 prov A11'!F73</f>
        <v>#REF!</v>
      </c>
      <c r="H72" s="12" t="e">
        <f>'2012-prov A1'!#REF!+#REF!+'2012 -prov A3'!G73+'2012-prov_A4'!G73+'2012-prov A5'!H73+'2012-prov A6'!G73+'2012-prov A7'!G73+'2012 prov A8'!G73+'2012 prov A9 '!G73+'2012 prov A11'!G73</f>
        <v>#REF!</v>
      </c>
    </row>
    <row r="73" spans="1:8" x14ac:dyDescent="0.2">
      <c r="A73" s="20" t="s">
        <v>67</v>
      </c>
      <c r="B73" s="12" t="e">
        <f>'2012-prov A1'!E75+#REF!+'2012 -prov A3'!B74+'2012-prov_A4'!B74+'2012-prov A5'!B74+'2012-prov A6'!B74+'2012-prov A7'!B74+'2012 prov A8'!B74+'2012 prov A9 '!B74+'2012 prov A11'!B74</f>
        <v>#REF!</v>
      </c>
      <c r="C73" s="12" t="e">
        <f>'2012-prov A1'!F75+#REF!+'2012 -prov A3'!C74+'2012-prov_A4'!C74+'2012-prov A5'!C74+'2012-prov A6'!C74+'2012-prov A7'!C74+'2012 prov A8'!C74+'2012 prov A9 '!C74+'2012 prov A11'!C74</f>
        <v>#REF!</v>
      </c>
      <c r="D73" s="12" t="e">
        <f>'2012-prov A1'!G75+#REF!+'2012 -prov A3'!#REF!+'2012-prov_A4'!#REF!+'2012-prov A5'!D74+'2012-prov A6'!#REF!+'2012-prov A7'!#REF!+'2012 prov A8'!#REF!+'2012 prov A9 '!#REF!+'2012 prov A11'!#REF!</f>
        <v>#REF!</v>
      </c>
      <c r="E73" s="12" t="e">
        <f>'2012-prov A1'!H75+#REF!+'2012 -prov A3'!D74+'2012-prov_A4'!D74+'2012-prov A5'!E74+'2012-prov A6'!D74+'2012-prov A7'!D74+'2012 prov A8'!D74+'2012 prov A9 '!D74+'2012 prov A11'!D74</f>
        <v>#REF!</v>
      </c>
      <c r="F73" s="12" t="e">
        <f>'2012-prov A1'!#REF!+#REF!+'2012 -prov A3'!E74+'2012-prov_A4'!E74+'2012-prov A5'!F74+'2012-prov A6'!E74+'2012-prov A7'!E74+'2012 prov A8'!E74+'2012 prov A9 '!E74+'2012 prov A11'!E74</f>
        <v>#REF!</v>
      </c>
      <c r="G73" s="12" t="e">
        <f>'2012-prov A1'!#REF!+#REF!+'2012 -prov A3'!F74+'2012-prov_A4'!F74+'2012-prov A5'!G74+'2012-prov A6'!F74+'2012-prov A7'!F74+'2012 prov A8'!F74+'2012 prov A9 '!F74+'2012 prov A11'!F74</f>
        <v>#REF!</v>
      </c>
      <c r="H73" s="12" t="e">
        <f>'2012-prov A1'!#REF!+#REF!+'2012 -prov A3'!G74+'2012-prov_A4'!G74+'2012-prov A5'!H74+'2012-prov A6'!G74+'2012-prov A7'!G74+'2012 prov A8'!G74+'2012 prov A9 '!G74+'2012 prov A11'!G74</f>
        <v>#REF!</v>
      </c>
    </row>
    <row r="74" spans="1:8" x14ac:dyDescent="0.2">
      <c r="A74" s="20" t="s">
        <v>62</v>
      </c>
      <c r="B74" s="12" t="e">
        <f>'2012-prov A1'!E76+#REF!+'2012 -prov A3'!B75+'2012-prov_A4'!B75+'2012-prov A5'!B75+'2012-prov A6'!B75+'2012-prov A7'!B75+'2012 prov A8'!B75+'2012 prov A9 '!B75+'2012 prov A11'!B75</f>
        <v>#REF!</v>
      </c>
      <c r="C74" s="12" t="e">
        <f>'2012-prov A1'!F76+#REF!+'2012 -prov A3'!C75+'2012-prov_A4'!C75+'2012-prov A5'!C75+'2012-prov A6'!C75+'2012-prov A7'!C75+'2012 prov A8'!C75+'2012 prov A9 '!C75+'2012 prov A11'!C75</f>
        <v>#REF!</v>
      </c>
      <c r="D74" s="12" t="e">
        <f>'2012-prov A1'!G76+#REF!+'2012 -prov A3'!#REF!+'2012-prov_A4'!#REF!+'2012-prov A5'!D75+'2012-prov A6'!#REF!+'2012-prov A7'!#REF!+'2012 prov A8'!#REF!+'2012 prov A9 '!#REF!+'2012 prov A11'!#REF!</f>
        <v>#REF!</v>
      </c>
      <c r="E74" s="12" t="e">
        <f>'2012-prov A1'!H76+#REF!+'2012 -prov A3'!D75+'2012-prov_A4'!D75+'2012-prov A5'!E75+'2012-prov A6'!D75+'2012-prov A7'!D75+'2012 prov A8'!D75+'2012 prov A9 '!D75+'2012 prov A11'!D75</f>
        <v>#REF!</v>
      </c>
      <c r="F74" s="12" t="e">
        <f>'2012-prov A1'!#REF!+#REF!+'2012 -prov A3'!E75+'2012-prov_A4'!E75+'2012-prov A5'!F75+'2012-prov A6'!E75+'2012-prov A7'!E75+'2012 prov A8'!E75+'2012 prov A9 '!E75+'2012 prov A11'!E75</f>
        <v>#REF!</v>
      </c>
      <c r="G74" s="12" t="e">
        <f>'2012-prov A1'!#REF!+#REF!+'2012 -prov A3'!F75+'2012-prov_A4'!F75+'2012-prov A5'!G75+'2012-prov A6'!F75+'2012-prov A7'!F75+'2012 prov A8'!F75+'2012 prov A9 '!F75+'2012 prov A11'!F75</f>
        <v>#REF!</v>
      </c>
      <c r="H74" s="12" t="e">
        <f>'2012-prov A1'!#REF!+#REF!+'2012 -prov A3'!G75+'2012-prov_A4'!G75+'2012-prov A5'!H75+'2012-prov A6'!G75+'2012-prov A7'!G75+'2012 prov A8'!G75+'2012 prov A9 '!G75+'2012 prov A11'!G75</f>
        <v>#REF!</v>
      </c>
    </row>
    <row r="75" spans="1:8" x14ac:dyDescent="0.2">
      <c r="A75" s="20" t="s">
        <v>70</v>
      </c>
      <c r="B75" s="12" t="e">
        <f>'2012-prov A1'!E77+#REF!+'2012 -prov A3'!B76+'2012-prov_A4'!B76+'2012-prov A5'!B76+'2012-prov A6'!B76+'2012-prov A7'!B76+'2012 prov A8'!B76+'2012 prov A9 '!B76+'2012 prov A11'!B76</f>
        <v>#REF!</v>
      </c>
      <c r="C75" s="12" t="e">
        <f>'2012-prov A1'!F77+#REF!+'2012 -prov A3'!C76+'2012-prov_A4'!C76+'2012-prov A5'!C76+'2012-prov A6'!C76+'2012-prov A7'!C76+'2012 prov A8'!C76+'2012 prov A9 '!C76+'2012 prov A11'!C76</f>
        <v>#REF!</v>
      </c>
      <c r="D75" s="12" t="e">
        <f>'2012-prov A1'!G77+#REF!+'2012 -prov A3'!#REF!+'2012-prov_A4'!#REF!+'2012-prov A5'!D76+'2012-prov A6'!#REF!+'2012-prov A7'!#REF!+'2012 prov A8'!#REF!+'2012 prov A9 '!#REF!+'2012 prov A11'!#REF!</f>
        <v>#REF!</v>
      </c>
      <c r="E75" s="12" t="e">
        <f>'2012-prov A1'!H77+#REF!+'2012 -prov A3'!D76+'2012-prov_A4'!D76+'2012-prov A5'!E76+'2012-prov A6'!D76+'2012-prov A7'!D76+'2012 prov A8'!D76+'2012 prov A9 '!D76+'2012 prov A11'!D76</f>
        <v>#REF!</v>
      </c>
      <c r="F75" s="12" t="e">
        <f>'2012-prov A1'!#REF!+#REF!+'2012 -prov A3'!E76+'2012-prov_A4'!E76+'2012-prov A5'!F76+'2012-prov A6'!E76+'2012-prov A7'!E76+'2012 prov A8'!E76+'2012 prov A9 '!E76+'2012 prov A11'!E76</f>
        <v>#REF!</v>
      </c>
      <c r="G75" s="12" t="e">
        <f>'2012-prov A1'!#REF!+#REF!+'2012 -prov A3'!F76+'2012-prov_A4'!F76+'2012-prov A5'!G76+'2012-prov A6'!F76+'2012-prov A7'!F76+'2012 prov A8'!F76+'2012 prov A9 '!F76+'2012 prov A11'!F76</f>
        <v>#REF!</v>
      </c>
      <c r="H75" s="12" t="e">
        <f>'2012-prov A1'!#REF!+#REF!+'2012 -prov A3'!G76+'2012-prov_A4'!G76+'2012-prov A5'!H76+'2012-prov A6'!G76+'2012-prov A7'!G76+'2012 prov A8'!G76+'2012 prov A9 '!G76+'2012 prov A11'!G76</f>
        <v>#REF!</v>
      </c>
    </row>
    <row r="76" spans="1:8" x14ac:dyDescent="0.2">
      <c r="A76" s="20" t="s">
        <v>68</v>
      </c>
      <c r="B76" s="12" t="e">
        <f>'2012-prov A1'!E78+#REF!+'2012 -prov A3'!B77+'2012-prov_A4'!B77+'2012-prov A5'!B77+'2012-prov A6'!B77+'2012-prov A7'!B77+'2012 prov A8'!B77+'2012 prov A9 '!B77+'2012 prov A11'!B77</f>
        <v>#REF!</v>
      </c>
      <c r="C76" s="12" t="e">
        <f>'2012-prov A1'!F78+#REF!+'2012 -prov A3'!C77+'2012-prov_A4'!C77+'2012-prov A5'!C77+'2012-prov A6'!C77+'2012-prov A7'!C77+'2012 prov A8'!C77+'2012 prov A9 '!C77+'2012 prov A11'!C77</f>
        <v>#REF!</v>
      </c>
      <c r="D76" s="12" t="e">
        <f>'2012-prov A1'!G78+#REF!+'2012 -prov A3'!#REF!+'2012-prov_A4'!#REF!+'2012-prov A5'!D77+'2012-prov A6'!#REF!+'2012-prov A7'!#REF!+'2012 prov A8'!#REF!+'2012 prov A9 '!#REF!+'2012 prov A11'!#REF!</f>
        <v>#REF!</v>
      </c>
      <c r="E76" s="12" t="e">
        <f>'2012-prov A1'!H78+#REF!+'2012 -prov A3'!D77+'2012-prov_A4'!D77+'2012-prov A5'!E77+'2012-prov A6'!D77+'2012-prov A7'!D77+'2012 prov A8'!D77+'2012 prov A9 '!D77+'2012 prov A11'!D77</f>
        <v>#REF!</v>
      </c>
      <c r="F76" s="12" t="e">
        <f>'2012-prov A1'!#REF!+#REF!+'2012 -prov A3'!E77+'2012-prov_A4'!E77+'2012-prov A5'!F77+'2012-prov A6'!E77+'2012-prov A7'!E77+'2012 prov A8'!E77+'2012 prov A9 '!E77+'2012 prov A11'!E77</f>
        <v>#REF!</v>
      </c>
      <c r="G76" s="12" t="e">
        <f>'2012-prov A1'!#REF!+#REF!+'2012 -prov A3'!F77+'2012-prov_A4'!F77+'2012-prov A5'!G77+'2012-prov A6'!F77+'2012-prov A7'!F77+'2012 prov A8'!F77+'2012 prov A9 '!F77+'2012 prov A11'!F77</f>
        <v>#REF!</v>
      </c>
      <c r="H76" s="12" t="e">
        <f>'2012-prov A1'!#REF!+#REF!+'2012 -prov A3'!G77+'2012-prov_A4'!G77+'2012-prov A5'!H77+'2012-prov A6'!G77+'2012-prov A7'!G77+'2012 prov A8'!G77+'2012 prov A9 '!G77+'2012 prov A11'!G77</f>
        <v>#REF!</v>
      </c>
    </row>
    <row r="77" spans="1:8" x14ac:dyDescent="0.2">
      <c r="A77" s="20" t="s">
        <v>114</v>
      </c>
      <c r="B77" s="12" t="e">
        <f>'2012-prov A1'!E79+#REF!+'2012 -prov A3'!B78+'2012-prov_A4'!B78+'2012-prov A5'!B78+'2012-prov A6'!B78+'2012-prov A7'!B78+'2012 prov A8'!B78+'2012 prov A9 '!B78+'2012 prov A11'!B78</f>
        <v>#REF!</v>
      </c>
      <c r="C77" s="12" t="e">
        <f>'2012-prov A1'!F79+#REF!+'2012 -prov A3'!C78+'2012-prov_A4'!C78+'2012-prov A5'!C78+'2012-prov A6'!C78+'2012-prov A7'!C78+'2012 prov A8'!C78+'2012 prov A9 '!C78+'2012 prov A11'!C78</f>
        <v>#REF!</v>
      </c>
      <c r="D77" s="12" t="e">
        <f>'2012-prov A1'!G79+#REF!+'2012 -prov A3'!#REF!+'2012-prov_A4'!#REF!+'2012-prov A5'!D78+'2012-prov A6'!#REF!+'2012-prov A7'!#REF!+'2012 prov A8'!#REF!+'2012 prov A9 '!#REF!+'2012 prov A11'!#REF!</f>
        <v>#REF!</v>
      </c>
      <c r="E77" s="12" t="e">
        <f>'2012-prov A1'!H79+#REF!+'2012 -prov A3'!D78+'2012-prov_A4'!D78+'2012-prov A5'!E78+'2012-prov A6'!D78+'2012-prov A7'!D78+'2012 prov A8'!D78+'2012 prov A9 '!D78+'2012 prov A11'!D78</f>
        <v>#REF!</v>
      </c>
      <c r="F77" s="12" t="e">
        <f>'2012-prov A1'!#REF!+#REF!+'2012 -prov A3'!E78+'2012-prov_A4'!E78+'2012-prov A5'!F78+'2012-prov A6'!E78+'2012-prov A7'!E78+'2012 prov A8'!E78+'2012 prov A9 '!E78+'2012 prov A11'!E78</f>
        <v>#REF!</v>
      </c>
      <c r="G77" s="12" t="e">
        <f>'2012-prov A1'!#REF!+#REF!+'2012 -prov A3'!F78+'2012-prov_A4'!F78+'2012-prov A5'!G78+'2012-prov A6'!F78+'2012-prov A7'!F78+'2012 prov A8'!F78+'2012 prov A9 '!F78+'2012 prov A11'!F78</f>
        <v>#REF!</v>
      </c>
      <c r="H77" s="12" t="e">
        <f>'2012-prov A1'!#REF!+#REF!+'2012 -prov A3'!G78+'2012-prov_A4'!G78+'2012-prov A5'!H78+'2012-prov A6'!G78+'2012-prov A7'!G78+'2012 prov A8'!G78+'2012 prov A9 '!G78+'2012 prov A11'!G78</f>
        <v>#REF!</v>
      </c>
    </row>
    <row r="78" spans="1:8" x14ac:dyDescent="0.2">
      <c r="A78" s="20" t="s">
        <v>69</v>
      </c>
      <c r="B78" s="12" t="e">
        <f>'2012-prov A1'!E80+#REF!+'2012 -prov A3'!B79+'2012-prov_A4'!B79+'2012-prov A5'!B79+'2012-prov A6'!B79+'2012-prov A7'!B79+'2012 prov A8'!B79+'2012 prov A9 '!B79+'2012 prov A11'!B79</f>
        <v>#REF!</v>
      </c>
      <c r="C78" s="12" t="e">
        <f>'2012-prov A1'!F80+#REF!+'2012 -prov A3'!C79+'2012-prov_A4'!C79+'2012-prov A5'!C79+'2012-prov A6'!C79+'2012-prov A7'!C79+'2012 prov A8'!C79+'2012 prov A9 '!C79+'2012 prov A11'!C79</f>
        <v>#REF!</v>
      </c>
      <c r="D78" s="12" t="e">
        <f>'2012-prov A1'!G80+#REF!+'2012 -prov A3'!#REF!+'2012-prov_A4'!#REF!+'2012-prov A5'!D79+'2012-prov A6'!#REF!+'2012-prov A7'!#REF!+'2012 prov A8'!#REF!+'2012 prov A9 '!#REF!+'2012 prov A11'!#REF!</f>
        <v>#REF!</v>
      </c>
      <c r="E78" s="12" t="e">
        <f>'2012-prov A1'!H80+#REF!+'2012 -prov A3'!D79+'2012-prov_A4'!D79+'2012-prov A5'!E79+'2012-prov A6'!D79+'2012-prov A7'!D79+'2012 prov A8'!D79+'2012 prov A9 '!D79+'2012 prov A11'!D79</f>
        <v>#REF!</v>
      </c>
      <c r="F78" s="12" t="e">
        <f>'2012-prov A1'!#REF!+#REF!+'2012 -prov A3'!E79+'2012-prov_A4'!E79+'2012-prov A5'!F79+'2012-prov A6'!E79+'2012-prov A7'!E79+'2012 prov A8'!E79+'2012 prov A9 '!E79+'2012 prov A11'!E79</f>
        <v>#REF!</v>
      </c>
      <c r="G78" s="12" t="e">
        <f>'2012-prov A1'!#REF!+#REF!+'2012 -prov A3'!F79+'2012-prov_A4'!F79+'2012-prov A5'!G79+'2012-prov A6'!F79+'2012-prov A7'!F79+'2012 prov A8'!F79+'2012 prov A9 '!F79+'2012 prov A11'!F79</f>
        <v>#REF!</v>
      </c>
      <c r="H78" s="12" t="e">
        <f>'2012-prov A1'!#REF!+#REF!+'2012 -prov A3'!G79+'2012-prov_A4'!G79+'2012-prov A5'!H79+'2012-prov A6'!G79+'2012-prov A7'!G79+'2012 prov A8'!G79+'2012 prov A9 '!G79+'2012 prov A11'!G79</f>
        <v>#REF!</v>
      </c>
    </row>
    <row r="79" spans="1:8" x14ac:dyDescent="0.2">
      <c r="A79" s="20" t="s">
        <v>71</v>
      </c>
      <c r="B79" s="12" t="e">
        <f>'2012-prov A1'!E81+#REF!+'2012 -prov A3'!B80+'2012-prov_A4'!B80+'2012-prov A5'!B80+'2012-prov A6'!B80+'2012-prov A7'!B80+'2012 prov A8'!B80+'2012 prov A9 '!B80+'2012 prov A11'!B80</f>
        <v>#REF!</v>
      </c>
      <c r="C79" s="12" t="e">
        <f>'2012-prov A1'!F81+#REF!+'2012 -prov A3'!C80+'2012-prov_A4'!C80+'2012-prov A5'!C80+'2012-prov A6'!C80+'2012-prov A7'!C80+'2012 prov A8'!C80+'2012 prov A9 '!C80+'2012 prov A11'!C80</f>
        <v>#REF!</v>
      </c>
      <c r="D79" s="12" t="e">
        <f>'2012-prov A1'!G81+#REF!+'2012 -prov A3'!#REF!+'2012-prov_A4'!#REF!+'2012-prov A5'!D80+'2012-prov A6'!#REF!+'2012-prov A7'!#REF!+'2012 prov A8'!#REF!+'2012 prov A9 '!#REF!+'2012 prov A11'!#REF!</f>
        <v>#REF!</v>
      </c>
      <c r="E79" s="12" t="e">
        <f>'2012-prov A1'!H81+#REF!+'2012 -prov A3'!D80+'2012-prov_A4'!D80+'2012-prov A5'!E80+'2012-prov A6'!D80+'2012-prov A7'!D80+'2012 prov A8'!D80+'2012 prov A9 '!D80+'2012 prov A11'!D80</f>
        <v>#REF!</v>
      </c>
      <c r="F79" s="12" t="e">
        <f>'2012-prov A1'!#REF!+#REF!+'2012 -prov A3'!E80+'2012-prov_A4'!E80+'2012-prov A5'!F80+'2012-prov A6'!E80+'2012-prov A7'!E80+'2012 prov A8'!E80+'2012 prov A9 '!E80+'2012 prov A11'!E80</f>
        <v>#REF!</v>
      </c>
      <c r="G79" s="12" t="e">
        <f>'2012-prov A1'!#REF!+#REF!+'2012 -prov A3'!F80+'2012-prov_A4'!F80+'2012-prov A5'!G80+'2012-prov A6'!F80+'2012-prov A7'!F80+'2012 prov A8'!F80+'2012 prov A9 '!F80+'2012 prov A11'!F80</f>
        <v>#REF!</v>
      </c>
      <c r="H79" s="12" t="e">
        <f>'2012-prov A1'!#REF!+#REF!+'2012 -prov A3'!G80+'2012-prov_A4'!G80+'2012-prov A5'!H80+'2012-prov A6'!G80+'2012-prov A7'!G80+'2012 prov A8'!G80+'2012 prov A9 '!G80+'2012 prov A11'!G80</f>
        <v>#REF!</v>
      </c>
    </row>
    <row r="80" spans="1:8" x14ac:dyDescent="0.2">
      <c r="A80" s="20" t="s">
        <v>73</v>
      </c>
      <c r="B80" s="12" t="e">
        <f>'2012-prov A1'!E82+#REF!+'2012 -prov A3'!B81+'2012-prov_A4'!B81+'2012-prov A5'!B81+'2012-prov A6'!B81+'2012-prov A7'!B81+'2012 prov A8'!B81+'2012 prov A9 '!B81+'2012 prov A11'!B81</f>
        <v>#REF!</v>
      </c>
      <c r="C80" s="12" t="e">
        <f>'2012-prov A1'!F82+#REF!+'2012 -prov A3'!C81+'2012-prov_A4'!C81+'2012-prov A5'!C81+'2012-prov A6'!C81+'2012-prov A7'!C81+'2012 prov A8'!C81+'2012 prov A9 '!C81+'2012 prov A11'!C81</f>
        <v>#REF!</v>
      </c>
      <c r="D80" s="12" t="e">
        <f>'2012-prov A1'!G82+#REF!+'2012 -prov A3'!#REF!+'2012-prov_A4'!#REF!+'2012-prov A5'!D81+'2012-prov A6'!#REF!+'2012-prov A7'!#REF!+'2012 prov A8'!#REF!+'2012 prov A9 '!#REF!+'2012 prov A11'!#REF!</f>
        <v>#REF!</v>
      </c>
      <c r="E80" s="12" t="e">
        <f>'2012-prov A1'!H82+#REF!+'2012 -prov A3'!D81+'2012-prov_A4'!D81+'2012-prov A5'!E81+'2012-prov A6'!D81+'2012-prov A7'!D81+'2012 prov A8'!D81+'2012 prov A9 '!D81+'2012 prov A11'!D81</f>
        <v>#REF!</v>
      </c>
      <c r="F80" s="12" t="e">
        <f>'2012-prov A1'!#REF!+#REF!+'2012 -prov A3'!E81+'2012-prov_A4'!E81+'2012-prov A5'!F81+'2012-prov A6'!E81+'2012-prov A7'!E81+'2012 prov A8'!E81+'2012 prov A9 '!E81+'2012 prov A11'!E81</f>
        <v>#REF!</v>
      </c>
      <c r="G80" s="12" t="e">
        <f>'2012-prov A1'!#REF!+#REF!+'2012 -prov A3'!F81+'2012-prov_A4'!F81+'2012-prov A5'!G81+'2012-prov A6'!F81+'2012-prov A7'!F81+'2012 prov A8'!F81+'2012 prov A9 '!F81+'2012 prov A11'!F81</f>
        <v>#REF!</v>
      </c>
      <c r="H80" s="12" t="e">
        <f>'2012-prov A1'!#REF!+#REF!+'2012 -prov A3'!G81+'2012-prov_A4'!G81+'2012-prov A5'!H81+'2012-prov A6'!G81+'2012-prov A7'!G81+'2012 prov A8'!G81+'2012 prov A9 '!G81+'2012 prov A11'!G81</f>
        <v>#REF!</v>
      </c>
    </row>
    <row r="81" spans="1:8" x14ac:dyDescent="0.2">
      <c r="A81" s="20" t="s">
        <v>72</v>
      </c>
      <c r="B81" s="12" t="e">
        <f>'2012-prov A1'!E83+#REF!+'2012 -prov A3'!B82+'2012-prov_A4'!B82+'2012-prov A5'!B82+'2012-prov A6'!B82+'2012-prov A7'!B82+'2012 prov A8'!B82+'2012 prov A9 '!B82+'2012 prov A11'!B82</f>
        <v>#REF!</v>
      </c>
      <c r="C81" s="12" t="e">
        <f>'2012-prov A1'!F83+#REF!+'2012 -prov A3'!C82+'2012-prov_A4'!C82+'2012-prov A5'!C82+'2012-prov A6'!C82+'2012-prov A7'!C82+'2012 prov A8'!C82+'2012 prov A9 '!C82+'2012 prov A11'!C82</f>
        <v>#REF!</v>
      </c>
      <c r="D81" s="12" t="e">
        <f>'2012-prov A1'!G83+#REF!+'2012 -prov A3'!#REF!+'2012-prov_A4'!#REF!+'2012-prov A5'!D82+'2012-prov A6'!#REF!+'2012-prov A7'!#REF!+'2012 prov A8'!#REF!+'2012 prov A9 '!#REF!+'2012 prov A11'!#REF!</f>
        <v>#REF!</v>
      </c>
      <c r="E81" s="12" t="e">
        <f>'2012-prov A1'!H83+#REF!+'2012 -prov A3'!D82+'2012-prov_A4'!D82+'2012-prov A5'!E82+'2012-prov A6'!D82+'2012-prov A7'!D82+'2012 prov A8'!D82+'2012 prov A9 '!D82+'2012 prov A11'!D82</f>
        <v>#REF!</v>
      </c>
      <c r="F81" s="12" t="e">
        <f>'2012-prov A1'!#REF!+#REF!+'2012 -prov A3'!E82+'2012-prov_A4'!E82+'2012-prov A5'!F82+'2012-prov A6'!E82+'2012-prov A7'!E82+'2012 prov A8'!E82+'2012 prov A9 '!E82+'2012 prov A11'!E82</f>
        <v>#REF!</v>
      </c>
      <c r="G81" s="12" t="e">
        <f>'2012-prov A1'!#REF!+#REF!+'2012 -prov A3'!F82+'2012-prov_A4'!F82+'2012-prov A5'!G82+'2012-prov A6'!F82+'2012-prov A7'!F82+'2012 prov A8'!F82+'2012 prov A9 '!F82+'2012 prov A11'!F82</f>
        <v>#REF!</v>
      </c>
      <c r="H81" s="12" t="e">
        <f>'2012-prov A1'!#REF!+#REF!+'2012 -prov A3'!G82+'2012-prov_A4'!G82+'2012-prov A5'!H82+'2012-prov A6'!G82+'2012-prov A7'!G82+'2012 prov A8'!G82+'2012 prov A9 '!G82+'2012 prov A11'!G82</f>
        <v>#REF!</v>
      </c>
    </row>
    <row r="82" spans="1:8" x14ac:dyDescent="0.2">
      <c r="A82" s="20" t="s">
        <v>74</v>
      </c>
      <c r="B82" s="12" t="e">
        <f>'2012-prov A1'!E84+#REF!+'2012 -prov A3'!B83+'2012-prov_A4'!B83+'2012-prov A5'!B83+'2012-prov A6'!B83+'2012-prov A7'!B83+'2012 prov A8'!B83+'2012 prov A9 '!B83+'2012 prov A11'!B83</f>
        <v>#REF!</v>
      </c>
      <c r="C82" s="12" t="e">
        <f>'2012-prov A1'!F84+#REF!+'2012 -prov A3'!C83+'2012-prov_A4'!C83+'2012-prov A5'!C83+'2012-prov A6'!C83+'2012-prov A7'!C83+'2012 prov A8'!C83+'2012 prov A9 '!C83+'2012 prov A11'!C83</f>
        <v>#REF!</v>
      </c>
      <c r="D82" s="12" t="e">
        <f>'2012-prov A1'!G84+#REF!+'2012 -prov A3'!#REF!+'2012-prov_A4'!#REF!+'2012-prov A5'!D83+'2012-prov A6'!#REF!+'2012-prov A7'!#REF!+'2012 prov A8'!#REF!+'2012 prov A9 '!#REF!+'2012 prov A11'!#REF!</f>
        <v>#REF!</v>
      </c>
      <c r="E82" s="12" t="e">
        <f>'2012-prov A1'!H84+#REF!+'2012 -prov A3'!D83+'2012-prov_A4'!D83+'2012-prov A5'!E83+'2012-prov A6'!D83+'2012-prov A7'!D83+'2012 prov A8'!D83+'2012 prov A9 '!D83+'2012 prov A11'!D83</f>
        <v>#REF!</v>
      </c>
      <c r="F82" s="12" t="e">
        <f>'2012-prov A1'!#REF!+#REF!+'2012 -prov A3'!E83+'2012-prov_A4'!E83+'2012-prov A5'!F83+'2012-prov A6'!E83+'2012-prov A7'!E83+'2012 prov A8'!E83+'2012 prov A9 '!E83+'2012 prov A11'!E83</f>
        <v>#REF!</v>
      </c>
      <c r="G82" s="12" t="e">
        <f>'2012-prov A1'!#REF!+#REF!+'2012 -prov A3'!F83+'2012-prov_A4'!F83+'2012-prov A5'!G83+'2012-prov A6'!F83+'2012-prov A7'!F83+'2012 prov A8'!F83+'2012 prov A9 '!F83+'2012 prov A11'!F83</f>
        <v>#REF!</v>
      </c>
      <c r="H82" s="12" t="e">
        <f>'2012-prov A1'!#REF!+#REF!+'2012 -prov A3'!G83+'2012-prov_A4'!G83+'2012-prov A5'!H83+'2012-prov A6'!G83+'2012-prov A7'!G83+'2012 prov A8'!G83+'2012 prov A9 '!G83+'2012 prov A11'!G83</f>
        <v>#REF!</v>
      </c>
    </row>
    <row r="83" spans="1:8" x14ac:dyDescent="0.2">
      <c r="A83" s="20" t="s">
        <v>75</v>
      </c>
      <c r="B83" s="12" t="e">
        <f>'2012-prov A1'!E85+#REF!+'2012 -prov A3'!B84+'2012-prov_A4'!B84+'2012-prov A5'!B84+'2012-prov A6'!B84+'2012-prov A7'!B84+'2012 prov A8'!B84+'2012 prov A9 '!B84+'2012 prov A11'!B84</f>
        <v>#REF!</v>
      </c>
      <c r="C83" s="12" t="e">
        <f>'2012-prov A1'!F85+#REF!+'2012 -prov A3'!C84+'2012-prov_A4'!C84+'2012-prov A5'!C84+'2012-prov A6'!C84+'2012-prov A7'!C84+'2012 prov A8'!C84+'2012 prov A9 '!C84+'2012 prov A11'!C84</f>
        <v>#REF!</v>
      </c>
      <c r="D83" s="12" t="e">
        <f>'2012-prov A1'!G85+#REF!+'2012 -prov A3'!#REF!+'2012-prov_A4'!#REF!+'2012-prov A5'!D84+'2012-prov A6'!#REF!+'2012-prov A7'!#REF!+'2012 prov A8'!#REF!+'2012 prov A9 '!#REF!+'2012 prov A11'!#REF!</f>
        <v>#REF!</v>
      </c>
      <c r="E83" s="12" t="e">
        <f>'2012-prov A1'!H85+#REF!+'2012 -prov A3'!D84+'2012-prov_A4'!D84+'2012-prov A5'!E84+'2012-prov A6'!D84+'2012-prov A7'!D84+'2012 prov A8'!D84+'2012 prov A9 '!D84+'2012 prov A11'!D84</f>
        <v>#REF!</v>
      </c>
      <c r="F83" s="12" t="e">
        <f>'2012-prov A1'!#REF!+#REF!+'2012 -prov A3'!E84+'2012-prov_A4'!E84+'2012-prov A5'!F84+'2012-prov A6'!E84+'2012-prov A7'!E84+'2012 prov A8'!E84+'2012 prov A9 '!E84+'2012 prov A11'!E84</f>
        <v>#REF!</v>
      </c>
      <c r="G83" s="12" t="e">
        <f>'2012-prov A1'!#REF!+#REF!+'2012 -prov A3'!F84+'2012-prov_A4'!F84+'2012-prov A5'!G84+'2012-prov A6'!F84+'2012-prov A7'!F84+'2012 prov A8'!F84+'2012 prov A9 '!F84+'2012 prov A11'!F84</f>
        <v>#REF!</v>
      </c>
      <c r="H83" s="12" t="e">
        <f>'2012-prov A1'!#REF!+#REF!+'2012 -prov A3'!G84+'2012-prov_A4'!G84+'2012-prov A5'!H84+'2012-prov A6'!G84+'2012-prov A7'!G84+'2012 prov A8'!G84+'2012 prov A9 '!G84+'2012 prov A11'!G84</f>
        <v>#REF!</v>
      </c>
    </row>
    <row r="84" spans="1:8" x14ac:dyDescent="0.2">
      <c r="A84" s="20" t="s">
        <v>80</v>
      </c>
      <c r="B84" s="12" t="e">
        <f>'2012-prov A1'!E86+#REF!+'2012 -prov A3'!B85+'2012-prov_A4'!B85+'2012-prov A5'!B85+'2012-prov A6'!B85+'2012-prov A7'!B85+'2012 prov A8'!B85+'2012 prov A9 '!B85+'2012 prov A11'!B85</f>
        <v>#REF!</v>
      </c>
      <c r="C84" s="12" t="e">
        <f>'2012-prov A1'!F86+#REF!+'2012 -prov A3'!C85+'2012-prov_A4'!C85+'2012-prov A5'!C85+'2012-prov A6'!C85+'2012-prov A7'!C85+'2012 prov A8'!C85+'2012 prov A9 '!C85+'2012 prov A11'!C85</f>
        <v>#REF!</v>
      </c>
      <c r="D84" s="12" t="e">
        <f>'2012-prov A1'!G86+#REF!+'2012 -prov A3'!#REF!+'2012-prov_A4'!#REF!+'2012-prov A5'!D85+'2012-prov A6'!#REF!+'2012-prov A7'!#REF!+'2012 prov A8'!#REF!+'2012 prov A9 '!#REF!+'2012 prov A11'!#REF!</f>
        <v>#REF!</v>
      </c>
      <c r="E84" s="12" t="e">
        <f>'2012-prov A1'!H86+#REF!+'2012 -prov A3'!D85+'2012-prov_A4'!D85+'2012-prov A5'!E85+'2012-prov A6'!D85+'2012-prov A7'!D85+'2012 prov A8'!D85+'2012 prov A9 '!D85+'2012 prov A11'!D85</f>
        <v>#REF!</v>
      </c>
      <c r="F84" s="12" t="e">
        <f>'2012-prov A1'!#REF!+#REF!+'2012 -prov A3'!E85+'2012-prov_A4'!E85+'2012-prov A5'!F85+'2012-prov A6'!E85+'2012-prov A7'!E85+'2012 prov A8'!E85+'2012 prov A9 '!E85+'2012 prov A11'!E85</f>
        <v>#REF!</v>
      </c>
      <c r="G84" s="12" t="e">
        <f>'2012-prov A1'!#REF!+#REF!+'2012 -prov A3'!F85+'2012-prov_A4'!F85+'2012-prov A5'!G85+'2012-prov A6'!F85+'2012-prov A7'!F85+'2012 prov A8'!F85+'2012 prov A9 '!F85+'2012 prov A11'!F85</f>
        <v>#REF!</v>
      </c>
      <c r="H84" s="12" t="e">
        <f>'2012-prov A1'!#REF!+#REF!+'2012 -prov A3'!G85+'2012-prov_A4'!G85+'2012-prov A5'!H85+'2012-prov A6'!G85+'2012-prov A7'!G85+'2012 prov A8'!G85+'2012 prov A9 '!G85+'2012 prov A11'!G85</f>
        <v>#REF!</v>
      </c>
    </row>
    <row r="85" spans="1:8" x14ac:dyDescent="0.2">
      <c r="A85" s="20" t="s">
        <v>81</v>
      </c>
      <c r="B85" s="12" t="e">
        <f>'2012-prov A1'!E87+#REF!+'2012 -prov A3'!B86+'2012-prov_A4'!B86+'2012-prov A5'!B86+'2012-prov A6'!B86+'2012-prov A7'!B86+'2012 prov A8'!B86+'2012 prov A9 '!B86+'2012 prov A11'!B86</f>
        <v>#REF!</v>
      </c>
      <c r="C85" s="12" t="e">
        <f>'2012-prov A1'!F87+#REF!+'2012 -prov A3'!C86+'2012-prov_A4'!C86+'2012-prov A5'!C86+'2012-prov A6'!C86+'2012-prov A7'!C86+'2012 prov A8'!C86+'2012 prov A9 '!C86+'2012 prov A11'!C86</f>
        <v>#REF!</v>
      </c>
      <c r="D85" s="12" t="e">
        <f>'2012-prov A1'!G87+#REF!+'2012 -prov A3'!#REF!+'2012-prov_A4'!#REF!+'2012-prov A5'!D86+'2012-prov A6'!#REF!+'2012-prov A7'!#REF!+'2012 prov A8'!#REF!+'2012 prov A9 '!#REF!+'2012 prov A11'!#REF!</f>
        <v>#REF!</v>
      </c>
      <c r="E85" s="12" t="e">
        <f>'2012-prov A1'!H87+#REF!+'2012 -prov A3'!D86+'2012-prov_A4'!D86+'2012-prov A5'!E86+'2012-prov A6'!D86+'2012-prov A7'!D86+'2012 prov A8'!D86+'2012 prov A9 '!D86+'2012 prov A11'!D86</f>
        <v>#REF!</v>
      </c>
      <c r="F85" s="12" t="e">
        <f>'2012-prov A1'!#REF!+#REF!+'2012 -prov A3'!E86+'2012-prov_A4'!E86+'2012-prov A5'!F86+'2012-prov A6'!E86+'2012-prov A7'!E86+'2012 prov A8'!E86+'2012 prov A9 '!E86+'2012 prov A11'!E86</f>
        <v>#REF!</v>
      </c>
      <c r="G85" s="12" t="e">
        <f>'2012-prov A1'!#REF!+#REF!+'2012 -prov A3'!F86+'2012-prov_A4'!F86+'2012-prov A5'!G86+'2012-prov A6'!F86+'2012-prov A7'!F86+'2012 prov A8'!F86+'2012 prov A9 '!F86+'2012 prov A11'!F86</f>
        <v>#REF!</v>
      </c>
      <c r="H85" s="12" t="e">
        <f>'2012-prov A1'!#REF!+#REF!+'2012 -prov A3'!G86+'2012-prov_A4'!G86+'2012-prov A5'!H86+'2012-prov A6'!G86+'2012-prov A7'!G86+'2012 prov A8'!G86+'2012 prov A9 '!G86+'2012 prov A11'!G86</f>
        <v>#REF!</v>
      </c>
    </row>
    <row r="86" spans="1:8" x14ac:dyDescent="0.2">
      <c r="A86" s="20" t="s">
        <v>76</v>
      </c>
      <c r="B86" s="12" t="e">
        <f>'2012-prov A1'!E88+#REF!+'2012 -prov A3'!B87+'2012-prov_A4'!B87+'2012-prov A5'!B87+'2012-prov A6'!B87+'2012-prov A7'!B87+'2012 prov A8'!B87+'2012 prov A9 '!B87+'2012 prov A11'!B87</f>
        <v>#REF!</v>
      </c>
      <c r="C86" s="12" t="e">
        <f>'2012-prov A1'!F88+#REF!+'2012 -prov A3'!C87+'2012-prov_A4'!C87+'2012-prov A5'!C87+'2012-prov A6'!C87+'2012-prov A7'!C87+'2012 prov A8'!C87+'2012 prov A9 '!C87+'2012 prov A11'!C87</f>
        <v>#REF!</v>
      </c>
      <c r="D86" s="12" t="e">
        <f>'2012-prov A1'!G88+#REF!+'2012 -prov A3'!#REF!+'2012-prov_A4'!#REF!+'2012-prov A5'!D87+'2012-prov A6'!#REF!+'2012-prov A7'!#REF!+'2012 prov A8'!#REF!+'2012 prov A9 '!#REF!+'2012 prov A11'!#REF!</f>
        <v>#REF!</v>
      </c>
      <c r="E86" s="12" t="e">
        <f>'2012-prov A1'!H88+#REF!+'2012 -prov A3'!D87+'2012-prov_A4'!D87+'2012-prov A5'!E87+'2012-prov A6'!D87+'2012-prov A7'!D87+'2012 prov A8'!D87+'2012 prov A9 '!D87+'2012 prov A11'!D87</f>
        <v>#REF!</v>
      </c>
      <c r="F86" s="12" t="e">
        <f>'2012-prov A1'!#REF!+#REF!+'2012 -prov A3'!E87+'2012-prov_A4'!E87+'2012-prov A5'!F87+'2012-prov A6'!E87+'2012-prov A7'!E87+'2012 prov A8'!E87+'2012 prov A9 '!E87+'2012 prov A11'!E87</f>
        <v>#REF!</v>
      </c>
      <c r="G86" s="12" t="e">
        <f>'2012-prov A1'!#REF!+#REF!+'2012 -prov A3'!F87+'2012-prov_A4'!F87+'2012-prov A5'!G87+'2012-prov A6'!F87+'2012-prov A7'!F87+'2012 prov A8'!F87+'2012 prov A9 '!F87+'2012 prov A11'!F87</f>
        <v>#REF!</v>
      </c>
      <c r="H86" s="12" t="e">
        <f>'2012-prov A1'!#REF!+#REF!+'2012 -prov A3'!G87+'2012-prov_A4'!G87+'2012-prov A5'!H87+'2012-prov A6'!G87+'2012-prov A7'!G87+'2012 prov A8'!G87+'2012 prov A9 '!G87+'2012 prov A11'!G87</f>
        <v>#REF!</v>
      </c>
    </row>
    <row r="87" spans="1:8" x14ac:dyDescent="0.2">
      <c r="A87" s="20" t="s">
        <v>79</v>
      </c>
      <c r="B87" s="12" t="e">
        <f>'2012-prov A1'!E89+#REF!+'2012 -prov A3'!B88+'2012-prov_A4'!B88+'2012-prov A5'!B88+'2012-prov A6'!B88+'2012-prov A7'!B88+'2012 prov A8'!B88+'2012 prov A9 '!B88+'2012 prov A11'!B88</f>
        <v>#REF!</v>
      </c>
      <c r="C87" s="12" t="e">
        <f>'2012-prov A1'!F89+#REF!+'2012 -prov A3'!C88+'2012-prov_A4'!C88+'2012-prov A5'!C88+'2012-prov A6'!C88+'2012-prov A7'!C88+'2012 prov A8'!C88+'2012 prov A9 '!C88+'2012 prov A11'!C88</f>
        <v>#REF!</v>
      </c>
      <c r="D87" s="12" t="e">
        <f>'2012-prov A1'!G89+#REF!+'2012 -prov A3'!#REF!+'2012-prov_A4'!#REF!+'2012-prov A5'!D88+'2012-prov A6'!#REF!+'2012-prov A7'!#REF!+'2012 prov A8'!#REF!+'2012 prov A9 '!#REF!+'2012 prov A11'!#REF!</f>
        <v>#REF!</v>
      </c>
      <c r="E87" s="12" t="e">
        <f>'2012-prov A1'!H89+#REF!+'2012 -prov A3'!D88+'2012-prov_A4'!D88+'2012-prov A5'!E88+'2012-prov A6'!D88+'2012-prov A7'!D88+'2012 prov A8'!D88+'2012 prov A9 '!D88+'2012 prov A11'!D88</f>
        <v>#REF!</v>
      </c>
      <c r="F87" s="12" t="e">
        <f>'2012-prov A1'!#REF!+#REF!+'2012 -prov A3'!E88+'2012-prov_A4'!E88+'2012-prov A5'!F88+'2012-prov A6'!E88+'2012-prov A7'!E88+'2012 prov A8'!E88+'2012 prov A9 '!E88+'2012 prov A11'!E88</f>
        <v>#REF!</v>
      </c>
      <c r="G87" s="12" t="e">
        <f>'2012-prov A1'!#REF!+#REF!+'2012 -prov A3'!F88+'2012-prov_A4'!F88+'2012-prov A5'!G88+'2012-prov A6'!F88+'2012-prov A7'!F88+'2012 prov A8'!F88+'2012 prov A9 '!F88+'2012 prov A11'!F88</f>
        <v>#REF!</v>
      </c>
      <c r="H87" s="12" t="e">
        <f>'2012-prov A1'!#REF!+#REF!+'2012 -prov A3'!G88+'2012-prov_A4'!G88+'2012-prov A5'!H88+'2012-prov A6'!G88+'2012-prov A7'!G88+'2012 prov A8'!G88+'2012 prov A9 '!G88+'2012 prov A11'!G88</f>
        <v>#REF!</v>
      </c>
    </row>
    <row r="88" spans="1:8" x14ac:dyDescent="0.2">
      <c r="A88" s="20" t="s">
        <v>77</v>
      </c>
      <c r="B88" s="12" t="e">
        <f>'2012-prov A1'!E90+#REF!+'2012 -prov A3'!B89+'2012-prov_A4'!B89+'2012-prov A5'!B89+'2012-prov A6'!B89+'2012-prov A7'!B89+'2012 prov A8'!B89+'2012 prov A9 '!B89+'2012 prov A11'!B89</f>
        <v>#REF!</v>
      </c>
      <c r="C88" s="12" t="e">
        <f>'2012-prov A1'!F90+#REF!+'2012 -prov A3'!C89+'2012-prov_A4'!C89+'2012-prov A5'!C89+'2012-prov A6'!C89+'2012-prov A7'!C89+'2012 prov A8'!C89+'2012 prov A9 '!C89+'2012 prov A11'!C89</f>
        <v>#REF!</v>
      </c>
      <c r="D88" s="12" t="e">
        <f>'2012-prov A1'!G90+#REF!+'2012 -prov A3'!#REF!+'2012-prov_A4'!#REF!+'2012-prov A5'!D89+'2012-prov A6'!#REF!+'2012-prov A7'!#REF!+'2012 prov A8'!#REF!+'2012 prov A9 '!#REF!+'2012 prov A11'!#REF!</f>
        <v>#REF!</v>
      </c>
      <c r="E88" s="12" t="e">
        <f>'2012-prov A1'!H90+#REF!+'2012 -prov A3'!D89+'2012-prov_A4'!D89+'2012-prov A5'!E89+'2012-prov A6'!D89+'2012-prov A7'!D89+'2012 prov A8'!D89+'2012 prov A9 '!D89+'2012 prov A11'!D89</f>
        <v>#REF!</v>
      </c>
      <c r="F88" s="12" t="e">
        <f>'2012-prov A1'!#REF!+#REF!+'2012 -prov A3'!E89+'2012-prov_A4'!E89+'2012-prov A5'!F89+'2012-prov A6'!E89+'2012-prov A7'!E89+'2012 prov A8'!E89+'2012 prov A9 '!E89+'2012 prov A11'!E89</f>
        <v>#REF!</v>
      </c>
      <c r="G88" s="12" t="e">
        <f>'2012-prov A1'!#REF!+#REF!+'2012 -prov A3'!F89+'2012-prov_A4'!F89+'2012-prov A5'!G89+'2012-prov A6'!F89+'2012-prov A7'!F89+'2012 prov A8'!F89+'2012 prov A9 '!F89+'2012 prov A11'!F89</f>
        <v>#REF!</v>
      </c>
      <c r="H88" s="12" t="e">
        <f>'2012-prov A1'!#REF!+#REF!+'2012 -prov A3'!G89+'2012-prov_A4'!G89+'2012-prov A5'!H89+'2012-prov A6'!G89+'2012-prov A7'!G89+'2012 prov A8'!G89+'2012 prov A9 '!G89+'2012 prov A11'!G89</f>
        <v>#REF!</v>
      </c>
    </row>
    <row r="89" spans="1:8" x14ac:dyDescent="0.2">
      <c r="A89" s="20" t="s">
        <v>82</v>
      </c>
      <c r="B89" s="12" t="e">
        <f>'2012-prov A1'!E91+#REF!+'2012 -prov A3'!B90+'2012-prov_A4'!B90+'2012-prov A5'!B90+'2012-prov A6'!B90+'2012-prov A7'!B90+'2012 prov A8'!B90+'2012 prov A9 '!B90+'2012 prov A11'!B90</f>
        <v>#REF!</v>
      </c>
      <c r="C89" s="12" t="e">
        <f>'2012-prov A1'!F91+#REF!+'2012 -prov A3'!C90+'2012-prov_A4'!C90+'2012-prov A5'!C90+'2012-prov A6'!C90+'2012-prov A7'!C90+'2012 prov A8'!C90+'2012 prov A9 '!C90+'2012 prov A11'!C90</f>
        <v>#REF!</v>
      </c>
      <c r="D89" s="12" t="e">
        <f>'2012-prov A1'!G91+#REF!+'2012 -prov A3'!#REF!+'2012-prov_A4'!#REF!+'2012-prov A5'!D90+'2012-prov A6'!#REF!+'2012-prov A7'!#REF!+'2012 prov A8'!#REF!+'2012 prov A9 '!#REF!+'2012 prov A11'!#REF!</f>
        <v>#REF!</v>
      </c>
      <c r="E89" s="12" t="e">
        <f>'2012-prov A1'!H91+#REF!+'2012 -prov A3'!D90+'2012-prov_A4'!D90+'2012-prov A5'!E90+'2012-prov A6'!D90+'2012-prov A7'!D90+'2012 prov A8'!D90+'2012 prov A9 '!D90+'2012 prov A11'!D90</f>
        <v>#REF!</v>
      </c>
      <c r="F89" s="12" t="e">
        <f>'2012-prov A1'!#REF!+#REF!+'2012 -prov A3'!E90+'2012-prov_A4'!E90+'2012-prov A5'!F90+'2012-prov A6'!E90+'2012-prov A7'!E90+'2012 prov A8'!E90+'2012 prov A9 '!E90+'2012 prov A11'!E90</f>
        <v>#REF!</v>
      </c>
      <c r="G89" s="12" t="e">
        <f>'2012-prov A1'!#REF!+#REF!+'2012 -prov A3'!F90+'2012-prov_A4'!F90+'2012-prov A5'!G90+'2012-prov A6'!F90+'2012-prov A7'!F90+'2012 prov A8'!F90+'2012 prov A9 '!F90+'2012 prov A11'!F90</f>
        <v>#REF!</v>
      </c>
      <c r="H89" s="12" t="e">
        <f>'2012-prov A1'!#REF!+#REF!+'2012 -prov A3'!G90+'2012-prov_A4'!G90+'2012-prov A5'!H90+'2012-prov A6'!G90+'2012-prov A7'!G90+'2012 prov A8'!G90+'2012 prov A9 '!G90+'2012 prov A11'!G90</f>
        <v>#REF!</v>
      </c>
    </row>
    <row r="90" spans="1:8" x14ac:dyDescent="0.2">
      <c r="A90" s="20" t="s">
        <v>83</v>
      </c>
      <c r="B90" s="12" t="e">
        <f>'2012-prov A1'!E92+#REF!+'2012 -prov A3'!B91+'2012-prov_A4'!B91+'2012-prov A5'!B91+'2012-prov A6'!B91+'2012-prov A7'!B91+'2012 prov A8'!B91+'2012 prov A9 '!B91+'2012 prov A11'!B91</f>
        <v>#REF!</v>
      </c>
      <c r="C90" s="12" t="e">
        <f>'2012-prov A1'!F92+#REF!+'2012 -prov A3'!C91+'2012-prov_A4'!C91+'2012-prov A5'!C91+'2012-prov A6'!C91+'2012-prov A7'!C91+'2012 prov A8'!C91+'2012 prov A9 '!C91+'2012 prov A11'!C91</f>
        <v>#REF!</v>
      </c>
      <c r="D90" s="12" t="e">
        <f>'2012-prov A1'!G92+#REF!+'2012 -prov A3'!#REF!+'2012-prov_A4'!#REF!+'2012-prov A5'!D91+'2012-prov A6'!#REF!+'2012-prov A7'!#REF!+'2012 prov A8'!#REF!+'2012 prov A9 '!#REF!+'2012 prov A11'!#REF!</f>
        <v>#REF!</v>
      </c>
      <c r="E90" s="12" t="e">
        <f>'2012-prov A1'!H92+#REF!+'2012 -prov A3'!D91+'2012-prov_A4'!D91+'2012-prov A5'!E91+'2012-prov A6'!D91+'2012-prov A7'!D91+'2012 prov A8'!D91+'2012 prov A9 '!D91+'2012 prov A11'!D91</f>
        <v>#REF!</v>
      </c>
      <c r="F90" s="12" t="e">
        <f>'2012-prov A1'!#REF!+#REF!+'2012 -prov A3'!E91+'2012-prov_A4'!E91+'2012-prov A5'!F91+'2012-prov A6'!E91+'2012-prov A7'!E91+'2012 prov A8'!E91+'2012 prov A9 '!E91+'2012 prov A11'!E91</f>
        <v>#REF!</v>
      </c>
      <c r="G90" s="12" t="e">
        <f>'2012-prov A1'!#REF!+#REF!+'2012 -prov A3'!F91+'2012-prov_A4'!F91+'2012-prov A5'!G91+'2012-prov A6'!F91+'2012-prov A7'!F91+'2012 prov A8'!F91+'2012 prov A9 '!F91+'2012 prov A11'!F91</f>
        <v>#REF!</v>
      </c>
      <c r="H90" s="12" t="e">
        <f>'2012-prov A1'!#REF!+#REF!+'2012 -prov A3'!G91+'2012-prov_A4'!G91+'2012-prov A5'!H91+'2012-prov A6'!G91+'2012-prov A7'!G91+'2012 prov A8'!G91+'2012 prov A9 '!G91+'2012 prov A11'!G91</f>
        <v>#REF!</v>
      </c>
    </row>
    <row r="91" spans="1:8" x14ac:dyDescent="0.2">
      <c r="A91" s="20" t="s">
        <v>86</v>
      </c>
      <c r="B91" s="12" t="e">
        <f>'2012-prov A1'!E93+#REF!+'2012 -prov A3'!B92+'2012-prov_A4'!B92+'2012-prov A5'!B92+'2012-prov A6'!B92+'2012-prov A7'!B92+'2012 prov A8'!B92+'2012 prov A9 '!B92+'2012 prov A11'!B92</f>
        <v>#REF!</v>
      </c>
      <c r="C91" s="12" t="e">
        <f>'2012-prov A1'!F93+#REF!+'2012 -prov A3'!C92+'2012-prov_A4'!C92+'2012-prov A5'!C92+'2012-prov A6'!C92+'2012-prov A7'!C92+'2012 prov A8'!C92+'2012 prov A9 '!C92+'2012 prov A11'!C92</f>
        <v>#REF!</v>
      </c>
      <c r="D91" s="12" t="e">
        <f>'2012-prov A1'!G93+#REF!+'2012 -prov A3'!#REF!+'2012-prov_A4'!#REF!+'2012-prov A5'!D92+'2012-prov A6'!#REF!+'2012-prov A7'!#REF!+'2012 prov A8'!#REF!+'2012 prov A9 '!#REF!+'2012 prov A11'!#REF!</f>
        <v>#REF!</v>
      </c>
      <c r="E91" s="12" t="e">
        <f>'2012-prov A1'!H93+#REF!+'2012 -prov A3'!D92+'2012-prov_A4'!D92+'2012-prov A5'!E92+'2012-prov A6'!D92+'2012-prov A7'!D92+'2012 prov A8'!D92+'2012 prov A9 '!D92+'2012 prov A11'!D92</f>
        <v>#REF!</v>
      </c>
      <c r="F91" s="12" t="e">
        <f>'2012-prov A1'!#REF!+#REF!+'2012 -prov A3'!E92+'2012-prov_A4'!E92+'2012-prov A5'!F92+'2012-prov A6'!E92+'2012-prov A7'!E92+'2012 prov A8'!E92+'2012 prov A9 '!E92+'2012 prov A11'!E92</f>
        <v>#REF!</v>
      </c>
      <c r="G91" s="12" t="e">
        <f>'2012-prov A1'!#REF!+#REF!+'2012 -prov A3'!F92+'2012-prov_A4'!F92+'2012-prov A5'!G92+'2012-prov A6'!F92+'2012-prov A7'!F92+'2012 prov A8'!F92+'2012 prov A9 '!F92+'2012 prov A11'!F92</f>
        <v>#REF!</v>
      </c>
      <c r="H91" s="12" t="e">
        <f>'2012-prov A1'!#REF!+#REF!+'2012 -prov A3'!G92+'2012-prov_A4'!G92+'2012-prov A5'!H92+'2012-prov A6'!G92+'2012-prov A7'!G92+'2012 prov A8'!G92+'2012 prov A9 '!G92+'2012 prov A11'!G92</f>
        <v>#REF!</v>
      </c>
    </row>
    <row r="92" spans="1:8" x14ac:dyDescent="0.2">
      <c r="A92" s="20" t="s">
        <v>84</v>
      </c>
      <c r="B92" s="12" t="e">
        <f>'2012-prov A1'!E94+#REF!+'2012 -prov A3'!B93+'2012-prov_A4'!B93+'2012-prov A5'!B93+'2012-prov A6'!B93+'2012-prov A7'!B93+'2012 prov A8'!B93+'2012 prov A9 '!B93+'2012 prov A11'!B93</f>
        <v>#REF!</v>
      </c>
      <c r="C92" s="12" t="e">
        <f>'2012-prov A1'!F94+#REF!+'2012 -prov A3'!C93+'2012-prov_A4'!C93+'2012-prov A5'!C93+'2012-prov A6'!C93+'2012-prov A7'!C93+'2012 prov A8'!C93+'2012 prov A9 '!C93+'2012 prov A11'!C93</f>
        <v>#REF!</v>
      </c>
      <c r="D92" s="12" t="e">
        <f>'2012-prov A1'!G94+#REF!+'2012 -prov A3'!#REF!+'2012-prov_A4'!#REF!+'2012-prov A5'!D93+'2012-prov A6'!#REF!+'2012-prov A7'!#REF!+'2012 prov A8'!#REF!+'2012 prov A9 '!#REF!+'2012 prov A11'!#REF!</f>
        <v>#REF!</v>
      </c>
      <c r="E92" s="12" t="e">
        <f>'2012-prov A1'!H94+#REF!+'2012 -prov A3'!D93+'2012-prov_A4'!D93+'2012-prov A5'!E93+'2012-prov A6'!D93+'2012-prov A7'!D93+'2012 prov A8'!D93+'2012 prov A9 '!D93+'2012 prov A11'!D93</f>
        <v>#REF!</v>
      </c>
      <c r="F92" s="12" t="e">
        <f>'2012-prov A1'!#REF!+#REF!+'2012 -prov A3'!E93+'2012-prov_A4'!E93+'2012-prov A5'!F93+'2012-prov A6'!E93+'2012-prov A7'!E93+'2012 prov A8'!E93+'2012 prov A9 '!E93+'2012 prov A11'!E93</f>
        <v>#REF!</v>
      </c>
      <c r="G92" s="12" t="e">
        <f>'2012-prov A1'!#REF!+#REF!+'2012 -prov A3'!F93+'2012-prov_A4'!F93+'2012-prov A5'!G93+'2012-prov A6'!F93+'2012-prov A7'!F93+'2012 prov A8'!F93+'2012 prov A9 '!F93+'2012 prov A11'!F93</f>
        <v>#REF!</v>
      </c>
      <c r="H92" s="12" t="e">
        <f>'2012-prov A1'!#REF!+#REF!+'2012 -prov A3'!G93+'2012-prov_A4'!G93+'2012-prov A5'!H93+'2012-prov A6'!G93+'2012-prov A7'!G93+'2012 prov A8'!G93+'2012 prov A9 '!G93+'2012 prov A11'!G93</f>
        <v>#REF!</v>
      </c>
    </row>
    <row r="93" spans="1:8" x14ac:dyDescent="0.2">
      <c r="A93" s="20" t="s">
        <v>85</v>
      </c>
      <c r="B93" s="12" t="e">
        <f>'2012-prov A1'!E95+#REF!+'2012 -prov A3'!B94+'2012-prov_A4'!B94+'2012-prov A5'!B94+'2012-prov A6'!B94+'2012-prov A7'!B94+'2012 prov A8'!B94+'2012 prov A9 '!B94+'2012 prov A11'!B94</f>
        <v>#REF!</v>
      </c>
      <c r="C93" s="12" t="e">
        <f>'2012-prov A1'!F95+#REF!+'2012 -prov A3'!C94+'2012-prov_A4'!C94+'2012-prov A5'!C94+'2012-prov A6'!C94+'2012-prov A7'!C94+'2012 prov A8'!C94+'2012 prov A9 '!C94+'2012 prov A11'!C94</f>
        <v>#REF!</v>
      </c>
      <c r="D93" s="12" t="e">
        <f>'2012-prov A1'!G95+#REF!+'2012 -prov A3'!#REF!+'2012-prov_A4'!#REF!+'2012-prov A5'!D94+'2012-prov A6'!#REF!+'2012-prov A7'!#REF!+'2012 prov A8'!#REF!+'2012 prov A9 '!#REF!+'2012 prov A11'!#REF!</f>
        <v>#REF!</v>
      </c>
      <c r="E93" s="12" t="e">
        <f>'2012-prov A1'!H95+#REF!+'2012 -prov A3'!D94+'2012-prov_A4'!D94+'2012-prov A5'!E94+'2012-prov A6'!D94+'2012-prov A7'!D94+'2012 prov A8'!D94+'2012 prov A9 '!D94+'2012 prov A11'!D94</f>
        <v>#REF!</v>
      </c>
      <c r="F93" s="12" t="e">
        <f>'2012-prov A1'!#REF!+#REF!+'2012 -prov A3'!E94+'2012-prov_A4'!E94+'2012-prov A5'!F94+'2012-prov A6'!E94+'2012-prov A7'!E94+'2012 prov A8'!E94+'2012 prov A9 '!E94+'2012 prov A11'!E94</f>
        <v>#REF!</v>
      </c>
      <c r="G93" s="12" t="e">
        <f>'2012-prov A1'!#REF!+#REF!+'2012 -prov A3'!F94+'2012-prov_A4'!F94+'2012-prov A5'!G94+'2012-prov A6'!F94+'2012-prov A7'!F94+'2012 prov A8'!F94+'2012 prov A9 '!F94+'2012 prov A11'!F94</f>
        <v>#REF!</v>
      </c>
      <c r="H93" s="12" t="e">
        <f>'2012-prov A1'!#REF!+#REF!+'2012 -prov A3'!G94+'2012-prov_A4'!G94+'2012-prov A5'!H94+'2012-prov A6'!G94+'2012-prov A7'!G94+'2012 prov A8'!G94+'2012 prov A9 '!G94+'2012 prov A11'!G94</f>
        <v>#REF!</v>
      </c>
    </row>
    <row r="94" spans="1:8" x14ac:dyDescent="0.2">
      <c r="A94" s="20" t="s">
        <v>88</v>
      </c>
      <c r="B94" s="12" t="e">
        <f>'2012-prov A1'!E97+#REF!+'2012 -prov A3'!B95+'2012-prov_A4'!B95+'2012-prov A5'!B95+'2012-prov A6'!B95+'2012-prov A7'!B95+'2012 prov A8'!B95+'2012 prov A9 '!B95+'2012 prov A11'!B95</f>
        <v>#REF!</v>
      </c>
      <c r="C94" s="12" t="e">
        <f>'2012-prov A1'!F97+#REF!+'2012 -prov A3'!C95+'2012-prov_A4'!C95+'2012-prov A5'!C95+'2012-prov A6'!C95+'2012-prov A7'!C95+'2012 prov A8'!C95+'2012 prov A9 '!C95+'2012 prov A11'!C95</f>
        <v>#REF!</v>
      </c>
      <c r="D94" s="12" t="e">
        <f>'2012-prov A1'!G97+#REF!+'2012 -prov A3'!#REF!+'2012-prov_A4'!#REF!+'2012-prov A5'!D95+'2012-prov A6'!#REF!+'2012-prov A7'!#REF!+'2012 prov A8'!#REF!+'2012 prov A9 '!#REF!+'2012 prov A11'!#REF!</f>
        <v>#REF!</v>
      </c>
      <c r="E94" s="12" t="e">
        <f>'2012-prov A1'!H97+#REF!+'2012 -prov A3'!D95+'2012-prov_A4'!D95+'2012-prov A5'!E95+'2012-prov A6'!D95+'2012-prov A7'!D95+'2012 prov A8'!D95+'2012 prov A9 '!D95+'2012 prov A11'!D95</f>
        <v>#REF!</v>
      </c>
      <c r="F94" s="12" t="e">
        <f>'2012-prov A1'!#REF!+#REF!+'2012 -prov A3'!E95+'2012-prov_A4'!E95+'2012-prov A5'!F95+'2012-prov A6'!E95+'2012-prov A7'!E95+'2012 prov A8'!E95+'2012 prov A9 '!E95+'2012 prov A11'!E95</f>
        <v>#REF!</v>
      </c>
      <c r="G94" s="12" t="e">
        <f>'2012-prov A1'!#REF!+#REF!+'2012 -prov A3'!F95+'2012-prov_A4'!F95+'2012-prov A5'!G95+'2012-prov A6'!F95+'2012-prov A7'!F95+'2012 prov A8'!F95+'2012 prov A9 '!F95+'2012 prov A11'!F95</f>
        <v>#REF!</v>
      </c>
      <c r="H94" s="12" t="e">
        <f>'2012-prov A1'!#REF!+#REF!+'2012 -prov A3'!G95+'2012-prov_A4'!G95+'2012-prov A5'!H95+'2012-prov A6'!G95+'2012-prov A7'!G95+'2012 prov A8'!G95+'2012 prov A9 '!G95+'2012 prov A11'!G95</f>
        <v>#REF!</v>
      </c>
    </row>
    <row r="95" spans="1:8" x14ac:dyDescent="0.2">
      <c r="A95" s="20" t="s">
        <v>87</v>
      </c>
      <c r="B95" s="12" t="e">
        <f>'2012-prov A1'!E98+#REF!+'2012 -prov A3'!B96+'2012-prov_A4'!B96+'2012-prov A5'!B96+'2012-prov A6'!B96+'2012-prov A7'!B96+'2012 prov A8'!B96+'2012 prov A9 '!B96+'2012 prov A11'!B96</f>
        <v>#REF!</v>
      </c>
      <c r="C95" s="12" t="e">
        <f>'2012-prov A1'!F98+#REF!+'2012 -prov A3'!C96+'2012-prov_A4'!C96+'2012-prov A5'!C96+'2012-prov A6'!C96+'2012-prov A7'!C96+'2012 prov A8'!C96+'2012 prov A9 '!C96+'2012 prov A11'!C96</f>
        <v>#REF!</v>
      </c>
      <c r="D95" s="12" t="e">
        <f>'2012-prov A1'!G98+#REF!+'2012 -prov A3'!#REF!+'2012-prov_A4'!#REF!+'2012-prov A5'!D96+'2012-prov A6'!#REF!+'2012-prov A7'!#REF!+'2012 prov A8'!#REF!+'2012 prov A9 '!#REF!+'2012 prov A11'!#REF!</f>
        <v>#REF!</v>
      </c>
      <c r="E95" s="12" t="e">
        <f>'2012-prov A1'!H98+#REF!+'2012 -prov A3'!D96+'2012-prov_A4'!D96+'2012-prov A5'!E96+'2012-prov A6'!D96+'2012-prov A7'!D96+'2012 prov A8'!D96+'2012 prov A9 '!D96+'2012 prov A11'!D96</f>
        <v>#REF!</v>
      </c>
      <c r="F95" s="12" t="e">
        <f>'2012-prov A1'!#REF!+#REF!+'2012 -prov A3'!E96+'2012-prov_A4'!E96+'2012-prov A5'!F96+'2012-prov A6'!E96+'2012-prov A7'!E96+'2012 prov A8'!E96+'2012 prov A9 '!E96+'2012 prov A11'!E96</f>
        <v>#REF!</v>
      </c>
      <c r="G95" s="12" t="e">
        <f>'2012-prov A1'!#REF!+#REF!+'2012 -prov A3'!F96+'2012-prov_A4'!F96+'2012-prov A5'!G96+'2012-prov A6'!F96+'2012-prov A7'!F96+'2012 prov A8'!F96+'2012 prov A9 '!F96+'2012 prov A11'!F96</f>
        <v>#REF!</v>
      </c>
      <c r="H95" s="12" t="e">
        <f>'2012-prov A1'!#REF!+#REF!+'2012 -prov A3'!G96+'2012-prov_A4'!G96+'2012-prov A5'!H96+'2012-prov A6'!G96+'2012-prov A7'!G96+'2012 prov A8'!G96+'2012 prov A9 '!G96+'2012 prov A11'!G96</f>
        <v>#REF!</v>
      </c>
    </row>
    <row r="96" spans="1:8" x14ac:dyDescent="0.2">
      <c r="A96" s="20" t="s">
        <v>89</v>
      </c>
      <c r="B96" s="12" t="e">
        <f>'2012-prov A1'!E99+#REF!+'2012 -prov A3'!B97+'2012-prov_A4'!B97+'2012-prov A5'!B97+'2012-prov A6'!B97+'2012-prov A7'!B97+'2012 prov A8'!B97+'2012 prov A9 '!B97+'2012 prov A11'!B97</f>
        <v>#REF!</v>
      </c>
      <c r="C96" s="12" t="e">
        <f>'2012-prov A1'!F99+#REF!+'2012 -prov A3'!C97+'2012-prov_A4'!C97+'2012-prov A5'!C97+'2012-prov A6'!C97+'2012-prov A7'!C97+'2012 prov A8'!C97+'2012 prov A9 '!C97+'2012 prov A11'!C97</f>
        <v>#REF!</v>
      </c>
      <c r="D96" s="12" t="e">
        <f>'2012-prov A1'!G99+#REF!+'2012 -prov A3'!#REF!+'2012-prov_A4'!#REF!+'2012-prov A5'!D97+'2012-prov A6'!#REF!+'2012-prov A7'!#REF!+'2012 prov A8'!#REF!+'2012 prov A9 '!#REF!+'2012 prov A11'!#REF!</f>
        <v>#REF!</v>
      </c>
      <c r="E96" s="12" t="e">
        <f>'2012-prov A1'!H99+#REF!+'2012 -prov A3'!D97+'2012-prov_A4'!D97+'2012-prov A5'!E97+'2012-prov A6'!D97+'2012-prov A7'!D97+'2012 prov A8'!D97+'2012 prov A9 '!D97+'2012 prov A11'!D97</f>
        <v>#REF!</v>
      </c>
      <c r="F96" s="12" t="e">
        <f>'2012-prov A1'!#REF!+#REF!+'2012 -prov A3'!E97+'2012-prov_A4'!E97+'2012-prov A5'!F97+'2012-prov A6'!E97+'2012-prov A7'!E97+'2012 prov A8'!E97+'2012 prov A9 '!E97+'2012 prov A11'!E97</f>
        <v>#REF!</v>
      </c>
      <c r="G96" s="12" t="e">
        <f>'2012-prov A1'!#REF!+#REF!+'2012 -prov A3'!F97+'2012-prov_A4'!F97+'2012-prov A5'!G97+'2012-prov A6'!F97+'2012-prov A7'!F97+'2012 prov A8'!F97+'2012 prov A9 '!F97+'2012 prov A11'!F97</f>
        <v>#REF!</v>
      </c>
      <c r="H96" s="12" t="e">
        <f>'2012-prov A1'!#REF!+#REF!+'2012 -prov A3'!G97+'2012-prov_A4'!G97+'2012-prov A5'!H97+'2012-prov A6'!G97+'2012-prov A7'!G97+'2012 prov A8'!G97+'2012 prov A9 '!G97+'2012 prov A11'!G97</f>
        <v>#REF!</v>
      </c>
    </row>
    <row r="97" spans="1:8" x14ac:dyDescent="0.2">
      <c r="A97" s="20" t="s">
        <v>90</v>
      </c>
      <c r="B97" s="12" t="e">
        <f>'2012-prov A1'!E100+#REF!+'2012 -prov A3'!B98+'2012-prov_A4'!B98+'2012-prov A5'!B98+'2012-prov A6'!B98+'2012-prov A7'!B98+'2012 prov A8'!B98+'2012 prov A9 '!B98+'2012 prov A11'!B98</f>
        <v>#REF!</v>
      </c>
      <c r="C97" s="12" t="e">
        <f>'2012-prov A1'!F100+#REF!+'2012 -prov A3'!C98+'2012-prov_A4'!C98+'2012-prov A5'!C98+'2012-prov A6'!C98+'2012-prov A7'!C98+'2012 prov A8'!C98+'2012 prov A9 '!C98+'2012 prov A11'!C98</f>
        <v>#REF!</v>
      </c>
      <c r="D97" s="12" t="e">
        <f>'2012-prov A1'!G100+#REF!+'2012 -prov A3'!#REF!+'2012-prov_A4'!#REF!+'2012-prov A5'!D98+'2012-prov A6'!#REF!+'2012-prov A7'!#REF!+'2012 prov A8'!#REF!+'2012 prov A9 '!#REF!+'2012 prov A11'!#REF!</f>
        <v>#REF!</v>
      </c>
      <c r="E97" s="12" t="e">
        <f>'2012-prov A1'!H100+#REF!+'2012 -prov A3'!D98+'2012-prov_A4'!D98+'2012-prov A5'!E98+'2012-prov A6'!D98+'2012-prov A7'!D98+'2012 prov A8'!D98+'2012 prov A9 '!D98+'2012 prov A11'!D98</f>
        <v>#REF!</v>
      </c>
      <c r="F97" s="12" t="e">
        <f>'2012-prov A1'!#REF!+#REF!+'2012 -prov A3'!E98+'2012-prov_A4'!E98+'2012-prov A5'!F98+'2012-prov A6'!E98+'2012-prov A7'!E98+'2012 prov A8'!E98+'2012 prov A9 '!E98+'2012 prov A11'!E98</f>
        <v>#REF!</v>
      </c>
      <c r="G97" s="12" t="e">
        <f>'2012-prov A1'!#REF!+#REF!+'2012 -prov A3'!F98+'2012-prov_A4'!F98+'2012-prov A5'!G98+'2012-prov A6'!F98+'2012-prov A7'!F98+'2012 prov A8'!F98+'2012 prov A9 '!F98+'2012 prov A11'!F98</f>
        <v>#REF!</v>
      </c>
      <c r="H97" s="12" t="e">
        <f>'2012-prov A1'!#REF!+#REF!+'2012 -prov A3'!G98+'2012-prov_A4'!G98+'2012-prov A5'!H98+'2012-prov A6'!G98+'2012-prov A7'!G98+'2012 prov A8'!G98+'2012 prov A9 '!G98+'2012 prov A11'!G98</f>
        <v>#REF!</v>
      </c>
    </row>
    <row r="98" spans="1:8" x14ac:dyDescent="0.2">
      <c r="A98" s="20" t="s">
        <v>93</v>
      </c>
      <c r="B98" s="12" t="e">
        <f>'2012-prov A1'!E101+#REF!+'2012 -prov A3'!B99+'2012-prov_A4'!B99+'2012-prov A5'!B99+'2012-prov A6'!B99+'2012-prov A7'!B99+'2012 prov A8'!B99+'2012 prov A9 '!B99+'2012 prov A11'!B99</f>
        <v>#REF!</v>
      </c>
      <c r="C98" s="12" t="e">
        <f>'2012-prov A1'!F101+#REF!+'2012 -prov A3'!C99+'2012-prov_A4'!C99+'2012-prov A5'!C99+'2012-prov A6'!C99+'2012-prov A7'!C99+'2012 prov A8'!C99+'2012 prov A9 '!C99+'2012 prov A11'!C99</f>
        <v>#REF!</v>
      </c>
      <c r="D98" s="12" t="e">
        <f>'2012-prov A1'!G101+#REF!+'2012 -prov A3'!#REF!+'2012-prov_A4'!#REF!+'2012-prov A5'!D99+'2012-prov A6'!#REF!+'2012-prov A7'!#REF!+'2012 prov A8'!#REF!+'2012 prov A9 '!#REF!+'2012 prov A11'!#REF!</f>
        <v>#REF!</v>
      </c>
      <c r="E98" s="12" t="e">
        <f>'2012-prov A1'!H101+#REF!+'2012 -prov A3'!D99+'2012-prov_A4'!D99+'2012-prov A5'!E99+'2012-prov A6'!D99+'2012-prov A7'!D99+'2012 prov A8'!D99+'2012 prov A9 '!D99+'2012 prov A11'!D99</f>
        <v>#REF!</v>
      </c>
      <c r="F98" s="12" t="e">
        <f>'2012-prov A1'!#REF!+#REF!+'2012 -prov A3'!E99+'2012-prov_A4'!E99+'2012-prov A5'!F99+'2012-prov A6'!E99+'2012-prov A7'!E99+'2012 prov A8'!E99+'2012 prov A9 '!E99+'2012 prov A11'!E99</f>
        <v>#REF!</v>
      </c>
      <c r="G98" s="12" t="e">
        <f>'2012-prov A1'!#REF!+#REF!+'2012 -prov A3'!F99+'2012-prov_A4'!F99+'2012-prov A5'!G99+'2012-prov A6'!F99+'2012-prov A7'!F99+'2012 prov A8'!F99+'2012 prov A9 '!F99+'2012 prov A11'!F99</f>
        <v>#REF!</v>
      </c>
      <c r="H98" s="12" t="e">
        <f>'2012-prov A1'!#REF!+#REF!+'2012 -prov A3'!G99+'2012-prov_A4'!G99+'2012-prov A5'!H99+'2012-prov A6'!G99+'2012-prov A7'!G99+'2012 prov A8'!G99+'2012 prov A9 '!G99+'2012 prov A11'!G99</f>
        <v>#REF!</v>
      </c>
    </row>
    <row r="99" spans="1:8" x14ac:dyDescent="0.2">
      <c r="A99" s="20" t="s">
        <v>91</v>
      </c>
      <c r="B99" s="12" t="e">
        <f>'2012-prov A1'!E102+#REF!+'2012 -prov A3'!B100+'2012-prov_A4'!B100+'2012-prov A5'!B100+'2012-prov A6'!B100+'2012-prov A7'!B100+'2012 prov A8'!B100+'2012 prov A9 '!B100+'2012 prov A11'!B100</f>
        <v>#REF!</v>
      </c>
      <c r="C99" s="12" t="e">
        <f>'2012-prov A1'!F102+#REF!+'2012 -prov A3'!C100+'2012-prov_A4'!C100+'2012-prov A5'!C100+'2012-prov A6'!C100+'2012-prov A7'!C100+'2012 prov A8'!C100+'2012 prov A9 '!C100+'2012 prov A11'!C100</f>
        <v>#REF!</v>
      </c>
      <c r="D99" s="12" t="e">
        <f>'2012-prov A1'!G102+#REF!+'2012 -prov A3'!#REF!+'2012-prov_A4'!#REF!+'2012-prov A5'!D100+'2012-prov A6'!#REF!+'2012-prov A7'!#REF!+'2012 prov A8'!#REF!+'2012 prov A9 '!#REF!+'2012 prov A11'!#REF!</f>
        <v>#REF!</v>
      </c>
      <c r="E99" s="12" t="e">
        <f>'2012-prov A1'!H102+#REF!+'2012 -prov A3'!D100+'2012-prov_A4'!D100+'2012-prov A5'!E100+'2012-prov A6'!D100+'2012-prov A7'!D100+'2012 prov A8'!D100+'2012 prov A9 '!D100+'2012 prov A11'!D100</f>
        <v>#REF!</v>
      </c>
      <c r="F99" s="12" t="e">
        <f>'2012-prov A1'!#REF!+#REF!+'2012 -prov A3'!E100+'2012-prov_A4'!E100+'2012-prov A5'!F100+'2012-prov A6'!E100+'2012-prov A7'!E100+'2012 prov A8'!E100+'2012 prov A9 '!E100+'2012 prov A11'!E100</f>
        <v>#REF!</v>
      </c>
      <c r="G99" s="12" t="e">
        <f>'2012-prov A1'!#REF!+#REF!+'2012 -prov A3'!F100+'2012-prov_A4'!F100+'2012-prov A5'!G100+'2012-prov A6'!F100+'2012-prov A7'!F100+'2012 prov A8'!F100+'2012 prov A9 '!F100+'2012 prov A11'!F100</f>
        <v>#REF!</v>
      </c>
      <c r="H99" s="12" t="e">
        <f>'2012-prov A1'!#REF!+#REF!+'2012 -prov A3'!G100+'2012-prov_A4'!G100+'2012-prov A5'!H100+'2012-prov A6'!G100+'2012-prov A7'!G100+'2012 prov A8'!G100+'2012 prov A9 '!G100+'2012 prov A11'!G100</f>
        <v>#REF!</v>
      </c>
    </row>
    <row r="100" spans="1:8" x14ac:dyDescent="0.2">
      <c r="A100" s="20" t="s">
        <v>92</v>
      </c>
      <c r="B100" s="12" t="e">
        <f>'2012-prov A1'!E103+#REF!+'2012 -prov A3'!B101+'2012-prov_A4'!B101+'2012-prov A5'!B101+'2012-prov A6'!B101+'2012-prov A7'!B101+'2012 prov A8'!B101+'2012 prov A9 '!B101+'2012 prov A11'!B101</f>
        <v>#REF!</v>
      </c>
      <c r="C100" s="12" t="e">
        <f>'2012-prov A1'!F103+#REF!+'2012 -prov A3'!C101+'2012-prov_A4'!C101+'2012-prov A5'!C101+'2012-prov A6'!C101+'2012-prov A7'!C101+'2012 prov A8'!C101+'2012 prov A9 '!C101+'2012 prov A11'!C101</f>
        <v>#REF!</v>
      </c>
      <c r="D100" s="12" t="e">
        <f>'2012-prov A1'!G103+#REF!+'2012 -prov A3'!#REF!+'2012-prov_A4'!#REF!+'2012-prov A5'!D101+'2012-prov A6'!#REF!+'2012-prov A7'!#REF!+'2012 prov A8'!#REF!+'2012 prov A9 '!#REF!+'2012 prov A11'!#REF!</f>
        <v>#REF!</v>
      </c>
      <c r="E100" s="12" t="e">
        <f>'2012-prov A1'!H103+#REF!+'2012 -prov A3'!D101+'2012-prov_A4'!D101+'2012-prov A5'!E101+'2012-prov A6'!D101+'2012-prov A7'!D101+'2012 prov A8'!D101+'2012 prov A9 '!D101+'2012 prov A11'!D101</f>
        <v>#REF!</v>
      </c>
      <c r="F100" s="12" t="e">
        <f>'2012-prov A1'!#REF!+#REF!+'2012 -prov A3'!E101+'2012-prov_A4'!E101+'2012-prov A5'!F101+'2012-prov A6'!E101+'2012-prov A7'!E101+'2012 prov A8'!E101+'2012 prov A9 '!E101+'2012 prov A11'!E101</f>
        <v>#REF!</v>
      </c>
      <c r="G100" s="12" t="e">
        <f>'2012-prov A1'!#REF!+#REF!+'2012 -prov A3'!F101+'2012-prov_A4'!F101+'2012-prov A5'!G101+'2012-prov A6'!F101+'2012-prov A7'!F101+'2012 prov A8'!F101+'2012 prov A9 '!F101+'2012 prov A11'!F101</f>
        <v>#REF!</v>
      </c>
      <c r="H100" s="12" t="e">
        <f>'2012-prov A1'!#REF!+#REF!+'2012 -prov A3'!G101+'2012-prov_A4'!G101+'2012-prov A5'!H101+'2012-prov A6'!G101+'2012-prov A7'!G101+'2012 prov A8'!G101+'2012 prov A9 '!G101+'2012 prov A11'!G101</f>
        <v>#REF!</v>
      </c>
    </row>
    <row r="101" spans="1:8" x14ac:dyDescent="0.2">
      <c r="A101" s="20" t="s">
        <v>95</v>
      </c>
      <c r="B101" s="12" t="e">
        <f>'2012-prov A1'!E104+#REF!+'2012 -prov A3'!B102+'2012-prov_A4'!B102+'2012-prov A5'!B102+'2012-prov A6'!B102+'2012-prov A7'!B102+'2012 prov A8'!B102+'2012 prov A9 '!B102+'2012 prov A11'!B102</f>
        <v>#REF!</v>
      </c>
      <c r="C101" s="12" t="e">
        <f>'2012-prov A1'!F104+#REF!+'2012 -prov A3'!C102+'2012-prov_A4'!C102+'2012-prov A5'!C102+'2012-prov A6'!C102+'2012-prov A7'!C102+'2012 prov A8'!C102+'2012 prov A9 '!C102+'2012 prov A11'!C102</f>
        <v>#REF!</v>
      </c>
      <c r="D101" s="12" t="e">
        <f>'2012-prov A1'!G104+#REF!+'2012 -prov A3'!#REF!+'2012-prov_A4'!#REF!+'2012-prov A5'!D102+'2012-prov A6'!#REF!+'2012-prov A7'!#REF!+'2012 prov A8'!#REF!+'2012 prov A9 '!#REF!+'2012 prov A11'!#REF!</f>
        <v>#REF!</v>
      </c>
      <c r="E101" s="12" t="e">
        <f>'2012-prov A1'!H104+#REF!+'2012 -prov A3'!D102+'2012-prov_A4'!D102+'2012-prov A5'!E102+'2012-prov A6'!D102+'2012-prov A7'!D102+'2012 prov A8'!D102+'2012 prov A9 '!D102+'2012 prov A11'!D102</f>
        <v>#REF!</v>
      </c>
      <c r="F101" s="12" t="e">
        <f>'2012-prov A1'!#REF!+#REF!+'2012 -prov A3'!E102+'2012-prov_A4'!E102+'2012-prov A5'!F102+'2012-prov A6'!E102+'2012-prov A7'!E102+'2012 prov A8'!E102+'2012 prov A9 '!E102+'2012 prov A11'!E102</f>
        <v>#REF!</v>
      </c>
      <c r="G101" s="12" t="e">
        <f>'2012-prov A1'!#REF!+#REF!+'2012 -prov A3'!F102+'2012-prov_A4'!F102+'2012-prov A5'!G102+'2012-prov A6'!F102+'2012-prov A7'!F102+'2012 prov A8'!F102+'2012 prov A9 '!F102+'2012 prov A11'!F102</f>
        <v>#REF!</v>
      </c>
      <c r="H101" s="12" t="e">
        <f>'2012-prov A1'!#REF!+#REF!+'2012 -prov A3'!G102+'2012-prov_A4'!G102+'2012-prov A5'!H102+'2012-prov A6'!G102+'2012-prov A7'!G102+'2012 prov A8'!G102+'2012 prov A9 '!G102+'2012 prov A11'!G102</f>
        <v>#REF!</v>
      </c>
    </row>
    <row r="102" spans="1:8" x14ac:dyDescent="0.2">
      <c r="A102" s="20" t="s">
        <v>97</v>
      </c>
      <c r="B102" s="12" t="e">
        <f>'2012-prov A1'!E105+#REF!+'2012 -prov A3'!B103+'2012-prov_A4'!B103+'2012-prov A5'!B103+'2012-prov A6'!B103+'2012-prov A7'!B103+'2012 prov A8'!B103+'2012 prov A9 '!B103+'2012 prov A11'!B103</f>
        <v>#REF!</v>
      </c>
      <c r="C102" s="12" t="e">
        <f>'2012-prov A1'!F105+#REF!+'2012 -prov A3'!C103+'2012-prov_A4'!C103+'2012-prov A5'!C103+'2012-prov A6'!C103+'2012-prov A7'!C103+'2012 prov A8'!C103+'2012 prov A9 '!C103+'2012 prov A11'!C103</f>
        <v>#REF!</v>
      </c>
      <c r="D102" s="12" t="e">
        <f>'2012-prov A1'!G105+#REF!+'2012 -prov A3'!#REF!+'2012-prov_A4'!#REF!+'2012-prov A5'!D103+'2012-prov A6'!#REF!+'2012-prov A7'!#REF!+'2012 prov A8'!#REF!+'2012 prov A9 '!#REF!+'2012 prov A11'!#REF!</f>
        <v>#REF!</v>
      </c>
      <c r="E102" s="12" t="e">
        <f>'2012-prov A1'!H105+#REF!+'2012 -prov A3'!D103+'2012-prov_A4'!D103+'2012-prov A5'!E103+'2012-prov A6'!D103+'2012-prov A7'!D103+'2012 prov A8'!D103+'2012 prov A9 '!D103+'2012 prov A11'!D103</f>
        <v>#REF!</v>
      </c>
      <c r="F102" s="12" t="e">
        <f>'2012-prov A1'!#REF!+#REF!+'2012 -prov A3'!E103+'2012-prov_A4'!E103+'2012-prov A5'!F103+'2012-prov A6'!E103+'2012-prov A7'!E103+'2012 prov A8'!E103+'2012 prov A9 '!E103+'2012 prov A11'!E103</f>
        <v>#REF!</v>
      </c>
      <c r="G102" s="12" t="e">
        <f>'2012-prov A1'!#REF!+#REF!+'2012 -prov A3'!F103+'2012-prov_A4'!F103+'2012-prov A5'!G103+'2012-prov A6'!F103+'2012-prov A7'!F103+'2012 prov A8'!F103+'2012 prov A9 '!F103+'2012 prov A11'!F103</f>
        <v>#REF!</v>
      </c>
      <c r="H102" s="12" t="e">
        <f>'2012-prov A1'!#REF!+#REF!+'2012 -prov A3'!G103+'2012-prov_A4'!G103+'2012-prov A5'!H103+'2012-prov A6'!G103+'2012-prov A7'!G103+'2012 prov A8'!G103+'2012 prov A9 '!G103+'2012 prov A11'!G103</f>
        <v>#REF!</v>
      </c>
    </row>
    <row r="103" spans="1:8" x14ac:dyDescent="0.2">
      <c r="A103" s="20" t="s">
        <v>94</v>
      </c>
      <c r="B103" s="12" t="e">
        <f>'2012-prov A1'!E106+#REF!+'2012 -prov A3'!B104+'2012-prov_A4'!B104+'2012-prov A5'!B104+'2012-prov A6'!B104+'2012-prov A7'!B104+'2012 prov A8'!B104+'2012 prov A9 '!B104+'2012 prov A11'!B104</f>
        <v>#REF!</v>
      </c>
      <c r="C103" s="12" t="e">
        <f>'2012-prov A1'!F106+#REF!+'2012 -prov A3'!C104+'2012-prov_A4'!C104+'2012-prov A5'!C104+'2012-prov A6'!C104+'2012-prov A7'!C104+'2012 prov A8'!C104+'2012 prov A9 '!C104+'2012 prov A11'!C104</f>
        <v>#REF!</v>
      </c>
      <c r="D103" s="12" t="e">
        <f>'2012-prov A1'!G106+#REF!+'2012 -prov A3'!#REF!+'2012-prov_A4'!#REF!+'2012-prov A5'!D104+'2012-prov A6'!#REF!+'2012-prov A7'!#REF!+'2012 prov A8'!#REF!+'2012 prov A9 '!#REF!+'2012 prov A11'!#REF!</f>
        <v>#REF!</v>
      </c>
      <c r="E103" s="12" t="e">
        <f>'2012-prov A1'!H106+#REF!+'2012 -prov A3'!D104+'2012-prov_A4'!D104+'2012-prov A5'!E104+'2012-prov A6'!D104+'2012-prov A7'!D104+'2012 prov A8'!D104+'2012 prov A9 '!D104+'2012 prov A11'!D104</f>
        <v>#REF!</v>
      </c>
      <c r="F103" s="12" t="e">
        <f>'2012-prov A1'!#REF!+#REF!+'2012 -prov A3'!E104+'2012-prov_A4'!E104+'2012-prov A5'!F104+'2012-prov A6'!E104+'2012-prov A7'!E104+'2012 prov A8'!E104+'2012 prov A9 '!E104+'2012 prov A11'!E104</f>
        <v>#REF!</v>
      </c>
      <c r="G103" s="12" t="e">
        <f>'2012-prov A1'!#REF!+#REF!+'2012 -prov A3'!F104+'2012-prov_A4'!F104+'2012-prov A5'!G104+'2012-prov A6'!F104+'2012-prov A7'!F104+'2012 prov A8'!F104+'2012 prov A9 '!F104+'2012 prov A11'!F104</f>
        <v>#REF!</v>
      </c>
      <c r="H103" s="12" t="e">
        <f>'2012-prov A1'!#REF!+#REF!+'2012 -prov A3'!G104+'2012-prov_A4'!G104+'2012-prov A5'!H104+'2012-prov A6'!G104+'2012-prov A7'!G104+'2012 prov A8'!G104+'2012 prov A9 '!G104+'2012 prov A11'!G104</f>
        <v>#REF!</v>
      </c>
    </row>
    <row r="104" spans="1:8" x14ac:dyDescent="0.2">
      <c r="A104" s="20" t="s">
        <v>96</v>
      </c>
      <c r="B104" s="12" t="e">
        <f>'2012-prov A1'!E107+#REF!+'2012 -prov A3'!B105+'2012-prov_A4'!B105+'2012-prov A5'!B105+'2012-prov A6'!B105+'2012-prov A7'!B105+'2012 prov A8'!B105+'2012 prov A9 '!B105+'2012 prov A11'!B105</f>
        <v>#REF!</v>
      </c>
      <c r="C104" s="12" t="e">
        <f>'2012-prov A1'!F107+#REF!+'2012 -prov A3'!C105+'2012-prov_A4'!C105+'2012-prov A5'!C105+'2012-prov A6'!C105+'2012-prov A7'!C105+'2012 prov A8'!C105+'2012 prov A9 '!C105+'2012 prov A11'!C105</f>
        <v>#REF!</v>
      </c>
      <c r="D104" s="12" t="e">
        <f>'2012-prov A1'!G107+#REF!+'2012 -prov A3'!#REF!+'2012-prov_A4'!#REF!+'2012-prov A5'!D105+'2012-prov A6'!#REF!+'2012-prov A7'!#REF!+'2012 prov A8'!#REF!+'2012 prov A9 '!#REF!+'2012 prov A11'!#REF!</f>
        <v>#REF!</v>
      </c>
      <c r="E104" s="12" t="e">
        <f>'2012-prov A1'!H107+#REF!+'2012 -prov A3'!D105+'2012-prov_A4'!D105+'2012-prov A5'!E105+'2012-prov A6'!D105+'2012-prov A7'!D105+'2012 prov A8'!D105+'2012 prov A9 '!D105+'2012 prov A11'!D105</f>
        <v>#REF!</v>
      </c>
      <c r="F104" s="12" t="e">
        <f>'2012-prov A1'!#REF!+#REF!+'2012 -prov A3'!E105+'2012-prov_A4'!E105+'2012-prov A5'!F105+'2012-prov A6'!E105+'2012-prov A7'!E105+'2012 prov A8'!E105+'2012 prov A9 '!E105+'2012 prov A11'!E105</f>
        <v>#REF!</v>
      </c>
      <c r="G104" s="12" t="e">
        <f>'2012-prov A1'!#REF!+#REF!+'2012 -prov A3'!F105+'2012-prov_A4'!F105+'2012-prov A5'!G105+'2012-prov A6'!F105+'2012-prov A7'!F105+'2012 prov A8'!F105+'2012 prov A9 '!F105+'2012 prov A11'!F105</f>
        <v>#REF!</v>
      </c>
      <c r="H104" s="12" t="e">
        <f>'2012-prov A1'!#REF!+#REF!+'2012 -prov A3'!G105+'2012-prov_A4'!G105+'2012-prov A5'!H105+'2012-prov A6'!G105+'2012-prov A7'!G105+'2012 prov A8'!G105+'2012 prov A9 '!G105+'2012 prov A11'!G105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I3" sqref="I3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.85546875" style="24" bestFit="1" customWidth="1"/>
    <col min="4" max="4" width="22.28515625" style="26" bestFit="1" customWidth="1"/>
    <col min="5" max="8" width="17.7109375" style="23" customWidth="1"/>
    <col min="9" max="16384" width="9.140625" style="26"/>
  </cols>
  <sheetData>
    <row r="1" spans="1:8" ht="21" customHeight="1" x14ac:dyDescent="0.25">
      <c r="A1" s="56" t="s">
        <v>253</v>
      </c>
      <c r="B1" s="57"/>
      <c r="C1" s="57"/>
      <c r="D1" s="57"/>
      <c r="E1" s="57"/>
      <c r="F1" s="57"/>
      <c r="G1" s="57"/>
      <c r="H1" s="58"/>
    </row>
    <row r="2" spans="1:8" ht="18.75" customHeight="1" x14ac:dyDescent="0.25">
      <c r="A2" s="59" t="s">
        <v>259</v>
      </c>
      <c r="B2" s="60"/>
      <c r="C2" s="60"/>
      <c r="D2" s="60"/>
      <c r="E2" s="60"/>
      <c r="F2" s="60"/>
      <c r="G2" s="60"/>
      <c r="H2" s="62"/>
    </row>
    <row r="3" spans="1:8" x14ac:dyDescent="0.25">
      <c r="A3" s="48"/>
      <c r="B3" s="49"/>
      <c r="C3" s="49"/>
      <c r="D3" s="44" t="s">
        <v>254</v>
      </c>
      <c r="E3" s="27">
        <f>SUBTOTAL(9,E5:E107)</f>
        <v>12188091</v>
      </c>
      <c r="F3" s="27">
        <f t="shared" ref="F3:H3" si="0">SUBTOTAL(9,F5:F107)</f>
        <v>7570497235.3599997</v>
      </c>
      <c r="G3" s="27">
        <f t="shared" si="0"/>
        <v>72165948.400000006</v>
      </c>
      <c r="H3" s="27">
        <f t="shared" si="0"/>
        <v>1532454375</v>
      </c>
    </row>
    <row r="4" spans="1:8" ht="47.25" x14ac:dyDescent="0.25">
      <c r="A4" s="28" t="s">
        <v>119</v>
      </c>
      <c r="B4" s="29" t="s">
        <v>120</v>
      </c>
      <c r="C4" s="30" t="s">
        <v>255</v>
      </c>
      <c r="D4" s="28" t="s">
        <v>111</v>
      </c>
      <c r="E4" s="29" t="s">
        <v>99</v>
      </c>
      <c r="F4" s="29" t="s">
        <v>100</v>
      </c>
      <c r="G4" s="29" t="s">
        <v>101</v>
      </c>
      <c r="H4" s="39" t="s">
        <v>269</v>
      </c>
    </row>
    <row r="5" spans="1:8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57132</v>
      </c>
      <c r="F5" s="35">
        <v>28260851.600000001</v>
      </c>
      <c r="G5" s="35">
        <v>401722.5</v>
      </c>
      <c r="H5" s="35">
        <v>8975314</v>
      </c>
    </row>
    <row r="6" spans="1:8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161156</v>
      </c>
      <c r="F6" s="35">
        <v>87122467.050000012</v>
      </c>
      <c r="G6" s="35">
        <v>996311.10000000009</v>
      </c>
      <c r="H6" s="35">
        <v>20941615</v>
      </c>
    </row>
    <row r="7" spans="1:8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145845</v>
      </c>
      <c r="F7" s="35">
        <v>77641885.460000023</v>
      </c>
      <c r="G7" s="35">
        <v>889167.4</v>
      </c>
      <c r="H7" s="35">
        <v>18210236</v>
      </c>
    </row>
    <row r="8" spans="1:8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35928</v>
      </c>
      <c r="F8" s="35">
        <v>26792324.000000004</v>
      </c>
      <c r="G8" s="35">
        <v>160217.5</v>
      </c>
      <c r="H8" s="35">
        <v>3117527</v>
      </c>
    </row>
    <row r="9" spans="1:8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35186</v>
      </c>
      <c r="F9" s="35">
        <v>20802429.409999996</v>
      </c>
      <c r="G9" s="35">
        <v>249862.5</v>
      </c>
      <c r="H9" s="35">
        <v>5541720</v>
      </c>
    </row>
    <row r="10" spans="1:8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130465</v>
      </c>
      <c r="F10" s="35">
        <v>51521333.859999985</v>
      </c>
      <c r="G10" s="35">
        <v>776227.5</v>
      </c>
      <c r="H10" s="35">
        <v>16360308</v>
      </c>
    </row>
    <row r="11" spans="1:8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73268</v>
      </c>
      <c r="F11" s="35">
        <v>24874004.860000007</v>
      </c>
      <c r="G11" s="35">
        <v>442221.5</v>
      </c>
      <c r="H11" s="35">
        <v>10191287</v>
      </c>
    </row>
    <row r="12" spans="1:8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91556</v>
      </c>
      <c r="F12" s="35">
        <v>42408680.24000001</v>
      </c>
      <c r="G12" s="35">
        <v>585193</v>
      </c>
      <c r="H12" s="35">
        <v>14415726</v>
      </c>
    </row>
    <row r="13" spans="1:8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196626</v>
      </c>
      <c r="F13" s="35">
        <v>158838933.56999999</v>
      </c>
      <c r="G13" s="35">
        <v>1312611.7</v>
      </c>
      <c r="H13" s="35">
        <v>28428668</v>
      </c>
    </row>
    <row r="14" spans="1:8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75301</v>
      </c>
      <c r="F14" s="35">
        <v>44214595.07</v>
      </c>
      <c r="G14" s="35">
        <v>400931</v>
      </c>
      <c r="H14" s="35">
        <v>8352898</v>
      </c>
    </row>
    <row r="15" spans="1:8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46640</v>
      </c>
      <c r="F15" s="35">
        <v>26764404.290000003</v>
      </c>
      <c r="G15" s="35">
        <v>330907.5</v>
      </c>
      <c r="H15" s="35">
        <v>8351185</v>
      </c>
    </row>
    <row r="16" spans="1:8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190165</v>
      </c>
      <c r="F16" s="35">
        <v>97625613.830000028</v>
      </c>
      <c r="G16" s="35">
        <v>1029284</v>
      </c>
      <c r="H16" s="35">
        <v>21227851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28309</v>
      </c>
      <c r="F17" s="35">
        <v>18651429.829999998</v>
      </c>
      <c r="G17" s="35">
        <v>171734.1</v>
      </c>
      <c r="H17" s="35">
        <v>3729658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41314</v>
      </c>
      <c r="F18" s="35">
        <v>50993958.690000005</v>
      </c>
      <c r="G18" s="35">
        <v>289363.8</v>
      </c>
      <c r="H18" s="35">
        <v>6342283</v>
      </c>
    </row>
    <row r="19" spans="1:8" x14ac:dyDescent="0.25">
      <c r="A19" s="34" t="s">
        <v>243</v>
      </c>
      <c r="B19" s="35" t="s">
        <v>248</v>
      </c>
      <c r="C19" s="36" t="s">
        <v>249</v>
      </c>
      <c r="D19" s="34" t="s">
        <v>247</v>
      </c>
      <c r="E19" s="35">
        <v>200352</v>
      </c>
      <c r="F19" s="35">
        <v>129411102.47999999</v>
      </c>
      <c r="G19" s="35">
        <v>1184664</v>
      </c>
      <c r="H19" s="35">
        <v>24769583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418161</v>
      </c>
      <c r="F20" s="35">
        <v>187337184.28999999</v>
      </c>
      <c r="G20" s="35">
        <v>2322543.5</v>
      </c>
      <c r="H20" s="35">
        <v>47818253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25263</v>
      </c>
      <c r="F21" s="35">
        <v>16742315.970000001</v>
      </c>
      <c r="G21" s="35">
        <v>192656.4</v>
      </c>
      <c r="H21" s="35">
        <v>4519993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176443</v>
      </c>
      <c r="F22" s="35">
        <v>100760185.95000003</v>
      </c>
      <c r="G22" s="35">
        <v>1173556.8999999999</v>
      </c>
      <c r="H22" s="35">
        <v>26185838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23152</v>
      </c>
      <c r="F23" s="35">
        <v>10560785.26</v>
      </c>
      <c r="G23" s="35">
        <v>156257</v>
      </c>
      <c r="H23" s="35">
        <v>3436291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37250</v>
      </c>
      <c r="F24" s="35">
        <v>20870567.049999993</v>
      </c>
      <c r="G24" s="35">
        <v>222140.5</v>
      </c>
      <c r="H24" s="35">
        <v>4771740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213222</v>
      </c>
      <c r="F25" s="35">
        <v>118728626.43999995</v>
      </c>
      <c r="G25" s="35">
        <v>1347043.0999999999</v>
      </c>
      <c r="H25" s="35">
        <v>32847816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230909</v>
      </c>
      <c r="F26" s="35">
        <v>123026443.14</v>
      </c>
      <c r="G26" s="35">
        <v>1437055.4</v>
      </c>
      <c r="H26" s="35">
        <v>31953565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29298</v>
      </c>
      <c r="F27" s="35">
        <v>12650724.310000001</v>
      </c>
      <c r="G27" s="35">
        <v>196220.5</v>
      </c>
      <c r="H27" s="35">
        <v>4714078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87349</v>
      </c>
      <c r="F28" s="35">
        <v>45523609.630000003</v>
      </c>
      <c r="G28" s="35">
        <v>540820</v>
      </c>
      <c r="H28" s="35">
        <v>11231781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175702</v>
      </c>
      <c r="F29" s="35">
        <v>105346677.98000008</v>
      </c>
      <c r="G29" s="35">
        <v>977349.5</v>
      </c>
      <c r="H29" s="35">
        <v>19340873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66246</v>
      </c>
      <c r="F30" s="35">
        <v>34638619.159999989</v>
      </c>
      <c r="G30" s="35">
        <v>436906.5</v>
      </c>
      <c r="H30" s="35">
        <v>10186845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113510</v>
      </c>
      <c r="F31" s="35">
        <v>54448665.680000015</v>
      </c>
      <c r="G31" s="35">
        <v>697992</v>
      </c>
      <c r="H31" s="35">
        <v>14853103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11523</v>
      </c>
      <c r="F32" s="35">
        <v>4580604.9300000006</v>
      </c>
      <c r="G32" s="35">
        <v>77239</v>
      </c>
      <c r="H32" s="35">
        <v>1810233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165905</v>
      </c>
      <c r="F33" s="35">
        <v>66206740.409999952</v>
      </c>
      <c r="G33" s="35">
        <v>877290</v>
      </c>
      <c r="H33" s="35">
        <v>19190788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14715</v>
      </c>
      <c r="F34" s="35">
        <v>5836783.7799999993</v>
      </c>
      <c r="G34" s="35">
        <v>103299</v>
      </c>
      <c r="H34" s="35">
        <v>2403013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35517</v>
      </c>
      <c r="F35" s="35">
        <v>29322573.82</v>
      </c>
      <c r="G35" s="35">
        <v>227418.5</v>
      </c>
      <c r="H35" s="35">
        <v>4814239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248056</v>
      </c>
      <c r="F36" s="35">
        <v>168178819.91999999</v>
      </c>
      <c r="G36" s="35">
        <v>1463768.5</v>
      </c>
      <c r="H36" s="35">
        <v>29107201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21434</v>
      </c>
      <c r="F37" s="35">
        <v>18089464.610000007</v>
      </c>
      <c r="G37" s="35">
        <v>157517.5</v>
      </c>
      <c r="H37" s="35">
        <v>3786055</v>
      </c>
    </row>
    <row r="38" spans="1:8" x14ac:dyDescent="0.25">
      <c r="A38" s="34" t="s">
        <v>243</v>
      </c>
      <c r="B38" s="35" t="s">
        <v>229</v>
      </c>
      <c r="C38" s="36" t="s">
        <v>250</v>
      </c>
      <c r="D38" s="34" t="s">
        <v>245</v>
      </c>
      <c r="E38" s="35">
        <v>35893</v>
      </c>
      <c r="F38" s="35">
        <v>26593402.869999997</v>
      </c>
      <c r="G38" s="35">
        <v>231324</v>
      </c>
      <c r="H38" s="35">
        <v>4960048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117078</v>
      </c>
      <c r="F39" s="35">
        <v>54568945.50000003</v>
      </c>
      <c r="G39" s="35">
        <v>784870.5</v>
      </c>
      <c r="H39" s="35">
        <v>19427145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103600</v>
      </c>
      <c r="F40" s="35">
        <v>117524722.35999998</v>
      </c>
      <c r="G40" s="35">
        <v>619029</v>
      </c>
      <c r="H40" s="35">
        <v>11625249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41549</v>
      </c>
      <c r="F41" s="35">
        <v>22315825.149999999</v>
      </c>
      <c r="G41" s="35">
        <v>213710.5</v>
      </c>
      <c r="H41" s="35">
        <v>4397699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89346</v>
      </c>
      <c r="F42" s="35">
        <v>53967323.880000003</v>
      </c>
      <c r="G42" s="35">
        <v>466231</v>
      </c>
      <c r="H42" s="35">
        <v>9280577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79560</v>
      </c>
      <c r="F43" s="35">
        <v>46016482.010000013</v>
      </c>
      <c r="G43" s="35">
        <v>365876.4</v>
      </c>
      <c r="H43" s="35">
        <v>6596513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16120</v>
      </c>
      <c r="F44" s="35">
        <v>8185947.3399999999</v>
      </c>
      <c r="G44" s="35">
        <v>104551</v>
      </c>
      <c r="H44" s="35">
        <v>2513248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101450</v>
      </c>
      <c r="F45" s="35">
        <v>46049212.54999999</v>
      </c>
      <c r="G45" s="35">
        <v>561135.5</v>
      </c>
      <c r="H45" s="35">
        <v>11746042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62042</v>
      </c>
      <c r="F46" s="35">
        <v>45377667.460000001</v>
      </c>
      <c r="G46" s="35">
        <v>334937</v>
      </c>
      <c r="H46" s="35">
        <v>6843746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149146</v>
      </c>
      <c r="F47" s="35">
        <v>68920229.609999999</v>
      </c>
      <c r="G47" s="35">
        <v>868508</v>
      </c>
      <c r="H47" s="35">
        <v>18211318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47514</v>
      </c>
      <c r="F48" s="35">
        <v>30713921.779999994</v>
      </c>
      <c r="G48" s="35">
        <v>404707</v>
      </c>
      <c r="H48" s="35">
        <v>10181403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109305</v>
      </c>
      <c r="F49" s="35">
        <v>61801329.500000007</v>
      </c>
      <c r="G49" s="35">
        <v>594980.5</v>
      </c>
      <c r="H49" s="35">
        <v>11688772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153572</v>
      </c>
      <c r="F50" s="35">
        <v>119406965.09000002</v>
      </c>
      <c r="G50" s="35">
        <v>823882.3</v>
      </c>
      <c r="H50" s="35">
        <v>15442780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16825</v>
      </c>
      <c r="F51" s="35">
        <v>8760261.0100000016</v>
      </c>
      <c r="G51" s="35">
        <v>95523.5</v>
      </c>
      <c r="H51" s="35">
        <v>1934910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36035</v>
      </c>
      <c r="F52" s="35">
        <v>30423231.140000001</v>
      </c>
      <c r="G52" s="35">
        <v>271939.5</v>
      </c>
      <c r="H52" s="35">
        <v>5849863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37196</v>
      </c>
      <c r="F53" s="35">
        <v>25082139.030000001</v>
      </c>
      <c r="G53" s="35">
        <v>261676.5</v>
      </c>
      <c r="H53" s="35">
        <v>6038652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92172</v>
      </c>
      <c r="F54" s="35">
        <v>43880986.450000025</v>
      </c>
      <c r="G54" s="35">
        <v>588836.5</v>
      </c>
      <c r="H54" s="35">
        <v>13115170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59617</v>
      </c>
      <c r="F55" s="35">
        <v>39704249.539999992</v>
      </c>
      <c r="G55" s="35">
        <v>345182.5</v>
      </c>
      <c r="H55" s="35">
        <v>6942769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21185</v>
      </c>
      <c r="F56" s="35">
        <v>12548109.299999999</v>
      </c>
      <c r="G56" s="35">
        <v>143334</v>
      </c>
      <c r="H56" s="35">
        <v>3213939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214449</v>
      </c>
      <c r="F57" s="35">
        <v>68856915.469999969</v>
      </c>
      <c r="G57" s="35">
        <v>1240769.1000000001</v>
      </c>
      <c r="H57" s="35">
        <v>25942024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345240</v>
      </c>
      <c r="F58" s="35">
        <v>347099555.21999991</v>
      </c>
      <c r="G58" s="35">
        <v>2153890.9</v>
      </c>
      <c r="H58" s="35">
        <v>42249566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194523</v>
      </c>
      <c r="F59" s="35">
        <v>105911892.64000002</v>
      </c>
      <c r="G59" s="35">
        <v>1043724.5</v>
      </c>
      <c r="H59" s="35">
        <v>20481827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635310</v>
      </c>
      <c r="F60" s="35">
        <v>390353060.91999978</v>
      </c>
      <c r="G60" s="35">
        <v>3672616</v>
      </c>
      <c r="H60" s="35">
        <v>80694227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70879</v>
      </c>
      <c r="F61" s="35">
        <v>41654269.999999978</v>
      </c>
      <c r="G61" s="35">
        <v>418830.5</v>
      </c>
      <c r="H61" s="35">
        <v>9286340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73137</v>
      </c>
      <c r="F62" s="35">
        <v>35158323.480000004</v>
      </c>
      <c r="G62" s="35">
        <v>474074.19999999995</v>
      </c>
      <c r="H62" s="35">
        <v>10556908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37186</v>
      </c>
      <c r="F63" s="35">
        <v>16511786.789999992</v>
      </c>
      <c r="G63" s="35">
        <v>251573</v>
      </c>
      <c r="H63" s="35">
        <v>6041821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266802</v>
      </c>
      <c r="F64" s="35">
        <v>190905838.74999997</v>
      </c>
      <c r="G64" s="35">
        <v>1622878</v>
      </c>
      <c r="H64" s="35">
        <v>35178928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187608</v>
      </c>
      <c r="F65" s="35">
        <v>92226900.420000076</v>
      </c>
      <c r="G65" s="35">
        <v>1226467</v>
      </c>
      <c r="H65" s="35">
        <v>26559187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97770</v>
      </c>
      <c r="F66" s="35">
        <v>63055094.62999998</v>
      </c>
      <c r="G66" s="35">
        <v>604561</v>
      </c>
      <c r="H66" s="35">
        <v>12288875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30280</v>
      </c>
      <c r="F67" s="35">
        <v>19971369.140000019</v>
      </c>
      <c r="G67" s="35">
        <v>188137.5</v>
      </c>
      <c r="H67" s="35">
        <v>4058282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179798</v>
      </c>
      <c r="F68" s="35">
        <v>93796277.220000014</v>
      </c>
      <c r="G68" s="35">
        <v>1117910.5</v>
      </c>
      <c r="H68" s="35">
        <v>24357757</v>
      </c>
    </row>
    <row r="69" spans="1:8" x14ac:dyDescent="0.25">
      <c r="A69" s="34" t="s">
        <v>241</v>
      </c>
      <c r="B69" s="35" t="s">
        <v>222</v>
      </c>
      <c r="C69" s="36" t="s">
        <v>251</v>
      </c>
      <c r="D69" s="34" t="s">
        <v>64</v>
      </c>
      <c r="E69" s="35">
        <v>94503</v>
      </c>
      <c r="F69" s="35">
        <v>46397131.070000008</v>
      </c>
      <c r="G69" s="35">
        <v>585012.5</v>
      </c>
      <c r="H69" s="35">
        <v>13316049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80703</v>
      </c>
      <c r="F70" s="35">
        <v>46859090.860000007</v>
      </c>
      <c r="G70" s="35">
        <v>480928.5</v>
      </c>
      <c r="H70" s="35">
        <v>9620468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93895</v>
      </c>
      <c r="F71" s="35">
        <v>45188346.969999991</v>
      </c>
      <c r="G71" s="35">
        <v>561880.5</v>
      </c>
      <c r="H71" s="35">
        <v>11496665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150473</v>
      </c>
      <c r="F72" s="35">
        <v>106296055.98999999</v>
      </c>
      <c r="G72" s="35">
        <v>913493.10000000009</v>
      </c>
      <c r="H72" s="35">
        <v>18595221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14448</v>
      </c>
      <c r="F73" s="35">
        <v>10604602.779999999</v>
      </c>
      <c r="G73" s="35">
        <v>106066.5</v>
      </c>
      <c r="H73" s="35">
        <v>2202172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75548</v>
      </c>
      <c r="F74" s="35">
        <v>48300487.680000015</v>
      </c>
      <c r="G74" s="35">
        <v>455536</v>
      </c>
      <c r="H74" s="35">
        <v>9565131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78153</v>
      </c>
      <c r="F75" s="35">
        <v>34475105.48999998</v>
      </c>
      <c r="G75" s="35">
        <v>537121.6</v>
      </c>
      <c r="H75" s="35">
        <v>12248548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61787</v>
      </c>
      <c r="F76" s="35">
        <v>42418470.369999997</v>
      </c>
      <c r="G76" s="35">
        <v>379834.6</v>
      </c>
      <c r="H76" s="35">
        <v>7392101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19464</v>
      </c>
      <c r="F77" s="35">
        <v>11655947.27</v>
      </c>
      <c r="G77" s="35">
        <v>141147</v>
      </c>
      <c r="H77" s="35">
        <v>3303762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74979</v>
      </c>
      <c r="F78" s="35">
        <v>47374748.689999998</v>
      </c>
      <c r="G78" s="35">
        <v>421825.5</v>
      </c>
      <c r="H78" s="35">
        <v>8734319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52873</v>
      </c>
      <c r="F79" s="35">
        <v>27590096.930000018</v>
      </c>
      <c r="G79" s="35">
        <v>375192.5</v>
      </c>
      <c r="H79" s="35">
        <v>8796857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4" t="s">
        <v>246</v>
      </c>
      <c r="E80" s="35">
        <v>148459</v>
      </c>
      <c r="F80" s="35">
        <v>79784427.11999999</v>
      </c>
      <c r="G80" s="35">
        <v>880047.9</v>
      </c>
      <c r="H80" s="35">
        <v>17902878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25165</v>
      </c>
      <c r="F81" s="35">
        <v>12278759.180000003</v>
      </c>
      <c r="G81" s="35">
        <v>165098</v>
      </c>
      <c r="H81" s="35">
        <v>3900110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28791</v>
      </c>
      <c r="F82" s="35">
        <v>24252663.329999998</v>
      </c>
      <c r="G82" s="35">
        <v>175431</v>
      </c>
      <c r="H82" s="35">
        <v>3573957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1009729</v>
      </c>
      <c r="F83" s="35">
        <v>1000772816.4099998</v>
      </c>
      <c r="G83" s="35">
        <v>5471990.7000000002</v>
      </c>
      <c r="H83" s="35">
        <v>109134875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48432</v>
      </c>
      <c r="F84" s="35">
        <v>22575666.740000002</v>
      </c>
      <c r="G84" s="35">
        <v>284991</v>
      </c>
      <c r="H84" s="35">
        <v>6250982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266192</v>
      </c>
      <c r="F85" s="35">
        <v>130591626.53000002</v>
      </c>
      <c r="G85" s="35">
        <v>1592673.9</v>
      </c>
      <c r="H85" s="35">
        <v>35109970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98408</v>
      </c>
      <c r="F86" s="35">
        <v>65630933.089999996</v>
      </c>
      <c r="G86" s="35">
        <v>498146</v>
      </c>
      <c r="H86" s="35">
        <v>10538627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39221</v>
      </c>
      <c r="F87" s="35">
        <v>30813723.769999996</v>
      </c>
      <c r="G87" s="35">
        <v>195727</v>
      </c>
      <c r="H87" s="35">
        <v>3786031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83297</v>
      </c>
      <c r="F88" s="35">
        <v>60358578.920000009</v>
      </c>
      <c r="G88" s="35">
        <v>524704</v>
      </c>
      <c r="H88" s="35">
        <v>10835285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21934</v>
      </c>
      <c r="F89" s="35">
        <v>14870560.779999994</v>
      </c>
      <c r="G89" s="35">
        <v>152156</v>
      </c>
      <c r="H89" s="35">
        <v>3549095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76627</v>
      </c>
      <c r="F90" s="35">
        <v>29593906.34</v>
      </c>
      <c r="G90" s="35">
        <v>392257.7</v>
      </c>
      <c r="H90" s="35">
        <v>7760392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21768</v>
      </c>
      <c r="F91" s="35">
        <v>16301271.430000002</v>
      </c>
      <c r="G91" s="35">
        <v>154705.5</v>
      </c>
      <c r="H91" s="35">
        <v>3561165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119369</v>
      </c>
      <c r="F92" s="35">
        <v>54606472.969999984</v>
      </c>
      <c r="G92" s="35">
        <v>700099.5</v>
      </c>
      <c r="H92" s="35">
        <v>14477247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54646</v>
      </c>
      <c r="F93" s="35">
        <v>28616430.369999997</v>
      </c>
      <c r="G93" s="35">
        <v>345420.1</v>
      </c>
      <c r="H93" s="35">
        <v>7380705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441836</v>
      </c>
      <c r="F94" s="35">
        <v>316511913.09000015</v>
      </c>
      <c r="G94" s="35">
        <v>2348605.1</v>
      </c>
      <c r="H94" s="35">
        <v>48880142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62367</v>
      </c>
      <c r="F95" s="35">
        <v>33489967.649999995</v>
      </c>
      <c r="G95" s="35">
        <v>457448.5</v>
      </c>
      <c r="H95" s="35">
        <v>10241767</v>
      </c>
    </row>
    <row r="96" spans="1:8" x14ac:dyDescent="0.25">
      <c r="A96" s="34" t="s">
        <v>243</v>
      </c>
      <c r="B96" s="35" t="s">
        <v>248</v>
      </c>
      <c r="C96" s="36" t="s">
        <v>252</v>
      </c>
      <c r="D96" s="34" t="s">
        <v>244</v>
      </c>
      <c r="E96" s="35">
        <v>224452</v>
      </c>
      <c r="F96" s="35">
        <v>103515406.59999998</v>
      </c>
      <c r="G96" s="35">
        <v>1197463</v>
      </c>
      <c r="H96" s="35">
        <v>24676770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227786</v>
      </c>
      <c r="F97" s="35">
        <v>126962217.32000005</v>
      </c>
      <c r="G97" s="35">
        <v>1370757</v>
      </c>
      <c r="H97" s="35">
        <v>29278842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31562</v>
      </c>
      <c r="F98" s="35">
        <v>30528522.029999997</v>
      </c>
      <c r="G98" s="35">
        <v>185722</v>
      </c>
      <c r="H98" s="35">
        <v>3852384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127784</v>
      </c>
      <c r="F99" s="35">
        <v>67178175.410000026</v>
      </c>
      <c r="G99" s="35">
        <v>758959</v>
      </c>
      <c r="H99" s="35">
        <v>16110147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197897</v>
      </c>
      <c r="F100" s="35">
        <v>105318755.07000001</v>
      </c>
      <c r="G100" s="35">
        <v>1126622.3</v>
      </c>
      <c r="H100" s="35">
        <v>23746731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143299</v>
      </c>
      <c r="F101" s="35">
        <v>77031756.139999986</v>
      </c>
      <c r="G101" s="35">
        <v>812256</v>
      </c>
      <c r="H101" s="35">
        <v>17057904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32803</v>
      </c>
      <c r="F102" s="35">
        <v>16550319.290000001</v>
      </c>
      <c r="G102" s="35">
        <v>180020</v>
      </c>
      <c r="H102" s="35">
        <v>3890388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34500</v>
      </c>
      <c r="F103" s="35">
        <v>18957745.910000004</v>
      </c>
      <c r="G103" s="35">
        <v>200589</v>
      </c>
      <c r="H103" s="35">
        <v>4222216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252897</v>
      </c>
      <c r="F104" s="35">
        <v>145484219.33999997</v>
      </c>
      <c r="G104" s="35">
        <v>1468598</v>
      </c>
      <c r="H104" s="35">
        <v>31598137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10852</v>
      </c>
      <c r="F105" s="35">
        <v>4949753.6099999985</v>
      </c>
      <c r="G105" s="35">
        <v>76434</v>
      </c>
      <c r="H105" s="35">
        <v>1860869</v>
      </c>
    </row>
    <row r="106" spans="1:8" ht="13.5" customHeight="1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167948</v>
      </c>
      <c r="F106" s="35">
        <v>97115764.819999963</v>
      </c>
      <c r="G106" s="35">
        <v>1030708</v>
      </c>
      <c r="H106" s="35">
        <v>22758252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88159</v>
      </c>
      <c r="F107" s="35">
        <v>52579155.179999992</v>
      </c>
      <c r="G107" s="35">
        <v>537119.6</v>
      </c>
      <c r="H107" s="35">
        <v>11614065</v>
      </c>
    </row>
  </sheetData>
  <autoFilter ref="A4:H4"/>
  <mergeCells count="3">
    <mergeCell ref="A1:H1"/>
    <mergeCell ref="A2:H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J8" sqref="J8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2.28515625" style="23" bestFit="1" customWidth="1"/>
    <col min="5" max="7" width="17.7109375" style="23" customWidth="1"/>
    <col min="8" max="8" width="17.7109375" style="41" customWidth="1"/>
    <col min="9" max="16384" width="9.140625" style="26"/>
  </cols>
  <sheetData>
    <row r="1" spans="1:8" ht="21" customHeight="1" x14ac:dyDescent="0.25">
      <c r="A1" s="56" t="s">
        <v>253</v>
      </c>
      <c r="B1" s="57"/>
      <c r="C1" s="57"/>
      <c r="D1" s="57"/>
      <c r="E1" s="57"/>
      <c r="F1" s="57"/>
      <c r="G1" s="57"/>
      <c r="H1" s="58"/>
    </row>
    <row r="2" spans="1:8" ht="18.75" customHeight="1" x14ac:dyDescent="0.25">
      <c r="A2" s="59" t="s">
        <v>260</v>
      </c>
      <c r="B2" s="60"/>
      <c r="C2" s="60"/>
      <c r="D2" s="60"/>
      <c r="E2" s="60"/>
      <c r="F2" s="60"/>
      <c r="G2" s="60"/>
      <c r="H2" s="62"/>
    </row>
    <row r="3" spans="1:8" x14ac:dyDescent="0.25">
      <c r="A3" s="48"/>
      <c r="B3" s="49"/>
      <c r="C3" s="49"/>
      <c r="D3" s="44" t="s">
        <v>254</v>
      </c>
      <c r="E3" s="27">
        <f>SUBTOTAL(9,E5:E107)</f>
        <v>12387814</v>
      </c>
      <c r="F3" s="27">
        <f t="shared" ref="F3:H3" si="0">SUBTOTAL(9,F5:F107)</f>
        <v>5224738423.7699995</v>
      </c>
      <c r="G3" s="27">
        <f t="shared" si="0"/>
        <v>66240621.400000006</v>
      </c>
      <c r="H3" s="27">
        <f t="shared" si="0"/>
        <v>1358264977</v>
      </c>
    </row>
    <row r="4" spans="1:8" ht="47.25" x14ac:dyDescent="0.25">
      <c r="A4" s="28" t="s">
        <v>119</v>
      </c>
      <c r="B4" s="29" t="s">
        <v>120</v>
      </c>
      <c r="C4" s="30" t="s">
        <v>255</v>
      </c>
      <c r="D4" s="28" t="s">
        <v>111</v>
      </c>
      <c r="E4" s="29" t="s">
        <v>99</v>
      </c>
      <c r="F4" s="29" t="s">
        <v>100</v>
      </c>
      <c r="G4" s="29" t="s">
        <v>101</v>
      </c>
      <c r="H4" s="39" t="s">
        <v>269</v>
      </c>
    </row>
    <row r="5" spans="1:8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130716</v>
      </c>
      <c r="F5" s="35">
        <v>34553264.539999999</v>
      </c>
      <c r="G5" s="35">
        <v>719140</v>
      </c>
      <c r="H5" s="40">
        <v>15064137</v>
      </c>
    </row>
    <row r="6" spans="1:8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27556</v>
      </c>
      <c r="F6" s="35">
        <v>8760929.6499999966</v>
      </c>
      <c r="G6" s="35">
        <v>170723</v>
      </c>
      <c r="H6" s="40">
        <v>3881693</v>
      </c>
    </row>
    <row r="7" spans="1:8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81073</v>
      </c>
      <c r="F7" s="35">
        <v>29391569.640000004</v>
      </c>
      <c r="G7" s="35">
        <v>458024.5</v>
      </c>
      <c r="H7" s="40">
        <v>9615140</v>
      </c>
    </row>
    <row r="8" spans="1:8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66756</v>
      </c>
      <c r="F8" s="35">
        <v>26380263.709999986</v>
      </c>
      <c r="G8" s="35">
        <v>291018.5</v>
      </c>
      <c r="H8" s="40">
        <v>6168867</v>
      </c>
    </row>
    <row r="9" spans="1:8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95604</v>
      </c>
      <c r="F9" s="35">
        <v>40299850.850000001</v>
      </c>
      <c r="G9" s="35">
        <v>592401</v>
      </c>
      <c r="H9" s="40">
        <v>12266422</v>
      </c>
    </row>
    <row r="10" spans="1:8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58711</v>
      </c>
      <c r="F10" s="35">
        <v>11970498.339999998</v>
      </c>
      <c r="G10" s="35">
        <v>334162.5</v>
      </c>
      <c r="H10" s="40">
        <v>6927905</v>
      </c>
    </row>
    <row r="11" spans="1:8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23254</v>
      </c>
      <c r="F11" s="35">
        <v>5063494.8600000003</v>
      </c>
      <c r="G11" s="35">
        <v>153300.5</v>
      </c>
      <c r="H11" s="40">
        <v>3808356</v>
      </c>
    </row>
    <row r="12" spans="1:8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26969</v>
      </c>
      <c r="F12" s="35">
        <v>9217086.6799999997</v>
      </c>
      <c r="G12" s="35">
        <v>154957</v>
      </c>
      <c r="H12" s="40">
        <v>3676166</v>
      </c>
    </row>
    <row r="13" spans="1:8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351431</v>
      </c>
      <c r="F13" s="35">
        <v>174689480.58000004</v>
      </c>
      <c r="G13" s="35">
        <v>1832258</v>
      </c>
      <c r="H13" s="40">
        <v>37886882</v>
      </c>
    </row>
    <row r="14" spans="1:8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53259</v>
      </c>
      <c r="F14" s="35">
        <v>16999814.689999998</v>
      </c>
      <c r="G14" s="35">
        <v>294232</v>
      </c>
      <c r="H14" s="40">
        <v>6336660</v>
      </c>
    </row>
    <row r="15" spans="1:8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30412</v>
      </c>
      <c r="F15" s="35">
        <v>14547572.689999998</v>
      </c>
      <c r="G15" s="35">
        <v>201908</v>
      </c>
      <c r="H15" s="40">
        <v>4905734</v>
      </c>
    </row>
    <row r="16" spans="1:8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289793</v>
      </c>
      <c r="F16" s="35">
        <v>97256534.179999977</v>
      </c>
      <c r="G16" s="35">
        <v>1490918.5</v>
      </c>
      <c r="H16" s="40">
        <v>30632785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41881</v>
      </c>
      <c r="F17" s="35">
        <v>15197971.4</v>
      </c>
      <c r="G17" s="35">
        <v>238041.5</v>
      </c>
      <c r="H17" s="40">
        <v>5365452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397361</v>
      </c>
      <c r="F18" s="35">
        <v>243580460.10000002</v>
      </c>
      <c r="G18" s="35">
        <v>2082904.5</v>
      </c>
      <c r="H18" s="40">
        <v>40018202</v>
      </c>
    </row>
    <row r="19" spans="1:8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37180</v>
      </c>
      <c r="F19" s="35">
        <v>16144103.869999997</v>
      </c>
      <c r="G19" s="35">
        <v>212531</v>
      </c>
      <c r="H19" s="40">
        <v>4634524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174008</v>
      </c>
      <c r="F20" s="35">
        <v>48062909.640000001</v>
      </c>
      <c r="G20" s="35">
        <v>970489</v>
      </c>
      <c r="H20" s="40">
        <v>19909563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108725</v>
      </c>
      <c r="F21" s="35">
        <v>45445301.590000004</v>
      </c>
      <c r="G21" s="35">
        <v>625728.19999999995</v>
      </c>
      <c r="H21" s="40">
        <v>12985846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114380</v>
      </c>
      <c r="F22" s="35">
        <v>38051831.36999999</v>
      </c>
      <c r="G22" s="35">
        <v>612655.5</v>
      </c>
      <c r="H22" s="40">
        <v>13179549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62177</v>
      </c>
      <c r="F23" s="35">
        <v>17023884.619999997</v>
      </c>
      <c r="G23" s="35">
        <v>357441.80000000005</v>
      </c>
      <c r="H23" s="40">
        <v>7691534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34044</v>
      </c>
      <c r="F24" s="35">
        <v>13859219.720000001</v>
      </c>
      <c r="G24" s="35">
        <v>205954</v>
      </c>
      <c r="H24" s="40">
        <v>4302824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57815</v>
      </c>
      <c r="F25" s="35">
        <v>21428127.609999992</v>
      </c>
      <c r="G25" s="35">
        <v>317054.59999999998</v>
      </c>
      <c r="H25" s="40">
        <v>8027267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170380</v>
      </c>
      <c r="F26" s="35">
        <v>54658374.920000002</v>
      </c>
      <c r="G26" s="35">
        <v>863807.5</v>
      </c>
      <c r="H26" s="40">
        <v>18090549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131318</v>
      </c>
      <c r="F27" s="35">
        <v>34222920.520000003</v>
      </c>
      <c r="G27" s="35">
        <v>699060.3</v>
      </c>
      <c r="H27" s="40">
        <v>15353795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70594</v>
      </c>
      <c r="F28" s="35">
        <v>25866757.630000003</v>
      </c>
      <c r="G28" s="35">
        <v>425523.1</v>
      </c>
      <c r="H28" s="40">
        <v>9428734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88976</v>
      </c>
      <c r="F29" s="35">
        <v>30838163.219999995</v>
      </c>
      <c r="G29" s="35">
        <v>441086.5</v>
      </c>
      <c r="H29" s="40">
        <v>8857729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297725</v>
      </c>
      <c r="F30" s="35">
        <v>78727758.099999934</v>
      </c>
      <c r="G30" s="35">
        <v>1541915.1</v>
      </c>
      <c r="H30" s="40">
        <v>34429545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42997</v>
      </c>
      <c r="F31" s="35">
        <v>12392960.99</v>
      </c>
      <c r="G31" s="35">
        <v>246803.5</v>
      </c>
      <c r="H31" s="40">
        <v>5295018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59995</v>
      </c>
      <c r="F32" s="35">
        <v>16021230.299999997</v>
      </c>
      <c r="G32" s="35">
        <v>321502</v>
      </c>
      <c r="H32" s="40">
        <v>6837413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113699</v>
      </c>
      <c r="F33" s="35">
        <v>25181200.909999989</v>
      </c>
      <c r="G33" s="35">
        <v>618847</v>
      </c>
      <c r="H33" s="40">
        <v>14467397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43755</v>
      </c>
      <c r="F34" s="35">
        <v>10645227.77</v>
      </c>
      <c r="G34" s="35">
        <v>246496.5</v>
      </c>
      <c r="H34" s="40">
        <v>5258728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137061</v>
      </c>
      <c r="F35" s="35">
        <v>68922498.390000015</v>
      </c>
      <c r="G35" s="35">
        <v>724493.5</v>
      </c>
      <c r="H35" s="40">
        <v>13895323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161177</v>
      </c>
      <c r="F36" s="35">
        <v>90052831.85999997</v>
      </c>
      <c r="G36" s="35">
        <v>872380.6</v>
      </c>
      <c r="H36" s="40">
        <v>17256409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210734</v>
      </c>
      <c r="F37" s="35">
        <v>96727888.240000024</v>
      </c>
      <c r="G37" s="35">
        <v>1108480.2999999998</v>
      </c>
      <c r="H37" s="40">
        <v>23535453</v>
      </c>
    </row>
    <row r="38" spans="1:8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126034</v>
      </c>
      <c r="F38" s="35">
        <v>61339232.850000001</v>
      </c>
      <c r="G38" s="35">
        <v>741392</v>
      </c>
      <c r="H38" s="40">
        <v>14724094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52255</v>
      </c>
      <c r="F39" s="35">
        <v>16948734.440000001</v>
      </c>
      <c r="G39" s="35">
        <v>316731.8</v>
      </c>
      <c r="H39" s="40">
        <v>7478239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304540</v>
      </c>
      <c r="F40" s="35">
        <v>194157478.19999999</v>
      </c>
      <c r="G40" s="35">
        <v>1605144.5</v>
      </c>
      <c r="H40" s="40">
        <v>28474449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26985</v>
      </c>
      <c r="F41" s="35">
        <v>9601691.9099999964</v>
      </c>
      <c r="G41" s="35">
        <v>149860</v>
      </c>
      <c r="H41" s="40">
        <v>3008773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12456</v>
      </c>
      <c r="F42" s="35">
        <v>6111830.1399999987</v>
      </c>
      <c r="G42" s="35">
        <v>63419.5</v>
      </c>
      <c r="H42" s="40">
        <v>1144255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72667</v>
      </c>
      <c r="F43" s="35">
        <v>23279620.009999998</v>
      </c>
      <c r="G43" s="35">
        <v>341167.5</v>
      </c>
      <c r="H43" s="40">
        <v>6260309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4480</v>
      </c>
      <c r="F44" s="35">
        <v>1651944.6499999997</v>
      </c>
      <c r="G44" s="35">
        <v>26378.5</v>
      </c>
      <c r="H44" s="40">
        <v>606839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91976</v>
      </c>
      <c r="F45" s="35">
        <v>27423127.629999995</v>
      </c>
      <c r="G45" s="35">
        <v>444216</v>
      </c>
      <c r="H45" s="40">
        <v>9903688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55461</v>
      </c>
      <c r="F46" s="35">
        <v>25606795.159999996</v>
      </c>
      <c r="G46" s="35">
        <v>267607</v>
      </c>
      <c r="H46" s="40">
        <v>5241961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80265</v>
      </c>
      <c r="F47" s="35">
        <v>23571417.169999994</v>
      </c>
      <c r="G47" s="35">
        <v>409874.5</v>
      </c>
      <c r="H47" s="40">
        <v>8913795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267236</v>
      </c>
      <c r="F48" s="35">
        <v>86548596.930000037</v>
      </c>
      <c r="G48" s="35">
        <v>1619373.5999999999</v>
      </c>
      <c r="H48" s="40">
        <v>35671844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52716</v>
      </c>
      <c r="F49" s="35">
        <v>16961869.389999997</v>
      </c>
      <c r="G49" s="35">
        <v>259488.5</v>
      </c>
      <c r="H49" s="40">
        <v>5306335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26014</v>
      </c>
      <c r="F50" s="35">
        <v>9698394.9200000018</v>
      </c>
      <c r="G50" s="35">
        <v>123195.5</v>
      </c>
      <c r="H50" s="40">
        <v>2211876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57918</v>
      </c>
      <c r="F51" s="35">
        <v>16620834.079999996</v>
      </c>
      <c r="G51" s="35">
        <v>297245</v>
      </c>
      <c r="H51" s="40">
        <v>5604640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117065</v>
      </c>
      <c r="F52" s="35">
        <v>67425584.700000018</v>
      </c>
      <c r="G52" s="35">
        <v>710494.5</v>
      </c>
      <c r="H52" s="40">
        <v>13822752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121405</v>
      </c>
      <c r="F53" s="35">
        <v>48286274.359999992</v>
      </c>
      <c r="G53" s="35">
        <v>699729</v>
      </c>
      <c r="H53" s="40">
        <v>14527435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73956</v>
      </c>
      <c r="F54" s="35">
        <v>20547854.720000003</v>
      </c>
      <c r="G54" s="35">
        <v>447685</v>
      </c>
      <c r="H54" s="40">
        <v>10105212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19695</v>
      </c>
      <c r="F55" s="35">
        <v>7842575.1000000006</v>
      </c>
      <c r="G55" s="35">
        <v>108301.5</v>
      </c>
      <c r="H55" s="40">
        <v>2196683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48972</v>
      </c>
      <c r="F56" s="35">
        <v>17227044</v>
      </c>
      <c r="G56" s="35">
        <v>267428.5</v>
      </c>
      <c r="H56" s="40">
        <v>5288039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12804</v>
      </c>
      <c r="F57" s="35">
        <v>5435179.9199999999</v>
      </c>
      <c r="G57" s="35">
        <v>72487.5</v>
      </c>
      <c r="H57" s="40">
        <v>1442128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1268992</v>
      </c>
      <c r="F58" s="35">
        <v>625826771.6099999</v>
      </c>
      <c r="G58" s="35">
        <v>6155257.7999999989</v>
      </c>
      <c r="H58" s="40">
        <v>110057791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82636</v>
      </c>
      <c r="F59" s="35">
        <v>28274666.059999991</v>
      </c>
      <c r="G59" s="35">
        <v>459192.5</v>
      </c>
      <c r="H59" s="40">
        <v>9227212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260369</v>
      </c>
      <c r="F60" s="35">
        <v>105145483.06</v>
      </c>
      <c r="G60" s="35">
        <v>1320737.2000000002</v>
      </c>
      <c r="H60" s="40">
        <v>27118253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92412</v>
      </c>
      <c r="F61" s="35">
        <v>32178841.74000001</v>
      </c>
      <c r="G61" s="35">
        <v>485728.5</v>
      </c>
      <c r="H61" s="40">
        <v>10525652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64059</v>
      </c>
      <c r="F62" s="35">
        <v>17057864.370000008</v>
      </c>
      <c r="G62" s="35">
        <v>340330.50000000006</v>
      </c>
      <c r="H62" s="40">
        <v>7337347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19446</v>
      </c>
      <c r="F63" s="35">
        <v>6621697.540000001</v>
      </c>
      <c r="G63" s="35">
        <v>118740.5</v>
      </c>
      <c r="H63" s="40">
        <v>2693440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112017</v>
      </c>
      <c r="F64" s="35">
        <v>53081341.269999996</v>
      </c>
      <c r="G64" s="35">
        <v>679777</v>
      </c>
      <c r="H64" s="40">
        <v>14674108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179364</v>
      </c>
      <c r="F65" s="35">
        <v>57705116.300000019</v>
      </c>
      <c r="G65" s="35">
        <v>1012831.2</v>
      </c>
      <c r="H65" s="40">
        <v>20227933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130477</v>
      </c>
      <c r="F66" s="35">
        <v>55563867.709999986</v>
      </c>
      <c r="G66" s="35">
        <v>741800.5</v>
      </c>
      <c r="H66" s="40">
        <v>14811665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163561</v>
      </c>
      <c r="F67" s="35">
        <v>47150556.270000048</v>
      </c>
      <c r="G67" s="35">
        <v>823862.5</v>
      </c>
      <c r="H67" s="40">
        <v>17312208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109480</v>
      </c>
      <c r="F68" s="35">
        <v>38933358.509999998</v>
      </c>
      <c r="G68" s="35">
        <v>624298.1</v>
      </c>
      <c r="H68" s="40">
        <v>13611573</v>
      </c>
    </row>
    <row r="69" spans="1:8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80018</v>
      </c>
      <c r="F69" s="35">
        <v>24163825.110000014</v>
      </c>
      <c r="G69" s="35">
        <v>419705</v>
      </c>
      <c r="H69" s="40">
        <v>9041614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57162</v>
      </c>
      <c r="F70" s="35">
        <v>22873070.859999996</v>
      </c>
      <c r="G70" s="35">
        <v>346715</v>
      </c>
      <c r="H70" s="40">
        <v>7209340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51260</v>
      </c>
      <c r="F71" s="35">
        <v>14122208.319999998</v>
      </c>
      <c r="G71" s="35">
        <v>284900</v>
      </c>
      <c r="H71" s="40">
        <v>5940432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9587</v>
      </c>
      <c r="F72" s="35">
        <v>4300233.1199999992</v>
      </c>
      <c r="G72" s="35">
        <v>47928.5</v>
      </c>
      <c r="H72" s="40">
        <v>873318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103388</v>
      </c>
      <c r="F73" s="35">
        <v>40333611.619999997</v>
      </c>
      <c r="G73" s="35">
        <v>646868.5</v>
      </c>
      <c r="H73" s="40">
        <v>12609699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49271</v>
      </c>
      <c r="F74" s="35">
        <v>21223285.040000003</v>
      </c>
      <c r="G74" s="35">
        <v>330758</v>
      </c>
      <c r="H74" s="40">
        <v>7522549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48106</v>
      </c>
      <c r="F75" s="35">
        <v>12435220.569999997</v>
      </c>
      <c r="G75" s="35">
        <v>257456.5</v>
      </c>
      <c r="H75" s="40">
        <v>5365002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34144</v>
      </c>
      <c r="F76" s="35">
        <v>18481036.18</v>
      </c>
      <c r="G76" s="35">
        <v>205208</v>
      </c>
      <c r="H76" s="40">
        <v>4090513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92304</v>
      </c>
      <c r="F77" s="35">
        <v>32625790.469999988</v>
      </c>
      <c r="G77" s="35">
        <v>525941</v>
      </c>
      <c r="H77" s="40">
        <v>11260619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90117</v>
      </c>
      <c r="F78" s="35">
        <v>44361506.400000006</v>
      </c>
      <c r="G78" s="35">
        <v>511702.5</v>
      </c>
      <c r="H78" s="40">
        <v>10470037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156669</v>
      </c>
      <c r="F79" s="35">
        <v>46691752.62000002</v>
      </c>
      <c r="G79" s="35">
        <v>852606</v>
      </c>
      <c r="H79" s="40">
        <v>18796399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80219</v>
      </c>
      <c r="F80" s="35">
        <v>29182138.00999999</v>
      </c>
      <c r="G80" s="35">
        <v>486058</v>
      </c>
      <c r="H80" s="40">
        <v>10065702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60905</v>
      </c>
      <c r="F81" s="35">
        <v>15854256.689999999</v>
      </c>
      <c r="G81" s="35">
        <v>309317</v>
      </c>
      <c r="H81" s="40">
        <v>6721096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122376</v>
      </c>
      <c r="F82" s="35">
        <v>54747903.030000001</v>
      </c>
      <c r="G82" s="35">
        <v>664169.5</v>
      </c>
      <c r="H82" s="40">
        <v>12451714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437259</v>
      </c>
      <c r="F83" s="35">
        <v>360412666.79000002</v>
      </c>
      <c r="G83" s="35">
        <v>2132419.4</v>
      </c>
      <c r="H83" s="40">
        <v>39327844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49341</v>
      </c>
      <c r="F84" s="35">
        <v>16066183.930000003</v>
      </c>
      <c r="G84" s="35">
        <v>294809.5</v>
      </c>
      <c r="H84" s="40">
        <v>6266563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125480</v>
      </c>
      <c r="F85" s="35">
        <v>54795451.379999995</v>
      </c>
      <c r="G85" s="35">
        <v>708481.4</v>
      </c>
      <c r="H85" s="40">
        <v>15260714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149519</v>
      </c>
      <c r="F86" s="35">
        <v>54964566.25999999</v>
      </c>
      <c r="G86" s="35">
        <v>814508</v>
      </c>
      <c r="H86" s="40">
        <v>17889353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149822</v>
      </c>
      <c r="F87" s="35">
        <v>79590916.320000008</v>
      </c>
      <c r="G87" s="35">
        <v>676488.2</v>
      </c>
      <c r="H87" s="40">
        <v>12659143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27361</v>
      </c>
      <c r="F88" s="35">
        <v>12543757.459999999</v>
      </c>
      <c r="G88" s="35">
        <v>149805</v>
      </c>
      <c r="H88" s="40">
        <v>2980348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97630</v>
      </c>
      <c r="F89" s="35">
        <v>40532892.940000005</v>
      </c>
      <c r="G89" s="35">
        <v>570735.9</v>
      </c>
      <c r="H89" s="40">
        <v>12162507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54687</v>
      </c>
      <c r="F90" s="35">
        <v>12605423.010000002</v>
      </c>
      <c r="G90" s="35">
        <v>265747.5</v>
      </c>
      <c r="H90" s="40">
        <v>5435439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172626</v>
      </c>
      <c r="F91" s="35">
        <v>81926454.410000011</v>
      </c>
      <c r="G91" s="35">
        <v>988631.5</v>
      </c>
      <c r="H91" s="40">
        <v>21054491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45384</v>
      </c>
      <c r="F92" s="35">
        <v>12169318.49</v>
      </c>
      <c r="G92" s="35">
        <v>256054</v>
      </c>
      <c r="H92" s="40">
        <v>5489011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41019</v>
      </c>
      <c r="F93" s="35">
        <v>13471800.380000001</v>
      </c>
      <c r="G93" s="35">
        <v>224214</v>
      </c>
      <c r="H93" s="40">
        <v>4769684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610074</v>
      </c>
      <c r="F94" s="35">
        <v>314693506.87000012</v>
      </c>
      <c r="G94" s="35">
        <v>2849606</v>
      </c>
      <c r="H94" s="40">
        <v>58108411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121438</v>
      </c>
      <c r="F95" s="35">
        <v>41307112.129999995</v>
      </c>
      <c r="G95" s="35">
        <v>692808</v>
      </c>
      <c r="H95" s="40">
        <v>14635965</v>
      </c>
    </row>
    <row r="96" spans="1:8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80584</v>
      </c>
      <c r="F96" s="35">
        <v>25660500.480000008</v>
      </c>
      <c r="G96" s="35">
        <v>441807.5</v>
      </c>
      <c r="H96" s="40">
        <v>9770181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115426</v>
      </c>
      <c r="F97" s="35">
        <v>47289752.920000017</v>
      </c>
      <c r="G97" s="35">
        <v>740117</v>
      </c>
      <c r="H97" s="40">
        <v>15860893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77957</v>
      </c>
      <c r="F98" s="35">
        <v>41662015.650000006</v>
      </c>
      <c r="G98" s="35">
        <v>362251.5</v>
      </c>
      <c r="H98" s="40">
        <v>6797156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126553</v>
      </c>
      <c r="F99" s="35">
        <v>44345408.959999993</v>
      </c>
      <c r="G99" s="35">
        <v>781598</v>
      </c>
      <c r="H99" s="40">
        <v>17745486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174804</v>
      </c>
      <c r="F100" s="35">
        <v>61173527.619999982</v>
      </c>
      <c r="G100" s="35">
        <v>915570</v>
      </c>
      <c r="H100" s="40">
        <v>19163828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260094</v>
      </c>
      <c r="F101" s="35">
        <v>105407212.55</v>
      </c>
      <c r="G101" s="35">
        <v>1373955</v>
      </c>
      <c r="H101" s="40">
        <v>27453545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57107</v>
      </c>
      <c r="F102" s="35">
        <v>17189975.369999997</v>
      </c>
      <c r="G102" s="35">
        <v>284640.8</v>
      </c>
      <c r="H102" s="40">
        <v>5982254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39784</v>
      </c>
      <c r="F103" s="35">
        <v>14058242.000000006</v>
      </c>
      <c r="G103" s="35">
        <v>219690</v>
      </c>
      <c r="H103" s="40">
        <v>4855546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159606</v>
      </c>
      <c r="F104" s="35">
        <v>60796748.949999996</v>
      </c>
      <c r="G104" s="35">
        <v>884766.5</v>
      </c>
      <c r="H104" s="40">
        <v>19064451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57562</v>
      </c>
      <c r="F105" s="35">
        <v>14862002.799999999</v>
      </c>
      <c r="G105" s="35">
        <v>317576</v>
      </c>
      <c r="H105" s="40">
        <v>6969363</v>
      </c>
    </row>
    <row r="106" spans="1:8" x14ac:dyDescent="0.25">
      <c r="A106" s="34" t="s">
        <v>243</v>
      </c>
      <c r="B106" s="35" t="s">
        <v>227</v>
      </c>
      <c r="C106" s="36" t="s">
        <v>218</v>
      </c>
      <c r="D106" s="42" t="s">
        <v>94</v>
      </c>
      <c r="E106" s="35">
        <v>184213</v>
      </c>
      <c r="F106" s="35">
        <v>75426153.469999984</v>
      </c>
      <c r="G106" s="35">
        <v>1060417.5</v>
      </c>
      <c r="H106" s="40">
        <v>22974012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37729</v>
      </c>
      <c r="F107" s="35">
        <v>14383366.689999998</v>
      </c>
      <c r="G107" s="35">
        <v>184574</v>
      </c>
      <c r="H107" s="40">
        <v>3648626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K6" sqref="K6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2.28515625" style="23" customWidth="1"/>
    <col min="5" max="7" width="17.7109375" style="23" customWidth="1"/>
    <col min="8" max="8" width="17.7109375" style="41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7" ht="21" customHeight="1" x14ac:dyDescent="0.25">
      <c r="A1" s="56" t="s">
        <v>253</v>
      </c>
      <c r="B1" s="57"/>
      <c r="C1" s="57"/>
      <c r="D1" s="57"/>
      <c r="E1" s="57"/>
      <c r="F1" s="57"/>
      <c r="G1" s="57"/>
      <c r="H1" s="58"/>
    </row>
    <row r="2" spans="1:67" ht="18.75" customHeight="1" x14ac:dyDescent="0.25">
      <c r="A2" s="59" t="s">
        <v>261</v>
      </c>
      <c r="B2" s="60"/>
      <c r="C2" s="60"/>
      <c r="D2" s="60"/>
      <c r="E2" s="60"/>
      <c r="F2" s="60"/>
      <c r="G2" s="60"/>
      <c r="H2" s="62"/>
    </row>
    <row r="3" spans="1:67" x14ac:dyDescent="0.25">
      <c r="A3" s="48"/>
      <c r="B3" s="49"/>
      <c r="C3" s="49"/>
      <c r="D3" s="44" t="s">
        <v>254</v>
      </c>
      <c r="E3" s="27">
        <f>SUBTOTAL(9,E5:E107)</f>
        <v>5746118</v>
      </c>
      <c r="F3" s="27">
        <f t="shared" ref="F3:H3" si="0">SUBTOTAL(9,F5:F107)</f>
        <v>1283262976.05</v>
      </c>
      <c r="G3" s="27">
        <f t="shared" si="0"/>
        <v>25053119.200000003</v>
      </c>
      <c r="H3" s="27">
        <f t="shared" si="0"/>
        <v>545953156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7" ht="47.25" x14ac:dyDescent="0.25">
      <c r="A4" s="28" t="s">
        <v>119</v>
      </c>
      <c r="B4" s="29" t="s">
        <v>120</v>
      </c>
      <c r="C4" s="30" t="s">
        <v>255</v>
      </c>
      <c r="D4" s="28" t="s">
        <v>111</v>
      </c>
      <c r="E4" s="29" t="s">
        <v>99</v>
      </c>
      <c r="F4" s="29" t="s">
        <v>100</v>
      </c>
      <c r="G4" s="29" t="s">
        <v>101</v>
      </c>
      <c r="H4" s="39" t="s">
        <v>269</v>
      </c>
      <c r="I4" s="32"/>
      <c r="J4" s="31"/>
      <c r="K4" s="32"/>
      <c r="L4" s="33"/>
      <c r="M4" s="32"/>
      <c r="N4" s="32"/>
      <c r="O4" s="32"/>
      <c r="P4" s="32"/>
      <c r="Q4" s="31"/>
      <c r="R4" s="32"/>
      <c r="S4" s="33"/>
      <c r="T4" s="32"/>
      <c r="U4" s="32"/>
      <c r="V4" s="32"/>
      <c r="W4" s="32"/>
      <c r="X4" s="31"/>
      <c r="Y4" s="32"/>
      <c r="Z4" s="33"/>
      <c r="AA4" s="32"/>
      <c r="AB4" s="32"/>
      <c r="AC4" s="32"/>
      <c r="AD4" s="32"/>
      <c r="AE4" s="31"/>
      <c r="AF4" s="32"/>
      <c r="AG4" s="33"/>
      <c r="AH4" s="32"/>
      <c r="AI4" s="32"/>
      <c r="AJ4" s="32"/>
      <c r="AK4" s="32"/>
      <c r="AL4" s="31"/>
      <c r="AM4" s="32"/>
      <c r="AN4" s="33"/>
      <c r="AO4" s="32"/>
      <c r="AP4" s="32"/>
      <c r="AQ4" s="32"/>
      <c r="AR4" s="32"/>
      <c r="AS4" s="31"/>
      <c r="AT4" s="32"/>
      <c r="AU4" s="33"/>
      <c r="AV4" s="32"/>
      <c r="AW4" s="32"/>
      <c r="AX4" s="32"/>
      <c r="AY4" s="32"/>
      <c r="AZ4" s="31"/>
      <c r="BA4" s="32"/>
      <c r="BB4" s="33"/>
      <c r="BC4" s="32"/>
      <c r="BD4" s="32"/>
      <c r="BE4" s="32"/>
      <c r="BF4" s="32"/>
      <c r="BG4" s="31"/>
      <c r="BH4" s="32"/>
      <c r="BI4" s="33"/>
      <c r="BJ4" s="32"/>
      <c r="BK4" s="32"/>
      <c r="BL4" s="32"/>
      <c r="BM4" s="32"/>
      <c r="BN4" s="32"/>
      <c r="BO4" s="32"/>
    </row>
    <row r="5" spans="1:6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65004</v>
      </c>
      <c r="F5" s="35">
        <v>7818259.4800000023</v>
      </c>
      <c r="G5" s="35">
        <v>252646.5</v>
      </c>
      <c r="H5" s="40">
        <v>5756819</v>
      </c>
    </row>
    <row r="6" spans="1:6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84906</v>
      </c>
      <c r="F6" s="35">
        <v>18392167.949999996</v>
      </c>
      <c r="G6" s="35">
        <v>448219.2</v>
      </c>
      <c r="H6" s="40">
        <v>10009494</v>
      </c>
    </row>
    <row r="7" spans="1:6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19261</v>
      </c>
      <c r="F7" s="35">
        <v>3810739.7099999995</v>
      </c>
      <c r="G7" s="35">
        <v>93608.5</v>
      </c>
      <c r="H7" s="40">
        <v>1857510</v>
      </c>
    </row>
    <row r="8" spans="1:6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16342</v>
      </c>
      <c r="F8" s="35">
        <v>3077780.2699999996</v>
      </c>
      <c r="G8" s="35">
        <v>60528.5</v>
      </c>
      <c r="H8" s="40">
        <v>1357454</v>
      </c>
    </row>
    <row r="9" spans="1:6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44094</v>
      </c>
      <c r="F9" s="35">
        <v>12166809.529999996</v>
      </c>
      <c r="G9" s="35">
        <v>245647</v>
      </c>
      <c r="H9" s="40">
        <v>5264776</v>
      </c>
    </row>
    <row r="10" spans="1:6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7519</v>
      </c>
      <c r="F10" s="35">
        <v>981808.91999999993</v>
      </c>
      <c r="G10" s="35">
        <v>35127</v>
      </c>
      <c r="H10" s="40">
        <v>730360</v>
      </c>
    </row>
    <row r="11" spans="1:6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29320</v>
      </c>
      <c r="F11" s="35">
        <v>5250669.0000000019</v>
      </c>
      <c r="G11" s="35">
        <v>168403.5</v>
      </c>
      <c r="H11" s="40">
        <v>4292644</v>
      </c>
    </row>
    <row r="12" spans="1:6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86748</v>
      </c>
      <c r="F12" s="35">
        <v>16851433.530000005</v>
      </c>
      <c r="G12" s="35">
        <v>423915</v>
      </c>
      <c r="H12" s="40">
        <v>10190343</v>
      </c>
    </row>
    <row r="13" spans="1:6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151738</v>
      </c>
      <c r="F13" s="35">
        <v>28359936.789999995</v>
      </c>
      <c r="G13" s="35">
        <v>453694.1</v>
      </c>
      <c r="H13" s="40">
        <v>10650648</v>
      </c>
    </row>
    <row r="14" spans="1:6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31585</v>
      </c>
      <c r="F14" s="35">
        <v>5460636.2699999986</v>
      </c>
      <c r="G14" s="35">
        <v>158798</v>
      </c>
      <c r="H14" s="40">
        <v>3464317</v>
      </c>
    </row>
    <row r="15" spans="1:6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54684</v>
      </c>
      <c r="F15" s="35">
        <v>11680343.079999998</v>
      </c>
      <c r="G15" s="35">
        <v>255492.5</v>
      </c>
      <c r="H15" s="40">
        <v>6346655</v>
      </c>
    </row>
    <row r="16" spans="1:6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65774</v>
      </c>
      <c r="F16" s="35">
        <v>12225283.58</v>
      </c>
      <c r="G16" s="35">
        <v>304719</v>
      </c>
      <c r="H16" s="40">
        <v>6800039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34941</v>
      </c>
      <c r="F17" s="35">
        <v>6891796.2599999988</v>
      </c>
      <c r="G17" s="35">
        <v>180332.5</v>
      </c>
      <c r="H17" s="40">
        <v>4324356</v>
      </c>
    </row>
    <row r="18" spans="1:66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90679</v>
      </c>
      <c r="F18" s="35">
        <v>27515888.329999994</v>
      </c>
      <c r="G18" s="35">
        <v>420701</v>
      </c>
      <c r="H18" s="40">
        <v>8096101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14235</v>
      </c>
      <c r="F19" s="35">
        <v>4424521.6900000004</v>
      </c>
      <c r="G19" s="35">
        <v>77449.5</v>
      </c>
      <c r="H19" s="40">
        <v>1852615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53981</v>
      </c>
      <c r="F20" s="35">
        <v>8434425.7999999989</v>
      </c>
      <c r="G20" s="35">
        <v>256632</v>
      </c>
      <c r="H20" s="40">
        <v>5472424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70289</v>
      </c>
      <c r="F21" s="35">
        <v>14923266.329999998</v>
      </c>
      <c r="G21" s="35">
        <v>291939</v>
      </c>
      <c r="H21" s="40">
        <v>5912890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62656</v>
      </c>
      <c r="F22" s="35">
        <v>15153818.360000005</v>
      </c>
      <c r="G22" s="35">
        <v>340230</v>
      </c>
      <c r="H22" s="40">
        <v>7521945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54517</v>
      </c>
      <c r="F23" s="35">
        <v>6706691.96</v>
      </c>
      <c r="G23" s="35">
        <v>216395.5</v>
      </c>
      <c r="H23" s="40">
        <v>4755101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54452</v>
      </c>
      <c r="F24" s="35">
        <v>10437859.469999999</v>
      </c>
      <c r="G24" s="35">
        <v>263111.5</v>
      </c>
      <c r="H24" s="40">
        <v>5920430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125872</v>
      </c>
      <c r="F25" s="35">
        <v>25065041.969999995</v>
      </c>
      <c r="G25" s="35">
        <v>539942.19999999995</v>
      </c>
      <c r="H25" s="40">
        <v>14058869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112892</v>
      </c>
      <c r="F26" s="35">
        <v>13655269.399999999</v>
      </c>
      <c r="G26" s="35">
        <v>410958.6</v>
      </c>
      <c r="H26" s="40">
        <v>8959155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51485</v>
      </c>
      <c r="F27" s="35">
        <v>7066845.8600000013</v>
      </c>
      <c r="G27" s="35">
        <v>201836.5</v>
      </c>
      <c r="H27" s="40">
        <v>4498556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55262</v>
      </c>
      <c r="F28" s="35">
        <v>10122581.09</v>
      </c>
      <c r="G28" s="35">
        <v>263723.5</v>
      </c>
      <c r="H28" s="40">
        <v>5754393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38129</v>
      </c>
      <c r="F29" s="35">
        <v>7410525.9699999979</v>
      </c>
      <c r="G29" s="35">
        <v>155379.5</v>
      </c>
      <c r="H29" s="40">
        <v>3370204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86045</v>
      </c>
      <c r="F30" s="35">
        <v>9544255.5299999975</v>
      </c>
      <c r="G30" s="35">
        <v>320253.7</v>
      </c>
      <c r="H30" s="40">
        <v>8320242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18206</v>
      </c>
      <c r="F31" s="35">
        <v>3274379.689999999</v>
      </c>
      <c r="G31" s="35">
        <v>98166</v>
      </c>
      <c r="H31" s="40">
        <v>2337566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20912</v>
      </c>
      <c r="F32" s="35">
        <v>3061888.5300000003</v>
      </c>
      <c r="G32" s="35">
        <v>83974</v>
      </c>
      <c r="H32" s="40">
        <v>1784337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93182</v>
      </c>
      <c r="F33" s="35">
        <v>10225210.209999997</v>
      </c>
      <c r="G33" s="35">
        <v>434399.5</v>
      </c>
      <c r="H33" s="40">
        <v>10560441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32430</v>
      </c>
      <c r="F34" s="35">
        <v>4568473.3899999987</v>
      </c>
      <c r="G34" s="35">
        <v>140833.5</v>
      </c>
      <c r="H34" s="40">
        <v>3051545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21653</v>
      </c>
      <c r="F35" s="35">
        <v>5504299.8000000007</v>
      </c>
      <c r="G35" s="35">
        <v>107372</v>
      </c>
      <c r="H35" s="40">
        <v>2157667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60536</v>
      </c>
      <c r="F36" s="35">
        <v>25328736.679999996</v>
      </c>
      <c r="G36" s="35">
        <v>301271.5</v>
      </c>
      <c r="H36" s="40">
        <v>6016209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91246</v>
      </c>
      <c r="F37" s="35">
        <v>19361479.270000003</v>
      </c>
      <c r="G37" s="35">
        <v>297031</v>
      </c>
      <c r="H37" s="40">
        <v>7120148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36899</v>
      </c>
      <c r="F38" s="35">
        <v>11713323.699999999</v>
      </c>
      <c r="G38" s="35">
        <v>196518.5</v>
      </c>
      <c r="H38" s="40">
        <v>3959883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62162</v>
      </c>
      <c r="F39" s="35">
        <v>11480665.140000002</v>
      </c>
      <c r="G39" s="35">
        <v>286201.5</v>
      </c>
      <c r="H39" s="40">
        <v>7041455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105496</v>
      </c>
      <c r="F40" s="35">
        <v>35355023.679999992</v>
      </c>
      <c r="G40" s="35">
        <v>522731</v>
      </c>
      <c r="H40" s="40">
        <v>9263402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5521</v>
      </c>
      <c r="F41" s="35">
        <v>1212922.6399999999</v>
      </c>
      <c r="G41" s="35">
        <v>26017</v>
      </c>
      <c r="H41" s="40">
        <v>542670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57961</v>
      </c>
      <c r="F42" s="35">
        <v>14458860.710000003</v>
      </c>
      <c r="G42" s="35">
        <v>275231</v>
      </c>
      <c r="H42" s="40">
        <v>5587669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30135</v>
      </c>
      <c r="F43" s="35">
        <v>4680284.01</v>
      </c>
      <c r="G43" s="35">
        <v>121957.5</v>
      </c>
      <c r="H43" s="40">
        <v>2255229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29920</v>
      </c>
      <c r="F44" s="35">
        <v>6740395.870000002</v>
      </c>
      <c r="G44" s="35">
        <v>147053.5</v>
      </c>
      <c r="H44" s="40">
        <v>3526674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25767</v>
      </c>
      <c r="F45" s="35">
        <v>4891830.3299999991</v>
      </c>
      <c r="G45" s="35">
        <v>96717</v>
      </c>
      <c r="H45" s="40">
        <v>2308292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20675</v>
      </c>
      <c r="F46" s="35">
        <v>6054054.0300000003</v>
      </c>
      <c r="G46" s="35">
        <v>89023.5</v>
      </c>
      <c r="H46" s="40">
        <v>1701814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34078</v>
      </c>
      <c r="F47" s="35">
        <v>6779556.1899999985</v>
      </c>
      <c r="G47" s="35">
        <v>142873.5</v>
      </c>
      <c r="H47" s="40">
        <v>3032414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137821</v>
      </c>
      <c r="F48" s="35">
        <v>23495177.379999999</v>
      </c>
      <c r="G48" s="35">
        <v>567582.5</v>
      </c>
      <c r="H48" s="40">
        <v>12630749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18244</v>
      </c>
      <c r="F49" s="35">
        <v>3272393.3899999992</v>
      </c>
      <c r="G49" s="35">
        <v>72787</v>
      </c>
      <c r="H49" s="40">
        <v>1636981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29020</v>
      </c>
      <c r="F50" s="35">
        <v>9361468.4799999986</v>
      </c>
      <c r="G50" s="35">
        <v>122665.5</v>
      </c>
      <c r="H50" s="40">
        <v>2318218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12643</v>
      </c>
      <c r="F51" s="35">
        <v>1914202.0999999994</v>
      </c>
      <c r="G51" s="35">
        <v>52705</v>
      </c>
      <c r="H51" s="40">
        <v>1152772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56991</v>
      </c>
      <c r="F52" s="35">
        <v>13842666.020000001</v>
      </c>
      <c r="G52" s="35">
        <v>314717</v>
      </c>
      <c r="H52" s="40">
        <v>6424805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15378</v>
      </c>
      <c r="F53" s="35">
        <v>3146009.1100000008</v>
      </c>
      <c r="G53" s="35">
        <v>78154.5</v>
      </c>
      <c r="H53" s="40">
        <v>1650899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9872</v>
      </c>
      <c r="F54" s="35">
        <v>1769313.88</v>
      </c>
      <c r="G54" s="35">
        <v>53205.5</v>
      </c>
      <c r="H54" s="40">
        <v>1303576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38256</v>
      </c>
      <c r="F55" s="35">
        <v>9009315.5300000012</v>
      </c>
      <c r="G55" s="35">
        <v>181835.5</v>
      </c>
      <c r="H55" s="40">
        <v>3754463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43198</v>
      </c>
      <c r="F56" s="35">
        <v>4563647.0100000007</v>
      </c>
      <c r="G56" s="35">
        <v>117613.5</v>
      </c>
      <c r="H56" s="40">
        <v>2962522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146978</v>
      </c>
      <c r="F57" s="35">
        <v>27610619.139999986</v>
      </c>
      <c r="G57" s="35">
        <v>681715.5</v>
      </c>
      <c r="H57" s="40">
        <v>14019546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251278</v>
      </c>
      <c r="F58" s="35">
        <v>73351966.339999989</v>
      </c>
      <c r="G58" s="35">
        <v>890377.6</v>
      </c>
      <c r="H58" s="40">
        <v>16574644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18951</v>
      </c>
      <c r="F59" s="35">
        <v>3192792.6300000004</v>
      </c>
      <c r="G59" s="35">
        <v>95651.5</v>
      </c>
      <c r="H59" s="40">
        <v>2080332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257198</v>
      </c>
      <c r="F60" s="35">
        <v>55880943.649999999</v>
      </c>
      <c r="G60" s="35">
        <v>968333.1</v>
      </c>
      <c r="H60" s="40">
        <v>22598821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30662</v>
      </c>
      <c r="F61" s="35">
        <v>5504778.54</v>
      </c>
      <c r="G61" s="35">
        <v>137770.5</v>
      </c>
      <c r="H61" s="40">
        <v>3230313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13754</v>
      </c>
      <c r="F62" s="35">
        <v>2425216.0300000003</v>
      </c>
      <c r="G62" s="35">
        <v>65433</v>
      </c>
      <c r="H62" s="40">
        <v>1601351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17503</v>
      </c>
      <c r="F63" s="35">
        <v>4379367.6500000004</v>
      </c>
      <c r="G63" s="35">
        <v>105099.1</v>
      </c>
      <c r="H63" s="40">
        <v>2474398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24036</v>
      </c>
      <c r="F64" s="35">
        <v>6935931.6199999992</v>
      </c>
      <c r="G64" s="35">
        <v>135518</v>
      </c>
      <c r="H64" s="40">
        <v>2871300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197301</v>
      </c>
      <c r="F65" s="35">
        <v>30084766.340000015</v>
      </c>
      <c r="G65" s="35">
        <v>862139.5</v>
      </c>
      <c r="H65" s="40">
        <v>17837428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24816</v>
      </c>
      <c r="F66" s="35">
        <v>5727148.7599999998</v>
      </c>
      <c r="G66" s="35">
        <v>128273.5</v>
      </c>
      <c r="H66" s="40">
        <v>2912980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51381</v>
      </c>
      <c r="F67" s="35">
        <v>7736790.660000002</v>
      </c>
      <c r="G67" s="35">
        <v>227126.5</v>
      </c>
      <c r="H67" s="40">
        <v>5156218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34194</v>
      </c>
      <c r="F68" s="35">
        <v>7870557.9300000016</v>
      </c>
      <c r="G68" s="35">
        <v>161779.5</v>
      </c>
      <c r="H68" s="40">
        <v>3601811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30229</v>
      </c>
      <c r="F69" s="35">
        <v>4864070.9999999991</v>
      </c>
      <c r="G69" s="35">
        <v>156691.5</v>
      </c>
      <c r="H69" s="40">
        <v>3621766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15829</v>
      </c>
      <c r="F70" s="35">
        <v>3362531.91</v>
      </c>
      <c r="G70" s="35">
        <v>72763.5</v>
      </c>
      <c r="H70" s="40">
        <v>1540215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12016</v>
      </c>
      <c r="F71" s="35">
        <v>1587717.1300000001</v>
      </c>
      <c r="G71" s="35">
        <v>55819</v>
      </c>
      <c r="H71" s="40">
        <v>1260527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49330</v>
      </c>
      <c r="F72" s="35">
        <v>18127094.550000001</v>
      </c>
      <c r="G72" s="35">
        <v>262556.5</v>
      </c>
      <c r="H72" s="40">
        <v>5392692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27413</v>
      </c>
      <c r="F73" s="35">
        <v>6633806.0100000016</v>
      </c>
      <c r="G73" s="35">
        <v>154729</v>
      </c>
      <c r="H73" s="40">
        <v>3067662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11836</v>
      </c>
      <c r="F74" s="35">
        <v>2744476.0300000003</v>
      </c>
      <c r="G74" s="35">
        <v>66737.5</v>
      </c>
      <c r="H74" s="40">
        <v>1552444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102477</v>
      </c>
      <c r="F75" s="35">
        <v>10754671.969999991</v>
      </c>
      <c r="G75" s="35">
        <v>305216.8</v>
      </c>
      <c r="H75" s="40">
        <v>7218117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6758</v>
      </c>
      <c r="F76" s="35">
        <v>2088604.0299999998</v>
      </c>
      <c r="G76" s="35">
        <v>36003.5</v>
      </c>
      <c r="H76" s="40">
        <v>736378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45998</v>
      </c>
      <c r="F77" s="35">
        <v>9314833.7799999993</v>
      </c>
      <c r="G77" s="35">
        <v>206999.1</v>
      </c>
      <c r="H77" s="40">
        <v>4382279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52008</v>
      </c>
      <c r="F78" s="35">
        <v>17609052.199999999</v>
      </c>
      <c r="G78" s="35">
        <v>287775.5</v>
      </c>
      <c r="H78" s="40">
        <v>5709479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73080</v>
      </c>
      <c r="F79" s="35">
        <v>10452954.700000001</v>
      </c>
      <c r="G79" s="35">
        <v>290484</v>
      </c>
      <c r="H79" s="40">
        <v>6417006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25611</v>
      </c>
      <c r="F80" s="35">
        <v>5070269.8400000017</v>
      </c>
      <c r="G80" s="35">
        <v>146252</v>
      </c>
      <c r="H80" s="40">
        <v>3264711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24942</v>
      </c>
      <c r="F81" s="35">
        <v>3073236.0299999989</v>
      </c>
      <c r="G81" s="35">
        <v>95886.5</v>
      </c>
      <c r="H81" s="40">
        <v>2139361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18510</v>
      </c>
      <c r="F82" s="35">
        <v>5552934.3300000001</v>
      </c>
      <c r="G82" s="35">
        <v>96808</v>
      </c>
      <c r="H82" s="40">
        <v>1823405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384121</v>
      </c>
      <c r="F83" s="35">
        <v>169139071.91999996</v>
      </c>
      <c r="G83" s="35">
        <v>1600630.5</v>
      </c>
      <c r="H83" s="40">
        <v>31551430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17983</v>
      </c>
      <c r="F84" s="35">
        <v>3207104.3199999994</v>
      </c>
      <c r="G84" s="35">
        <v>101568</v>
      </c>
      <c r="H84" s="40">
        <v>2148154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130338</v>
      </c>
      <c r="F85" s="35">
        <v>33238408.789999999</v>
      </c>
      <c r="G85" s="35">
        <v>567591.1</v>
      </c>
      <c r="H85" s="40">
        <v>13137483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46437</v>
      </c>
      <c r="F86" s="35">
        <v>10973168.760000002</v>
      </c>
      <c r="G86" s="35">
        <v>209084.5</v>
      </c>
      <c r="H86" s="40">
        <v>4889775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50671</v>
      </c>
      <c r="F87" s="35">
        <v>16676610.900000002</v>
      </c>
      <c r="G87" s="35">
        <v>246075.5</v>
      </c>
      <c r="H87" s="40">
        <v>4765384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37720</v>
      </c>
      <c r="F88" s="35">
        <v>12542902.239999998</v>
      </c>
      <c r="G88" s="35">
        <v>191771.5</v>
      </c>
      <c r="H88" s="40">
        <v>3824408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58990</v>
      </c>
      <c r="F89" s="35">
        <v>10105650.300000001</v>
      </c>
      <c r="G89" s="35">
        <v>260772</v>
      </c>
      <c r="H89" s="40">
        <v>5303862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30267</v>
      </c>
      <c r="F90" s="35">
        <v>3586415.3399999989</v>
      </c>
      <c r="G90" s="35">
        <v>111316.5</v>
      </c>
      <c r="H90" s="40">
        <v>2377334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70111</v>
      </c>
      <c r="F91" s="35">
        <v>16160373.430000002</v>
      </c>
      <c r="G91" s="35">
        <v>276541.2</v>
      </c>
      <c r="H91" s="40">
        <v>5974577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10650</v>
      </c>
      <c r="F92" s="35">
        <v>1402253.5499999998</v>
      </c>
      <c r="G92" s="35">
        <v>44513.5</v>
      </c>
      <c r="H92" s="40">
        <v>974472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23343</v>
      </c>
      <c r="F93" s="35">
        <v>4652318.96</v>
      </c>
      <c r="G93" s="35">
        <v>103661.5</v>
      </c>
      <c r="H93" s="40">
        <v>2164362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162957</v>
      </c>
      <c r="F94" s="35">
        <v>30106675.960000001</v>
      </c>
      <c r="G94" s="35">
        <v>650709.5</v>
      </c>
      <c r="H94" s="40">
        <v>14941586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70666</v>
      </c>
      <c r="F95" s="35">
        <v>10748719.66</v>
      </c>
      <c r="G95" s="35">
        <v>286122.5</v>
      </c>
      <c r="H95" s="40">
        <v>6076543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30726</v>
      </c>
      <c r="F96" s="35">
        <v>5973992.0300000021</v>
      </c>
      <c r="G96" s="35">
        <v>149460.5</v>
      </c>
      <c r="H96" s="40">
        <v>3445548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21773</v>
      </c>
      <c r="F97" s="35">
        <v>4651674.6099999994</v>
      </c>
      <c r="G97" s="35">
        <v>118174</v>
      </c>
      <c r="H97" s="40">
        <v>2627757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20731</v>
      </c>
      <c r="F98" s="35">
        <v>6790499.3900000006</v>
      </c>
      <c r="G98" s="35">
        <v>74899.5</v>
      </c>
      <c r="H98" s="40">
        <v>1439482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30819</v>
      </c>
      <c r="F99" s="35">
        <v>5842921.4299999969</v>
      </c>
      <c r="G99" s="35">
        <v>180935.5</v>
      </c>
      <c r="H99" s="40">
        <v>4355239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69992</v>
      </c>
      <c r="F100" s="35">
        <v>11956361.43</v>
      </c>
      <c r="G100" s="35">
        <v>299183</v>
      </c>
      <c r="H100" s="40">
        <v>6631828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52801</v>
      </c>
      <c r="F101" s="35">
        <v>18173693.690000001</v>
      </c>
      <c r="G101" s="35">
        <v>259361</v>
      </c>
      <c r="H101" s="40">
        <v>5175420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30554</v>
      </c>
      <c r="F102" s="35">
        <v>4404005.919999999</v>
      </c>
      <c r="G102" s="35">
        <v>125171.9</v>
      </c>
      <c r="H102" s="40">
        <v>2782561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32995</v>
      </c>
      <c r="F103" s="35">
        <v>6176584.3999999994</v>
      </c>
      <c r="G103" s="35">
        <v>159478</v>
      </c>
      <c r="H103" s="40">
        <v>3810349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20979</v>
      </c>
      <c r="F104" s="35">
        <v>5421411.7899999982</v>
      </c>
      <c r="G104" s="35">
        <v>105686</v>
      </c>
      <c r="H104" s="40">
        <v>2559473</v>
      </c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</row>
    <row r="105" spans="1:66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24079</v>
      </c>
      <c r="F105" s="35">
        <v>3095590.8299999996</v>
      </c>
      <c r="G105" s="35">
        <v>91674.5</v>
      </c>
      <c r="H105" s="40">
        <v>1984692</v>
      </c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  <c r="BN105" s="26"/>
    </row>
    <row r="106" spans="1:66" ht="15" customHeight="1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41426</v>
      </c>
      <c r="F106" s="35">
        <v>9120462.25</v>
      </c>
      <c r="G106" s="35">
        <v>210451.5</v>
      </c>
      <c r="H106" s="40">
        <v>4849409</v>
      </c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  <c r="BN106" s="26"/>
    </row>
    <row r="107" spans="1:66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40288</v>
      </c>
      <c r="F107" s="35">
        <v>8684738.4499999993</v>
      </c>
      <c r="G107" s="35">
        <v>166025</v>
      </c>
      <c r="H107" s="40">
        <v>3456104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I10" sqref="I10"/>
    </sheetView>
  </sheetViews>
  <sheetFormatPr defaultRowHeight="15.75" x14ac:dyDescent="0.25"/>
  <cols>
    <col min="1" max="1" width="21.42578125" style="26" customWidth="1"/>
    <col min="2" max="2" width="32.7109375" style="23" bestFit="1" customWidth="1"/>
    <col min="3" max="3" width="13.85546875" style="24" bestFit="1" customWidth="1"/>
    <col min="4" max="4" width="22" style="26" customWidth="1"/>
    <col min="5" max="8" width="17.7109375" style="23" customWidth="1"/>
    <col min="9" max="9" width="19" style="24" customWidth="1"/>
    <col min="10" max="10" width="9.140625" style="23"/>
    <col min="11" max="11" width="13.85546875" style="24" bestFit="1" customWidth="1"/>
    <col min="12" max="12" width="10.7109375" style="25" bestFit="1" customWidth="1"/>
    <col min="13" max="13" width="9.140625" style="24"/>
    <col min="14" max="14" width="16.42578125" style="24" bestFit="1" customWidth="1"/>
    <col min="15" max="16" width="9.140625" style="24"/>
    <col min="17" max="17" width="9.140625" style="23"/>
    <col min="18" max="18" width="13.85546875" style="24" bestFit="1" customWidth="1"/>
    <col min="19" max="19" width="10.7109375" style="25" bestFit="1" customWidth="1"/>
    <col min="20" max="20" width="9.140625" style="24"/>
    <col min="21" max="21" width="16.42578125" style="24" bestFit="1" customWidth="1"/>
    <col min="22" max="23" width="9.140625" style="24"/>
    <col min="24" max="24" width="9.140625" style="23"/>
    <col min="25" max="25" width="11.7109375" style="24" bestFit="1" customWidth="1"/>
    <col min="26" max="26" width="9.140625" style="25"/>
    <col min="27" max="27" width="9.140625" style="24"/>
    <col min="28" max="28" width="13.85546875" style="24" bestFit="1" customWidth="1"/>
    <col min="29" max="30" width="9.140625" style="24"/>
    <col min="31" max="31" width="9.140625" style="23"/>
    <col min="32" max="32" width="11.7109375" style="24" bestFit="1" customWidth="1"/>
    <col min="33" max="33" width="9.140625" style="25"/>
    <col min="34" max="34" width="9.140625" style="24"/>
    <col min="35" max="35" width="13.85546875" style="24" bestFit="1" customWidth="1"/>
    <col min="36" max="37" width="9.140625" style="24"/>
    <col min="38" max="38" width="9.140625" style="23"/>
    <col min="39" max="39" width="13.85546875" style="24" bestFit="1" customWidth="1"/>
    <col min="40" max="40" width="10.7109375" style="25" bestFit="1" customWidth="1"/>
    <col min="41" max="41" width="9.140625" style="24"/>
    <col min="42" max="42" width="16.42578125" style="24" bestFit="1" customWidth="1"/>
    <col min="43" max="43" width="10.140625" style="24" bestFit="1" customWidth="1"/>
    <col min="44" max="44" width="9.140625" style="24"/>
    <col min="45" max="45" width="9.140625" style="23"/>
    <col min="46" max="46" width="11.7109375" style="24" bestFit="1" customWidth="1"/>
    <col min="47" max="47" width="9.140625" style="25"/>
    <col min="48" max="48" width="9.140625" style="24"/>
    <col min="49" max="49" width="13.85546875" style="24" bestFit="1" customWidth="1"/>
    <col min="50" max="50" width="10.140625" style="24" bestFit="1" customWidth="1"/>
    <col min="51" max="51" width="9.140625" style="24"/>
    <col min="52" max="52" width="9.140625" style="23"/>
    <col min="53" max="53" width="11.7109375" style="24" bestFit="1" customWidth="1"/>
    <col min="54" max="54" width="9.140625" style="25"/>
    <col min="55" max="55" width="9.140625" style="24"/>
    <col min="56" max="56" width="13.85546875" style="24" bestFit="1" customWidth="1"/>
    <col min="57" max="57" width="11.7109375" style="24" bestFit="1" customWidth="1"/>
    <col min="58" max="58" width="9.140625" style="24"/>
    <col min="59" max="59" width="9.140625" style="23"/>
    <col min="60" max="60" width="10.140625" style="24" bestFit="1" customWidth="1"/>
    <col min="61" max="61" width="9.140625" style="25"/>
    <col min="62" max="62" width="9.140625" style="24"/>
    <col min="63" max="63" width="12.7109375" style="24" bestFit="1" customWidth="1"/>
    <col min="64" max="64" width="10.140625" style="24" bestFit="1" customWidth="1"/>
    <col min="65" max="65" width="9.140625" style="24"/>
    <col min="66" max="66" width="12.140625" style="24" customWidth="1"/>
    <col min="67" max="67" width="11.140625" style="24" customWidth="1"/>
    <col min="68" max="16384" width="9.140625" style="26"/>
  </cols>
  <sheetData>
    <row r="1" spans="1:67" ht="21" customHeight="1" x14ac:dyDescent="0.25">
      <c r="A1" s="56" t="s">
        <v>253</v>
      </c>
      <c r="B1" s="57"/>
      <c r="C1" s="57"/>
      <c r="D1" s="57"/>
      <c r="E1" s="57"/>
      <c r="F1" s="57"/>
      <c r="G1" s="57"/>
      <c r="H1" s="58"/>
    </row>
    <row r="2" spans="1:67" ht="18.75" customHeight="1" x14ac:dyDescent="0.25">
      <c r="A2" s="59" t="s">
        <v>262</v>
      </c>
      <c r="B2" s="60"/>
      <c r="C2" s="60"/>
      <c r="D2" s="60"/>
      <c r="E2" s="60"/>
      <c r="F2" s="60"/>
      <c r="G2" s="60"/>
      <c r="H2" s="62"/>
    </row>
    <row r="3" spans="1:67" x14ac:dyDescent="0.25">
      <c r="A3" s="48"/>
      <c r="B3" s="49"/>
      <c r="C3" s="49"/>
      <c r="D3" s="44" t="s">
        <v>254</v>
      </c>
      <c r="E3" s="27">
        <f>SUBTOTAL(9,E5:E107)</f>
        <v>993107</v>
      </c>
      <c r="F3" s="27">
        <f t="shared" ref="F3:H3" si="0">SUBTOTAL(9,F5:F107)</f>
        <v>83162993.669999972</v>
      </c>
      <c r="G3" s="27">
        <f t="shared" si="0"/>
        <v>2338543.5</v>
      </c>
      <c r="H3" s="27">
        <f t="shared" si="0"/>
        <v>58015312</v>
      </c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</row>
    <row r="4" spans="1:67" ht="47.25" x14ac:dyDescent="0.25">
      <c r="A4" s="28" t="s">
        <v>119</v>
      </c>
      <c r="B4" s="29" t="s">
        <v>120</v>
      </c>
      <c r="C4" s="30" t="s">
        <v>255</v>
      </c>
      <c r="D4" s="28" t="s">
        <v>111</v>
      </c>
      <c r="E4" s="29" t="s">
        <v>99</v>
      </c>
      <c r="F4" s="29" t="s">
        <v>100</v>
      </c>
      <c r="G4" s="29" t="s">
        <v>101</v>
      </c>
      <c r="H4" s="39" t="s">
        <v>269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  <c r="BO4" s="26"/>
    </row>
    <row r="5" spans="1:67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42046</v>
      </c>
      <c r="F5" s="35">
        <v>1654803.2899999998</v>
      </c>
      <c r="G5" s="35">
        <v>66245.5</v>
      </c>
      <c r="H5" s="35">
        <v>1849070</v>
      </c>
      <c r="I5" s="26"/>
    </row>
    <row r="6" spans="1:67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460</v>
      </c>
      <c r="F6" s="35">
        <v>44632.159999999996</v>
      </c>
      <c r="G6" s="35">
        <v>1547.5</v>
      </c>
      <c r="H6" s="35">
        <v>35233</v>
      </c>
      <c r="I6" s="26"/>
    </row>
    <row r="7" spans="1:67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5043</v>
      </c>
      <c r="F7" s="35">
        <v>558140.98999999976</v>
      </c>
      <c r="G7" s="35">
        <v>18218</v>
      </c>
      <c r="H7" s="35">
        <v>372161</v>
      </c>
      <c r="I7" s="26"/>
    </row>
    <row r="8" spans="1:67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3577</v>
      </c>
      <c r="F8" s="35">
        <v>359719.97999999986</v>
      </c>
      <c r="G8" s="35">
        <v>10375.5</v>
      </c>
      <c r="H8" s="35">
        <v>263436</v>
      </c>
      <c r="I8" s="26"/>
    </row>
    <row r="9" spans="1:67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5055</v>
      </c>
      <c r="F9" s="35">
        <v>828958.49000000011</v>
      </c>
      <c r="G9" s="35">
        <v>20008.5</v>
      </c>
      <c r="H9" s="35">
        <v>467741</v>
      </c>
      <c r="I9" s="26"/>
    </row>
    <row r="10" spans="1:67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3905</v>
      </c>
      <c r="F10" s="35">
        <v>241839.4800000001</v>
      </c>
      <c r="G10" s="35">
        <v>13596.5</v>
      </c>
      <c r="H10" s="35">
        <v>290373</v>
      </c>
      <c r="I10" s="26"/>
    </row>
    <row r="11" spans="1:67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82</v>
      </c>
      <c r="F11" s="35">
        <v>4429.99</v>
      </c>
      <c r="G11" s="35">
        <v>274.5</v>
      </c>
      <c r="H11" s="35">
        <v>6457</v>
      </c>
      <c r="I11" s="26"/>
    </row>
    <row r="12" spans="1:67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812</v>
      </c>
      <c r="F12" s="35">
        <v>56029.01</v>
      </c>
      <c r="G12" s="35">
        <v>1920</v>
      </c>
      <c r="H12" s="35">
        <v>53303</v>
      </c>
      <c r="I12" s="26"/>
    </row>
    <row r="13" spans="1:67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44473</v>
      </c>
      <c r="F13" s="35">
        <v>3043804.9300000006</v>
      </c>
      <c r="G13" s="35">
        <v>62739.9</v>
      </c>
      <c r="H13" s="35">
        <v>1770860</v>
      </c>
      <c r="I13" s="26"/>
    </row>
    <row r="14" spans="1:67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8843</v>
      </c>
      <c r="F14" s="35">
        <v>478433.03999999986</v>
      </c>
      <c r="G14" s="35">
        <v>35740</v>
      </c>
      <c r="H14" s="35">
        <v>809959</v>
      </c>
      <c r="I14" s="26"/>
    </row>
    <row r="15" spans="1:67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1580</v>
      </c>
      <c r="F15" s="35">
        <v>145612.24</v>
      </c>
      <c r="G15" s="35">
        <v>3292</v>
      </c>
      <c r="H15" s="35">
        <v>92530</v>
      </c>
      <c r="I15" s="26"/>
    </row>
    <row r="16" spans="1:67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9782</v>
      </c>
      <c r="F16" s="35">
        <v>1205539.0499999991</v>
      </c>
      <c r="G16" s="35">
        <v>37190</v>
      </c>
      <c r="H16" s="35">
        <v>934953</v>
      </c>
      <c r="I16" s="26"/>
    </row>
    <row r="17" spans="1:67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7185</v>
      </c>
      <c r="F17" s="35">
        <v>603093.51000000013</v>
      </c>
      <c r="G17" s="35">
        <v>27072.5</v>
      </c>
      <c r="H17" s="35">
        <v>690866</v>
      </c>
      <c r="I17" s="26"/>
    </row>
    <row r="18" spans="1:67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6853</v>
      </c>
      <c r="F18" s="35">
        <v>872931.96999999986</v>
      </c>
      <c r="G18" s="35">
        <v>26803.5</v>
      </c>
      <c r="H18" s="35">
        <v>578146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</row>
    <row r="19" spans="1:67" x14ac:dyDescent="0.25">
      <c r="A19" s="34" t="s">
        <v>243</v>
      </c>
      <c r="B19" s="35" t="s">
        <v>248</v>
      </c>
      <c r="C19" s="36" t="s">
        <v>249</v>
      </c>
      <c r="D19" s="34" t="s">
        <v>247</v>
      </c>
      <c r="E19" s="35">
        <v>58</v>
      </c>
      <c r="F19" s="35">
        <v>10324.669999999998</v>
      </c>
      <c r="G19" s="35">
        <v>220</v>
      </c>
      <c r="H19" s="35">
        <v>5363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</row>
    <row r="20" spans="1:67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1310</v>
      </c>
      <c r="F20" s="35">
        <v>124917.79999999997</v>
      </c>
      <c r="G20" s="35">
        <v>4094.5</v>
      </c>
      <c r="H20" s="35">
        <v>87203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</row>
    <row r="21" spans="1:67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16875</v>
      </c>
      <c r="F21" s="35">
        <v>1195996.6200000001</v>
      </c>
      <c r="G21" s="35">
        <v>27092</v>
      </c>
      <c r="H21" s="35">
        <v>711930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</row>
    <row r="22" spans="1:67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8308</v>
      </c>
      <c r="F22" s="35">
        <v>1084865.52</v>
      </c>
      <c r="G22" s="35">
        <v>27499.5</v>
      </c>
      <c r="H22" s="35">
        <v>591536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</row>
    <row r="23" spans="1:67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25589</v>
      </c>
      <c r="F23" s="35">
        <v>963686.07</v>
      </c>
      <c r="G23" s="35">
        <v>49696.5</v>
      </c>
      <c r="H23" s="35">
        <v>1393558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</row>
    <row r="24" spans="1:67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2616</v>
      </c>
      <c r="F24" s="35">
        <v>180022.16999999998</v>
      </c>
      <c r="G24" s="35">
        <v>6464.5</v>
      </c>
      <c r="H24" s="35">
        <v>173500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</row>
    <row r="25" spans="1:67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30739</v>
      </c>
      <c r="F25" s="35">
        <v>1867585.3499999999</v>
      </c>
      <c r="G25" s="35">
        <v>52947.199999999997</v>
      </c>
      <c r="H25" s="35">
        <v>1643004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</row>
    <row r="26" spans="1:67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39615</v>
      </c>
      <c r="F26" s="35">
        <v>2094333.1399999994</v>
      </c>
      <c r="G26" s="35">
        <v>75195.5</v>
      </c>
      <c r="H26" s="35">
        <v>2031134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</row>
    <row r="27" spans="1:67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2371</v>
      </c>
      <c r="F27" s="35">
        <v>135448.92000000001</v>
      </c>
      <c r="G27" s="35">
        <v>3920.5</v>
      </c>
      <c r="H27" s="35">
        <v>102407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</row>
    <row r="28" spans="1:67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5197</v>
      </c>
      <c r="F28" s="35">
        <v>432744.49000000005</v>
      </c>
      <c r="G28" s="35">
        <v>14482</v>
      </c>
      <c r="H28" s="35">
        <v>344482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</row>
    <row r="29" spans="1:67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1792</v>
      </c>
      <c r="F29" s="35">
        <v>229044.41000000006</v>
      </c>
      <c r="G29" s="35">
        <v>5997.5</v>
      </c>
      <c r="H29" s="35">
        <v>146205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</row>
    <row r="30" spans="1:67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47106</v>
      </c>
      <c r="F30" s="35">
        <v>1863719.69</v>
      </c>
      <c r="G30" s="35">
        <v>75359</v>
      </c>
      <c r="H30" s="35">
        <v>2477492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</row>
    <row r="31" spans="1:67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441</v>
      </c>
      <c r="F31" s="35">
        <v>33063.800000000003</v>
      </c>
      <c r="G31" s="35">
        <v>1444</v>
      </c>
      <c r="H31" s="35">
        <v>37385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</row>
    <row r="32" spans="1:67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2170</v>
      </c>
      <c r="F32" s="35">
        <v>119498.23999999999</v>
      </c>
      <c r="G32" s="35">
        <v>3772</v>
      </c>
      <c r="H32" s="35">
        <v>105407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</row>
    <row r="33" spans="1:67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4283</v>
      </c>
      <c r="F33" s="35">
        <v>172412.36999999991</v>
      </c>
      <c r="G33" s="35">
        <v>13113.5</v>
      </c>
      <c r="H33" s="35">
        <v>347645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</row>
    <row r="34" spans="1:67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18262</v>
      </c>
      <c r="F34" s="35">
        <v>863096.44</v>
      </c>
      <c r="G34" s="35">
        <v>40977</v>
      </c>
      <c r="H34" s="35">
        <v>1073507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</row>
    <row r="35" spans="1:67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3328</v>
      </c>
      <c r="F35" s="35">
        <v>395837.98999999993</v>
      </c>
      <c r="G35" s="35">
        <v>10756.5</v>
      </c>
      <c r="H35" s="35">
        <v>251230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</row>
    <row r="36" spans="1:67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10491</v>
      </c>
      <c r="F36" s="35">
        <v>2571999.4800000004</v>
      </c>
      <c r="G36" s="35">
        <v>43322.5</v>
      </c>
      <c r="H36" s="35">
        <v>912263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</row>
    <row r="37" spans="1:67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1972</v>
      </c>
      <c r="F37" s="35">
        <v>194989.97999999998</v>
      </c>
      <c r="G37" s="35">
        <v>2741.5</v>
      </c>
      <c r="H37" s="35">
        <v>92322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</row>
    <row r="38" spans="1:67" x14ac:dyDescent="0.25">
      <c r="A38" s="34" t="s">
        <v>243</v>
      </c>
      <c r="B38" s="35" t="s">
        <v>229</v>
      </c>
      <c r="C38" s="36" t="s">
        <v>250</v>
      </c>
      <c r="D38" s="34" t="s">
        <v>245</v>
      </c>
      <c r="E38" s="35">
        <v>2626</v>
      </c>
      <c r="F38" s="35">
        <v>293933.63999999996</v>
      </c>
      <c r="G38" s="35">
        <v>8198</v>
      </c>
      <c r="H38" s="35">
        <v>182821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</row>
    <row r="39" spans="1:67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27547</v>
      </c>
      <c r="F39" s="35">
        <v>2461504.4900000002</v>
      </c>
      <c r="G39" s="35">
        <v>66522</v>
      </c>
      <c r="H39" s="35">
        <v>1727785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  <c r="BO39" s="26"/>
    </row>
    <row r="40" spans="1:67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13200</v>
      </c>
      <c r="F40" s="35">
        <v>3079254.8400000003</v>
      </c>
      <c r="G40" s="35">
        <v>56181</v>
      </c>
      <c r="H40" s="35">
        <v>969640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</row>
    <row r="41" spans="1:67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924</v>
      </c>
      <c r="F41" s="35">
        <v>94972.299999999988</v>
      </c>
      <c r="G41" s="35">
        <v>2619.5</v>
      </c>
      <c r="H41" s="35">
        <v>63756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</row>
    <row r="42" spans="1:67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3253</v>
      </c>
      <c r="F42" s="35">
        <v>320331.10999999993</v>
      </c>
      <c r="G42" s="35">
        <v>9472</v>
      </c>
      <c r="H42" s="35">
        <v>212414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</row>
    <row r="43" spans="1:67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6548</v>
      </c>
      <c r="F43" s="35">
        <v>524182.0199999999</v>
      </c>
      <c r="G43" s="35">
        <v>21610</v>
      </c>
      <c r="H43" s="35">
        <v>417424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</row>
    <row r="44" spans="1:67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698</v>
      </c>
      <c r="F44" s="35">
        <v>127505.94</v>
      </c>
      <c r="G44" s="35">
        <v>2389.5</v>
      </c>
      <c r="H44" s="35">
        <v>66959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</row>
    <row r="45" spans="1:67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1863</v>
      </c>
      <c r="F45" s="35">
        <v>196885.06</v>
      </c>
      <c r="G45" s="35">
        <v>4954.5</v>
      </c>
      <c r="H45" s="35">
        <v>128493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</row>
    <row r="46" spans="1:67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3307</v>
      </c>
      <c r="F46" s="35">
        <v>672466.61</v>
      </c>
      <c r="G46" s="35">
        <v>11233</v>
      </c>
      <c r="H46" s="35">
        <v>220775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</row>
    <row r="47" spans="1:67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13093</v>
      </c>
      <c r="F47" s="35">
        <v>1050435.2300000002</v>
      </c>
      <c r="G47" s="35">
        <v>30817</v>
      </c>
      <c r="H47" s="35">
        <v>707565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</row>
    <row r="48" spans="1:67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24345</v>
      </c>
      <c r="F48" s="35">
        <v>1277560.4500000004</v>
      </c>
      <c r="G48" s="35">
        <v>40894</v>
      </c>
      <c r="H48" s="35">
        <v>1126042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</row>
    <row r="49" spans="1:67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789</v>
      </c>
      <c r="F49" s="35">
        <v>84566.409999999989</v>
      </c>
      <c r="G49" s="35">
        <v>2722.5</v>
      </c>
      <c r="H49" s="35">
        <v>70468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</row>
    <row r="50" spans="1:67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1937</v>
      </c>
      <c r="F50" s="35">
        <v>324823.75</v>
      </c>
      <c r="G50" s="35">
        <v>5922</v>
      </c>
      <c r="H50" s="35">
        <v>125573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</row>
    <row r="51" spans="1:67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1189</v>
      </c>
      <c r="F51" s="35">
        <v>115600.58</v>
      </c>
      <c r="G51" s="35">
        <v>2888.5</v>
      </c>
      <c r="H51" s="35">
        <v>73947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</row>
    <row r="52" spans="1:67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7034</v>
      </c>
      <c r="F52" s="35">
        <v>843895.07</v>
      </c>
      <c r="G52" s="35">
        <v>30390</v>
      </c>
      <c r="H52" s="35">
        <v>626504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</row>
    <row r="53" spans="1:67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3726</v>
      </c>
      <c r="F53" s="35">
        <v>291450.88999999996</v>
      </c>
      <c r="G53" s="35">
        <v>14077.5</v>
      </c>
      <c r="H53" s="35">
        <v>303002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</row>
    <row r="54" spans="1:67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4195</v>
      </c>
      <c r="F54" s="35">
        <v>363442.31000000006</v>
      </c>
      <c r="G54" s="35">
        <v>14906.5</v>
      </c>
      <c r="H54" s="35">
        <v>389441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</row>
    <row r="55" spans="1:67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7450</v>
      </c>
      <c r="F55" s="35">
        <v>1136074.72</v>
      </c>
      <c r="G55" s="35">
        <v>26040</v>
      </c>
      <c r="H55" s="35">
        <v>566461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</row>
    <row r="56" spans="1:67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1236</v>
      </c>
      <c r="F56" s="35">
        <v>47287.16</v>
      </c>
      <c r="G56" s="35">
        <v>1544</v>
      </c>
      <c r="H56" s="35">
        <v>53783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</row>
    <row r="57" spans="1:67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3035</v>
      </c>
      <c r="F57" s="35">
        <v>333009.95999999996</v>
      </c>
      <c r="G57" s="35">
        <v>9897.5</v>
      </c>
      <c r="H57" s="35">
        <v>209658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</row>
    <row r="58" spans="1:67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36226</v>
      </c>
      <c r="F58" s="35">
        <v>5996141.2800000003</v>
      </c>
      <c r="G58" s="35">
        <v>76150.7</v>
      </c>
      <c r="H58" s="35">
        <v>1696924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</row>
    <row r="59" spans="1:67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5688</v>
      </c>
      <c r="F59" s="35">
        <v>468895.16</v>
      </c>
      <c r="G59" s="35">
        <v>16562</v>
      </c>
      <c r="H59" s="35">
        <v>368137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</row>
    <row r="60" spans="1:67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125183</v>
      </c>
      <c r="F60" s="35">
        <v>7721394.8999999957</v>
      </c>
      <c r="G60" s="35">
        <v>209759.5</v>
      </c>
      <c r="H60" s="35">
        <v>5754828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</row>
    <row r="61" spans="1:67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1991</v>
      </c>
      <c r="F61" s="35">
        <v>212661.48999999996</v>
      </c>
      <c r="G61" s="35">
        <v>5978.5</v>
      </c>
      <c r="H61" s="35">
        <v>156076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</row>
    <row r="62" spans="1:67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236</v>
      </c>
      <c r="F62" s="35">
        <v>30890.28</v>
      </c>
      <c r="G62" s="35">
        <v>797.5</v>
      </c>
      <c r="H62" s="35">
        <v>17545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</row>
    <row r="63" spans="1:67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558</v>
      </c>
      <c r="F63" s="35">
        <v>98104.2</v>
      </c>
      <c r="G63" s="35">
        <v>2696.5</v>
      </c>
      <c r="H63" s="35">
        <v>60888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</row>
    <row r="64" spans="1:67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4421</v>
      </c>
      <c r="F64" s="35">
        <v>568970.15000000014</v>
      </c>
      <c r="G64" s="35">
        <v>17365</v>
      </c>
      <c r="H64" s="35">
        <v>392356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</row>
    <row r="65" spans="1:67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31323</v>
      </c>
      <c r="F65" s="35">
        <v>1461066.4899999995</v>
      </c>
      <c r="G65" s="35">
        <v>57505</v>
      </c>
      <c r="H65" s="35">
        <v>1431626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</row>
    <row r="66" spans="1:67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741</v>
      </c>
      <c r="F66" s="35">
        <v>99728.8</v>
      </c>
      <c r="G66" s="35">
        <v>2494.5</v>
      </c>
      <c r="H66" s="35">
        <v>63934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</row>
    <row r="67" spans="1:67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1171</v>
      </c>
      <c r="F67" s="35">
        <v>86211.400000000009</v>
      </c>
      <c r="G67" s="35">
        <v>2698</v>
      </c>
      <c r="H67" s="35">
        <v>67581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</row>
    <row r="68" spans="1:67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5989</v>
      </c>
      <c r="F68" s="35">
        <v>511859.28</v>
      </c>
      <c r="G68" s="35">
        <v>20089.5</v>
      </c>
      <c r="H68" s="35">
        <v>484686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</row>
    <row r="69" spans="1:67" x14ac:dyDescent="0.25">
      <c r="A69" s="34" t="s">
        <v>241</v>
      </c>
      <c r="B69" s="35" t="s">
        <v>222</v>
      </c>
      <c r="C69" s="36" t="s">
        <v>251</v>
      </c>
      <c r="D69" s="34" t="s">
        <v>64</v>
      </c>
      <c r="E69" s="35">
        <v>3045</v>
      </c>
      <c r="F69" s="35">
        <v>193032.45000000004</v>
      </c>
      <c r="G69" s="35">
        <v>9871</v>
      </c>
      <c r="H69" s="35">
        <v>233159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</row>
    <row r="70" spans="1:67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5481</v>
      </c>
      <c r="F70" s="35">
        <v>499512.04999999981</v>
      </c>
      <c r="G70" s="35">
        <v>14466</v>
      </c>
      <c r="H70" s="35">
        <v>350883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</row>
    <row r="71" spans="1:67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401</v>
      </c>
      <c r="F71" s="35">
        <v>31528.250000000004</v>
      </c>
      <c r="G71" s="35">
        <v>1319.5</v>
      </c>
      <c r="H71" s="35">
        <v>30064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</row>
    <row r="72" spans="1:67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2884</v>
      </c>
      <c r="F72" s="35">
        <v>596396.35</v>
      </c>
      <c r="G72" s="35">
        <v>10914.5</v>
      </c>
      <c r="H72" s="35">
        <v>231939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</row>
    <row r="73" spans="1:67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3627</v>
      </c>
      <c r="F73" s="35">
        <v>420083.17999999993</v>
      </c>
      <c r="G73" s="35">
        <v>17886.5</v>
      </c>
      <c r="H73" s="35">
        <v>355907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</row>
    <row r="74" spans="1:67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1779</v>
      </c>
      <c r="F74" s="35">
        <v>177801.81999999995</v>
      </c>
      <c r="G74" s="35">
        <v>6740</v>
      </c>
      <c r="H74" s="35">
        <v>172436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</row>
    <row r="75" spans="1:67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4816</v>
      </c>
      <c r="F75" s="35">
        <v>253310.03999999998</v>
      </c>
      <c r="G75" s="35">
        <v>7766</v>
      </c>
      <c r="H75" s="35">
        <v>224114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</row>
    <row r="76" spans="1:67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1397</v>
      </c>
      <c r="F76" s="35">
        <v>328473.82</v>
      </c>
      <c r="G76" s="35">
        <v>5801.5</v>
      </c>
      <c r="H76" s="35">
        <v>120302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</row>
    <row r="77" spans="1:67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19658</v>
      </c>
      <c r="F77" s="35">
        <v>1656112.12</v>
      </c>
      <c r="G77" s="35">
        <v>52016</v>
      </c>
      <c r="H77" s="35">
        <v>1256619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</row>
    <row r="78" spans="1:67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1787</v>
      </c>
      <c r="F78" s="35">
        <v>252111.74000000002</v>
      </c>
      <c r="G78" s="35">
        <v>6156.5</v>
      </c>
      <c r="H78" s="35">
        <v>148504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</row>
    <row r="79" spans="1:67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47875</v>
      </c>
      <c r="F79" s="35">
        <v>2356023.9099999992</v>
      </c>
      <c r="G79" s="35">
        <v>109214.5</v>
      </c>
      <c r="H79" s="35">
        <v>2646827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</row>
    <row r="80" spans="1:67" x14ac:dyDescent="0.25">
      <c r="A80" s="34" t="s">
        <v>243</v>
      </c>
      <c r="B80" s="35" t="s">
        <v>229</v>
      </c>
      <c r="C80" s="36" t="s">
        <v>123</v>
      </c>
      <c r="D80" s="34" t="s">
        <v>246</v>
      </c>
      <c r="E80" s="35">
        <v>3213</v>
      </c>
      <c r="F80" s="35">
        <v>279498.26</v>
      </c>
      <c r="G80" s="35">
        <v>13648.5</v>
      </c>
      <c r="H80" s="35">
        <v>293488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</row>
    <row r="81" spans="1:67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3926</v>
      </c>
      <c r="F81" s="35">
        <v>208973.69000000003</v>
      </c>
      <c r="G81" s="35">
        <v>12169.5</v>
      </c>
      <c r="H81" s="35">
        <v>333399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</row>
    <row r="82" spans="1:67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1326</v>
      </c>
      <c r="F82" s="35">
        <v>171911.30999999997</v>
      </c>
      <c r="G82" s="35">
        <v>4565.5</v>
      </c>
      <c r="H82" s="35">
        <v>93532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</row>
    <row r="83" spans="1:67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28304</v>
      </c>
      <c r="F83" s="35">
        <v>4884707.1900000004</v>
      </c>
      <c r="G83" s="35">
        <v>77518</v>
      </c>
      <c r="H83" s="35">
        <v>1612846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</row>
    <row r="84" spans="1:67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7592</v>
      </c>
      <c r="F84" s="35">
        <v>806607.23000000021</v>
      </c>
      <c r="G84" s="35">
        <v>30551.5</v>
      </c>
      <c r="H84" s="35">
        <v>695075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</row>
    <row r="85" spans="1:67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14520</v>
      </c>
      <c r="F85" s="35">
        <v>1246293.6000000001</v>
      </c>
      <c r="G85" s="35">
        <v>28701.200000000001</v>
      </c>
      <c r="H85" s="35">
        <v>786096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</row>
    <row r="86" spans="1:67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6195</v>
      </c>
      <c r="F86" s="35">
        <v>496311.33</v>
      </c>
      <c r="G86" s="35">
        <v>13954.5</v>
      </c>
      <c r="H86" s="35">
        <v>340969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</row>
    <row r="87" spans="1:67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5142</v>
      </c>
      <c r="F87" s="35">
        <v>902970</v>
      </c>
      <c r="G87" s="35">
        <v>22515</v>
      </c>
      <c r="H87" s="35">
        <v>441871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</row>
    <row r="88" spans="1:67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1452</v>
      </c>
      <c r="F88" s="35">
        <v>243815.29000000004</v>
      </c>
      <c r="G88" s="35">
        <v>5201</v>
      </c>
      <c r="H88" s="35">
        <v>115577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</row>
    <row r="89" spans="1:67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21881</v>
      </c>
      <c r="F89" s="35">
        <v>1519033.11</v>
      </c>
      <c r="G89" s="35">
        <v>54951.5</v>
      </c>
      <c r="H89" s="35">
        <v>1349255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</row>
    <row r="90" spans="1:67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948</v>
      </c>
      <c r="F90" s="35">
        <v>89898.01999999999</v>
      </c>
      <c r="G90" s="35">
        <v>3322.5</v>
      </c>
      <c r="H90" s="35">
        <v>75525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</row>
    <row r="91" spans="1:67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15568</v>
      </c>
      <c r="F91" s="35">
        <v>918469.12000000011</v>
      </c>
      <c r="G91" s="35">
        <v>22379</v>
      </c>
      <c r="H91" s="35">
        <v>623041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</row>
    <row r="92" spans="1:67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4686</v>
      </c>
      <c r="F92" s="35">
        <v>227411.90000000002</v>
      </c>
      <c r="G92" s="35">
        <v>13029</v>
      </c>
      <c r="H92" s="35">
        <v>318025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  <c r="BO92" s="26"/>
    </row>
    <row r="93" spans="1:67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5350</v>
      </c>
      <c r="F93" s="35">
        <v>577485.92000000004</v>
      </c>
      <c r="G93" s="35">
        <v>15570.5</v>
      </c>
      <c r="H93" s="35">
        <v>370543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  <c r="BO93" s="26"/>
    </row>
    <row r="94" spans="1:67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24192</v>
      </c>
      <c r="F94" s="35">
        <v>2995592.49</v>
      </c>
      <c r="G94" s="35">
        <v>64705.5</v>
      </c>
      <c r="H94" s="35">
        <v>1577041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</row>
    <row r="95" spans="1:67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2519</v>
      </c>
      <c r="F95" s="35">
        <v>130363.27</v>
      </c>
      <c r="G95" s="35">
        <v>3907</v>
      </c>
      <c r="H95" s="35">
        <v>103888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  <c r="BO95" s="26"/>
    </row>
    <row r="96" spans="1:67" x14ac:dyDescent="0.25">
      <c r="A96" s="34" t="s">
        <v>243</v>
      </c>
      <c r="B96" s="35" t="s">
        <v>248</v>
      </c>
      <c r="C96" s="36" t="s">
        <v>252</v>
      </c>
      <c r="D96" s="34" t="s">
        <v>244</v>
      </c>
      <c r="E96" s="35">
        <v>345</v>
      </c>
      <c r="F96" s="35">
        <v>49775.56</v>
      </c>
      <c r="G96" s="35">
        <v>1299</v>
      </c>
      <c r="H96" s="35">
        <v>30573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</row>
    <row r="97" spans="1:67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3047</v>
      </c>
      <c r="F97" s="35">
        <v>316086.09000000014</v>
      </c>
      <c r="G97" s="35">
        <v>11025.5</v>
      </c>
      <c r="H97" s="35">
        <v>262248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  <c r="BO97" s="26"/>
    </row>
    <row r="98" spans="1:67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3290</v>
      </c>
      <c r="F98" s="35">
        <v>457037.50000000006</v>
      </c>
      <c r="G98" s="35">
        <v>8062.5</v>
      </c>
      <c r="H98" s="35">
        <v>161431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</row>
    <row r="99" spans="1:67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4568</v>
      </c>
      <c r="F99" s="35">
        <v>460132.46000000008</v>
      </c>
      <c r="G99" s="35">
        <v>18321</v>
      </c>
      <c r="H99" s="35">
        <v>474941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  <c r="BO99" s="26"/>
    </row>
    <row r="100" spans="1:67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2599</v>
      </c>
      <c r="F100" s="35">
        <v>277221.36</v>
      </c>
      <c r="G100" s="35">
        <v>6848</v>
      </c>
      <c r="H100" s="35">
        <v>174739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  <c r="BO100" s="26"/>
    </row>
    <row r="101" spans="1:67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6515</v>
      </c>
      <c r="F101" s="35">
        <v>1117946.8499999999</v>
      </c>
      <c r="G101" s="35">
        <v>22073</v>
      </c>
      <c r="H101" s="35">
        <v>473066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  <c r="BO101" s="26"/>
    </row>
    <row r="102" spans="1:67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3150</v>
      </c>
      <c r="F102" s="35">
        <v>310763.77</v>
      </c>
      <c r="G102" s="35">
        <v>10315.5</v>
      </c>
      <c r="H102" s="35">
        <v>258711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  <c r="BO102" s="26"/>
    </row>
    <row r="103" spans="1:67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2498</v>
      </c>
      <c r="F103" s="35">
        <v>210144.82999999996</v>
      </c>
      <c r="G103" s="35">
        <v>8075</v>
      </c>
      <c r="H103" s="35">
        <v>204871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  <c r="BO103" s="26"/>
    </row>
    <row r="104" spans="1:67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6866</v>
      </c>
      <c r="F104" s="35">
        <v>559006.32000000018</v>
      </c>
      <c r="G104" s="35">
        <v>25791.5</v>
      </c>
      <c r="H104" s="35">
        <v>694016</v>
      </c>
      <c r="I104" s="26"/>
      <c r="J104" s="26"/>
      <c r="K104" s="26"/>
      <c r="L104" s="26"/>
      <c r="M104" s="43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  <c r="BO104" s="26"/>
    </row>
    <row r="105" spans="1:67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2850</v>
      </c>
      <c r="F105" s="35">
        <v>192295.55</v>
      </c>
      <c r="G105" s="35">
        <v>5921.5</v>
      </c>
      <c r="H105" s="35">
        <v>140670</v>
      </c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  <c r="BN105" s="26"/>
      <c r="BO105" s="26"/>
    </row>
    <row r="106" spans="1:67" x14ac:dyDescent="0.25">
      <c r="A106" s="34" t="s">
        <v>243</v>
      </c>
      <c r="B106" s="35" t="s">
        <v>227</v>
      </c>
      <c r="C106" s="36" t="s">
        <v>218</v>
      </c>
      <c r="D106" s="38" t="s">
        <v>94</v>
      </c>
      <c r="E106" s="35">
        <v>602</v>
      </c>
      <c r="F106" s="35">
        <v>63296.889999999992</v>
      </c>
      <c r="G106" s="35">
        <v>1745</v>
      </c>
      <c r="H106" s="35">
        <v>45156</v>
      </c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  <c r="BN106" s="26"/>
      <c r="BO106" s="26"/>
    </row>
    <row r="107" spans="1:67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13472</v>
      </c>
      <c r="F107" s="35">
        <v>1158897.78</v>
      </c>
      <c r="G107" s="35">
        <v>30729</v>
      </c>
      <c r="H107" s="35">
        <v>714212</v>
      </c>
    </row>
  </sheetData>
  <autoFilter ref="A4:H4"/>
  <mergeCells count="3">
    <mergeCell ref="A1:H1"/>
    <mergeCell ref="A2:H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K11" sqref="K11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140625" style="23" bestFit="1" customWidth="1"/>
    <col min="5" max="7" width="17.7109375" style="23" customWidth="1"/>
    <col min="8" max="8" width="17.7109375" style="41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56" t="s">
        <v>253</v>
      </c>
      <c r="B1" s="57"/>
      <c r="C1" s="57"/>
      <c r="D1" s="57"/>
      <c r="E1" s="57"/>
      <c r="F1" s="57"/>
      <c r="G1" s="57"/>
      <c r="H1" s="58"/>
    </row>
    <row r="2" spans="1:66" ht="18.75" customHeight="1" x14ac:dyDescent="0.25">
      <c r="A2" s="59" t="s">
        <v>263</v>
      </c>
      <c r="B2" s="60"/>
      <c r="C2" s="60"/>
      <c r="D2" s="60"/>
      <c r="E2" s="60"/>
      <c r="F2" s="60"/>
      <c r="G2" s="60"/>
      <c r="H2" s="62"/>
    </row>
    <row r="3" spans="1:66" x14ac:dyDescent="0.25">
      <c r="A3" s="48"/>
      <c r="B3" s="49"/>
      <c r="C3" s="49"/>
      <c r="D3" s="44" t="s">
        <v>254</v>
      </c>
      <c r="E3" s="27">
        <f>SUBTOTAL(9,E5:E107)</f>
        <v>758347</v>
      </c>
      <c r="F3" s="27">
        <f t="shared" ref="F3:H3" si="0">SUBTOTAL(9,F5:F107)</f>
        <v>54143719.429999992</v>
      </c>
      <c r="G3" s="27">
        <f t="shared" si="0"/>
        <v>2006841.9</v>
      </c>
      <c r="H3" s="27">
        <f t="shared" si="0"/>
        <v>53131316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255</v>
      </c>
      <c r="D4" s="28" t="s">
        <v>111</v>
      </c>
      <c r="E4" s="29" t="s">
        <v>99</v>
      </c>
      <c r="F4" s="29" t="s">
        <v>100</v>
      </c>
      <c r="G4" s="29" t="s">
        <v>101</v>
      </c>
      <c r="H4" s="39" t="s">
        <v>269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21101</v>
      </c>
      <c r="F5" s="35">
        <v>796784.37000000034</v>
      </c>
      <c r="G5" s="37">
        <v>46864.5</v>
      </c>
      <c r="H5" s="40">
        <v>1309887</v>
      </c>
    </row>
    <row r="6" spans="1:66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3589</v>
      </c>
      <c r="F6" s="35">
        <v>379473.27999999991</v>
      </c>
      <c r="G6" s="37">
        <v>13564</v>
      </c>
      <c r="H6" s="40">
        <v>309246</v>
      </c>
    </row>
    <row r="7" spans="1:66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1482</v>
      </c>
      <c r="F7" s="35">
        <v>111436.41</v>
      </c>
      <c r="G7" s="37">
        <v>5930.5</v>
      </c>
      <c r="H7" s="40">
        <v>122154</v>
      </c>
    </row>
    <row r="8" spans="1:66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269</v>
      </c>
      <c r="F8" s="35">
        <v>15808.88</v>
      </c>
      <c r="G8" s="37">
        <v>666</v>
      </c>
      <c r="H8" s="40">
        <v>17151</v>
      </c>
    </row>
    <row r="9" spans="1:66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2153</v>
      </c>
      <c r="F9" s="35">
        <v>283019.36</v>
      </c>
      <c r="G9" s="37">
        <v>8573</v>
      </c>
      <c r="H9" s="40">
        <v>205755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419</v>
      </c>
      <c r="F10" s="35">
        <v>18075.46</v>
      </c>
      <c r="G10" s="37">
        <v>1596.5</v>
      </c>
      <c r="H10" s="40">
        <v>35093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1276</v>
      </c>
      <c r="F11" s="35">
        <v>71849.650000000023</v>
      </c>
      <c r="G11" s="37">
        <v>4653.5</v>
      </c>
      <c r="H11" s="40">
        <v>121362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34029</v>
      </c>
      <c r="F12" s="35">
        <v>1633249.8200000008</v>
      </c>
      <c r="G12" s="37">
        <v>70939</v>
      </c>
      <c r="H12" s="40">
        <v>2014526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5424</v>
      </c>
      <c r="F13" s="35">
        <v>648117.38</v>
      </c>
      <c r="G13" s="37">
        <v>15568.5</v>
      </c>
      <c r="H13" s="40">
        <v>451656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1191</v>
      </c>
      <c r="F14" s="35">
        <v>62625.860000000015</v>
      </c>
      <c r="G14" s="37">
        <v>5099</v>
      </c>
      <c r="H14" s="40">
        <v>116097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24571</v>
      </c>
      <c r="F15" s="35">
        <v>1486762.4299999995</v>
      </c>
      <c r="G15" s="37">
        <v>53023</v>
      </c>
      <c r="H15" s="40">
        <v>1485168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1049</v>
      </c>
      <c r="F16" s="35">
        <v>161227.28000000003</v>
      </c>
      <c r="G16" s="37">
        <v>5063</v>
      </c>
      <c r="H16" s="40">
        <v>130226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2819</v>
      </c>
      <c r="F17" s="35">
        <v>165318.48000000004</v>
      </c>
      <c r="G17" s="37">
        <v>9328</v>
      </c>
      <c r="H17" s="40">
        <v>239590</v>
      </c>
    </row>
    <row r="18" spans="1:66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2343</v>
      </c>
      <c r="F18" s="35">
        <v>273624.93000000005</v>
      </c>
      <c r="G18" s="37">
        <v>12106</v>
      </c>
      <c r="H18" s="40">
        <v>268693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1412</v>
      </c>
      <c r="F19" s="35">
        <v>281862.3299999999</v>
      </c>
      <c r="G19" s="37">
        <v>6957</v>
      </c>
      <c r="H19" s="40">
        <v>169743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6968</v>
      </c>
      <c r="F20" s="35">
        <v>624407.26999999979</v>
      </c>
      <c r="G20" s="37">
        <v>33035.5</v>
      </c>
      <c r="H20" s="40">
        <v>724740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449</v>
      </c>
      <c r="F21" s="35">
        <v>45009.099999999991</v>
      </c>
      <c r="G21" s="37">
        <v>1249.5</v>
      </c>
      <c r="H21" s="40">
        <v>31407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17412</v>
      </c>
      <c r="F22" s="35">
        <v>1371559</v>
      </c>
      <c r="G22" s="37">
        <v>63416.5</v>
      </c>
      <c r="H22" s="40">
        <v>1436105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17264</v>
      </c>
      <c r="F23" s="35">
        <v>451171.55000000005</v>
      </c>
      <c r="G23" s="37">
        <v>27573.5</v>
      </c>
      <c r="H23" s="40">
        <v>792044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27645</v>
      </c>
      <c r="F24" s="35">
        <v>1424837.0600000003</v>
      </c>
      <c r="G24" s="37">
        <v>66003.5</v>
      </c>
      <c r="H24" s="40">
        <v>1765455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22852</v>
      </c>
      <c r="F25" s="35">
        <v>1569127.4600000002</v>
      </c>
      <c r="G25" s="37">
        <v>69423.199999999997</v>
      </c>
      <c r="H25" s="40">
        <v>2079668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11377</v>
      </c>
      <c r="F26" s="35">
        <v>597543.66000000015</v>
      </c>
      <c r="G26" s="37">
        <v>31137</v>
      </c>
      <c r="H26" s="40">
        <v>853841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35594</v>
      </c>
      <c r="F27" s="35">
        <v>1343976.4100000004</v>
      </c>
      <c r="G27" s="37">
        <v>71055</v>
      </c>
      <c r="H27" s="40">
        <v>1880612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11163</v>
      </c>
      <c r="F28" s="35">
        <v>519901.37999999995</v>
      </c>
      <c r="G28" s="37">
        <v>28413</v>
      </c>
      <c r="H28" s="40">
        <v>665807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2727</v>
      </c>
      <c r="F29" s="35">
        <v>311438.13000000006</v>
      </c>
      <c r="G29" s="37">
        <v>9273.5</v>
      </c>
      <c r="H29" s="40">
        <v>223572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809</v>
      </c>
      <c r="F30" s="35">
        <v>81458.189999999973</v>
      </c>
      <c r="G30" s="37">
        <v>2735</v>
      </c>
      <c r="H30" s="40">
        <v>91290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2616</v>
      </c>
      <c r="F31" s="35">
        <v>406508.15999999992</v>
      </c>
      <c r="G31" s="37">
        <v>13397</v>
      </c>
      <c r="H31" s="40">
        <v>351022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15025</v>
      </c>
      <c r="F32" s="35">
        <v>492523.35</v>
      </c>
      <c r="G32" s="37">
        <v>24012.5</v>
      </c>
      <c r="H32" s="40">
        <v>726545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2323</v>
      </c>
      <c r="F33" s="35">
        <v>139782.28000000003</v>
      </c>
      <c r="G33" s="37">
        <v>9750</v>
      </c>
      <c r="H33" s="40">
        <v>273800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15334</v>
      </c>
      <c r="F34" s="35">
        <v>588716.65</v>
      </c>
      <c r="G34" s="37">
        <v>29113</v>
      </c>
      <c r="H34" s="40">
        <v>751213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1389</v>
      </c>
      <c r="F35" s="35">
        <v>253418.63999999998</v>
      </c>
      <c r="G35" s="37">
        <v>6342</v>
      </c>
      <c r="H35" s="40">
        <v>152130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1827</v>
      </c>
      <c r="F36" s="35">
        <v>577579.78</v>
      </c>
      <c r="G36" s="37">
        <v>9853.5</v>
      </c>
      <c r="H36" s="40">
        <v>220493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59268</v>
      </c>
      <c r="F37" s="35">
        <v>4933754.379999999</v>
      </c>
      <c r="G37" s="37">
        <v>79736.5</v>
      </c>
      <c r="H37" s="40">
        <v>2764233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578</v>
      </c>
      <c r="F38" s="35">
        <v>69059.290000000008</v>
      </c>
      <c r="G38" s="37">
        <v>2362</v>
      </c>
      <c r="H38" s="40">
        <v>52559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1839</v>
      </c>
      <c r="F39" s="35">
        <v>117973.10999999994</v>
      </c>
      <c r="G39" s="37">
        <v>5861.5</v>
      </c>
      <c r="H39" s="40">
        <v>153883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91</v>
      </c>
      <c r="F40" s="35">
        <v>10275.759999999998</v>
      </c>
      <c r="G40" s="37">
        <v>363</v>
      </c>
      <c r="H40" s="40">
        <v>7659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349</v>
      </c>
      <c r="F41" s="35">
        <v>61221.009999999987</v>
      </c>
      <c r="G41" s="37">
        <v>2002.5</v>
      </c>
      <c r="H41" s="40">
        <v>50688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0</v>
      </c>
      <c r="F42" s="35">
        <v>0</v>
      </c>
      <c r="G42" s="35">
        <v>0</v>
      </c>
      <c r="H42" s="35">
        <v>0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0</v>
      </c>
      <c r="F43" s="35">
        <v>0</v>
      </c>
      <c r="G43" s="35">
        <v>0</v>
      </c>
      <c r="H43" s="35">
        <v>0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12514</v>
      </c>
      <c r="F44" s="35">
        <v>1169898.0900000001</v>
      </c>
      <c r="G44" s="37">
        <v>34645</v>
      </c>
      <c r="H44" s="40">
        <v>943310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24752</v>
      </c>
      <c r="F45" s="35">
        <v>1775960.14</v>
      </c>
      <c r="G45" s="37">
        <v>65619.5</v>
      </c>
      <c r="H45" s="40">
        <v>1693374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43</v>
      </c>
      <c r="F46" s="35">
        <v>4628.6799999999994</v>
      </c>
      <c r="G46" s="37">
        <v>141.5</v>
      </c>
      <c r="H46" s="40">
        <v>3061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241</v>
      </c>
      <c r="F47" s="35">
        <v>23869.070000000003</v>
      </c>
      <c r="G47" s="37">
        <v>800.5</v>
      </c>
      <c r="H47" s="40">
        <v>18895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3521</v>
      </c>
      <c r="F48" s="35">
        <v>184271.96000000002</v>
      </c>
      <c r="G48" s="37">
        <v>6539.5</v>
      </c>
      <c r="H48" s="40">
        <v>182469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1424</v>
      </c>
      <c r="F49" s="35">
        <v>139310.90999999995</v>
      </c>
      <c r="G49" s="37">
        <v>4601</v>
      </c>
      <c r="H49" s="40">
        <v>120429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0</v>
      </c>
      <c r="F50" s="35">
        <v>0</v>
      </c>
      <c r="G50" s="35">
        <v>0</v>
      </c>
      <c r="H50" s="35">
        <v>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1991</v>
      </c>
      <c r="F51" s="35">
        <v>188964.94999999992</v>
      </c>
      <c r="G51" s="37">
        <v>6647.5</v>
      </c>
      <c r="H51" s="40">
        <v>173556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1417</v>
      </c>
      <c r="F52" s="35">
        <v>191813.2</v>
      </c>
      <c r="G52" s="37">
        <v>7406</v>
      </c>
      <c r="H52" s="40">
        <v>155939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2187</v>
      </c>
      <c r="F53" s="35">
        <v>120800.35999999996</v>
      </c>
      <c r="G53" s="37">
        <v>9658</v>
      </c>
      <c r="H53" s="40">
        <v>218265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1062</v>
      </c>
      <c r="F54" s="35">
        <v>184915.26</v>
      </c>
      <c r="G54" s="37">
        <v>7931</v>
      </c>
      <c r="H54" s="40">
        <v>207430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585</v>
      </c>
      <c r="F55" s="35">
        <v>61130.390000000007</v>
      </c>
      <c r="G55" s="37">
        <v>2359</v>
      </c>
      <c r="H55" s="40">
        <v>52220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5032</v>
      </c>
      <c r="F56" s="35">
        <v>267183.96000000002</v>
      </c>
      <c r="G56" s="37">
        <v>7381.5</v>
      </c>
      <c r="H56" s="40">
        <v>256208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50881</v>
      </c>
      <c r="F57" s="35">
        <v>3491618.4499999988</v>
      </c>
      <c r="G57" s="37">
        <v>142980</v>
      </c>
      <c r="H57" s="40">
        <v>3503208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5794</v>
      </c>
      <c r="F58" s="35">
        <v>547835.15</v>
      </c>
      <c r="G58" s="37">
        <v>16436</v>
      </c>
      <c r="H58" s="40">
        <v>410066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793</v>
      </c>
      <c r="F59" s="35">
        <v>55481.069999999985</v>
      </c>
      <c r="G59" s="37">
        <v>3261.5</v>
      </c>
      <c r="H59" s="40">
        <v>73720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10430</v>
      </c>
      <c r="F60" s="35">
        <v>909251.25</v>
      </c>
      <c r="G60" s="37">
        <v>25977</v>
      </c>
      <c r="H60" s="40">
        <v>788904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2962</v>
      </c>
      <c r="F61" s="35">
        <v>225161.66999999995</v>
      </c>
      <c r="G61" s="37">
        <v>9719.5</v>
      </c>
      <c r="H61" s="40">
        <v>257361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22523</v>
      </c>
      <c r="F62" s="35">
        <v>1238396.7100000004</v>
      </c>
      <c r="G62" s="37">
        <v>65372</v>
      </c>
      <c r="H62" s="40">
        <v>1713961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10093</v>
      </c>
      <c r="F63" s="35">
        <v>918965.9800000001</v>
      </c>
      <c r="G63" s="37">
        <v>41122.5</v>
      </c>
      <c r="H63" s="40">
        <v>984433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1404</v>
      </c>
      <c r="F64" s="35">
        <v>374868.49999999994</v>
      </c>
      <c r="G64" s="37">
        <v>9116</v>
      </c>
      <c r="H64" s="40">
        <v>207201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20311</v>
      </c>
      <c r="F65" s="35">
        <v>1162266.9499999997</v>
      </c>
      <c r="G65" s="37">
        <v>49678.5</v>
      </c>
      <c r="H65" s="40">
        <v>1436713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3102</v>
      </c>
      <c r="F66" s="35">
        <v>578852.64</v>
      </c>
      <c r="G66" s="37">
        <v>15935</v>
      </c>
      <c r="H66" s="40">
        <v>405570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10392</v>
      </c>
      <c r="F67" s="35">
        <v>740631.20000000007</v>
      </c>
      <c r="G67" s="37">
        <v>32656.5</v>
      </c>
      <c r="H67" s="40">
        <v>858661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1902</v>
      </c>
      <c r="F68" s="35">
        <v>252186.23000000004</v>
      </c>
      <c r="G68" s="37">
        <v>7711.5</v>
      </c>
      <c r="H68" s="40">
        <v>182794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55</v>
      </c>
      <c r="F69" s="35">
        <v>3547.66</v>
      </c>
      <c r="G69" s="37">
        <v>246.5</v>
      </c>
      <c r="H69" s="40">
        <v>5968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176</v>
      </c>
      <c r="F70" s="35">
        <v>14690.47</v>
      </c>
      <c r="G70" s="37">
        <v>443</v>
      </c>
      <c r="H70" s="40">
        <v>10885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2730</v>
      </c>
      <c r="F71" s="35">
        <v>207955.80999999994</v>
      </c>
      <c r="G71" s="37">
        <v>10951.5</v>
      </c>
      <c r="H71" s="40">
        <v>255533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211</v>
      </c>
      <c r="F72" s="35">
        <v>41522.910000000003</v>
      </c>
      <c r="G72" s="37">
        <v>1016</v>
      </c>
      <c r="H72" s="40">
        <v>22354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1400</v>
      </c>
      <c r="F73" s="35">
        <v>140004.14000000001</v>
      </c>
      <c r="G73" s="37">
        <v>7785</v>
      </c>
      <c r="H73" s="40">
        <v>157220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1516</v>
      </c>
      <c r="F74" s="35">
        <v>336228.38999999984</v>
      </c>
      <c r="G74" s="37">
        <v>8771.5</v>
      </c>
      <c r="H74" s="40">
        <v>226004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2056</v>
      </c>
      <c r="F75" s="35">
        <v>50990.879999999997</v>
      </c>
      <c r="G75" s="37">
        <v>3318.5</v>
      </c>
      <c r="H75" s="40">
        <v>107659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335</v>
      </c>
      <c r="F76" s="35">
        <v>89841.849999999991</v>
      </c>
      <c r="G76" s="37">
        <v>1770</v>
      </c>
      <c r="H76" s="40">
        <v>36721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12711</v>
      </c>
      <c r="F77" s="35">
        <v>663078.62000000011</v>
      </c>
      <c r="G77" s="37">
        <v>24616</v>
      </c>
      <c r="H77" s="40">
        <v>583425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922</v>
      </c>
      <c r="F78" s="35">
        <v>239282.86000000007</v>
      </c>
      <c r="G78" s="37">
        <v>5519</v>
      </c>
      <c r="H78" s="40">
        <v>134681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12164</v>
      </c>
      <c r="F79" s="35">
        <v>374204.20000000013</v>
      </c>
      <c r="G79" s="37">
        <v>25275.5</v>
      </c>
      <c r="H79" s="40">
        <v>612325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323</v>
      </c>
      <c r="F80" s="35">
        <v>33973.719999999994</v>
      </c>
      <c r="G80" s="37">
        <v>1749</v>
      </c>
      <c r="H80" s="40">
        <v>36995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10271</v>
      </c>
      <c r="F81" s="35">
        <v>281997.40999999997</v>
      </c>
      <c r="G81" s="37">
        <v>28051</v>
      </c>
      <c r="H81" s="40">
        <v>767742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276</v>
      </c>
      <c r="F82" s="35">
        <v>31208.889999999996</v>
      </c>
      <c r="G82" s="37">
        <v>1073.5</v>
      </c>
      <c r="H82" s="40">
        <v>22711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14021</v>
      </c>
      <c r="F83" s="35">
        <v>776672.62000000034</v>
      </c>
      <c r="G83" s="37">
        <v>32676</v>
      </c>
      <c r="H83" s="40">
        <v>747353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1763</v>
      </c>
      <c r="F84" s="35">
        <v>320011.45999999996</v>
      </c>
      <c r="G84" s="37">
        <v>10932.5</v>
      </c>
      <c r="H84" s="40">
        <v>252115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42916</v>
      </c>
      <c r="F85" s="35">
        <v>4271733.4699999979</v>
      </c>
      <c r="G85" s="37">
        <v>108931.70000000001</v>
      </c>
      <c r="H85" s="40">
        <v>3143475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17418</v>
      </c>
      <c r="F86" s="35">
        <v>1705823.47</v>
      </c>
      <c r="G86" s="37">
        <v>45651</v>
      </c>
      <c r="H86" s="40">
        <v>1271959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12</v>
      </c>
      <c r="F87" s="35">
        <v>1370.74</v>
      </c>
      <c r="G87" s="37">
        <v>53</v>
      </c>
      <c r="H87" s="40">
        <v>1081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49</v>
      </c>
      <c r="F88" s="35">
        <v>7087.5</v>
      </c>
      <c r="G88" s="37">
        <v>223.5</v>
      </c>
      <c r="H88" s="40">
        <v>5100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11152</v>
      </c>
      <c r="F89" s="35">
        <v>467917.38</v>
      </c>
      <c r="G89" s="37">
        <v>20405</v>
      </c>
      <c r="H89" s="40">
        <v>522167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1877</v>
      </c>
      <c r="F90" s="35">
        <v>129092.68999999999</v>
      </c>
      <c r="G90" s="37">
        <v>6074</v>
      </c>
      <c r="H90" s="40">
        <v>135183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2404</v>
      </c>
      <c r="F91" s="35">
        <v>165531.07000000004</v>
      </c>
      <c r="G91" s="37">
        <v>8532</v>
      </c>
      <c r="H91" s="40">
        <v>224827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70</v>
      </c>
      <c r="F92" s="35">
        <v>3254.3300000000004</v>
      </c>
      <c r="G92" s="37">
        <v>184.5</v>
      </c>
      <c r="H92" s="40">
        <v>4422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239</v>
      </c>
      <c r="F93" s="35">
        <v>34492.42</v>
      </c>
      <c r="G93" s="37">
        <v>800.5</v>
      </c>
      <c r="H93" s="40">
        <v>18989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3502</v>
      </c>
      <c r="F94" s="35">
        <v>344184.86000000004</v>
      </c>
      <c r="G94" s="37">
        <v>12768.5</v>
      </c>
      <c r="H94" s="40">
        <v>323161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12345</v>
      </c>
      <c r="F95" s="35">
        <v>929775.86999999976</v>
      </c>
      <c r="G95" s="37">
        <v>43256.5</v>
      </c>
      <c r="H95" s="40">
        <v>1176471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5702</v>
      </c>
      <c r="F96" s="35">
        <v>591824.53999999992</v>
      </c>
      <c r="G96" s="37">
        <v>20519</v>
      </c>
      <c r="H96" s="40">
        <v>482924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3364</v>
      </c>
      <c r="F97" s="35">
        <v>1187383.6900000004</v>
      </c>
      <c r="G97" s="37">
        <v>23374</v>
      </c>
      <c r="H97" s="40">
        <v>558825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292</v>
      </c>
      <c r="F98" s="35">
        <v>74661.63</v>
      </c>
      <c r="G98" s="37">
        <v>1436.5</v>
      </c>
      <c r="H98" s="40">
        <v>34955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3098</v>
      </c>
      <c r="F99" s="35">
        <v>676334.44000000029</v>
      </c>
      <c r="G99" s="37">
        <v>19101.5</v>
      </c>
      <c r="H99" s="40">
        <v>502899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4248</v>
      </c>
      <c r="F100" s="35">
        <v>430150.75999999995</v>
      </c>
      <c r="G100" s="37">
        <v>12904.5</v>
      </c>
      <c r="H100" s="40">
        <v>332709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805</v>
      </c>
      <c r="F101" s="35">
        <v>132657.63999999998</v>
      </c>
      <c r="G101" s="37">
        <v>4724</v>
      </c>
      <c r="H101" s="40">
        <v>103703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2546</v>
      </c>
      <c r="F102" s="35">
        <v>188340.30000000005</v>
      </c>
      <c r="G102" s="37">
        <v>9093</v>
      </c>
      <c r="H102" s="40">
        <v>227385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4237</v>
      </c>
      <c r="F103" s="35">
        <v>230163.31999999998</v>
      </c>
      <c r="G103" s="37">
        <v>12661</v>
      </c>
      <c r="H103" s="40">
        <v>318981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890</v>
      </c>
      <c r="F104" s="35">
        <v>112143.41000000003</v>
      </c>
      <c r="G104" s="37">
        <v>4993</v>
      </c>
      <c r="H104" s="40">
        <v>132784</v>
      </c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</row>
    <row r="105" spans="1:66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23201</v>
      </c>
      <c r="F105" s="35">
        <v>839916.91000000038</v>
      </c>
      <c r="G105" s="37">
        <v>46154.5</v>
      </c>
      <c r="H105" s="40">
        <v>1172417</v>
      </c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  <c r="BN105" s="26"/>
    </row>
    <row r="106" spans="1:66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3360</v>
      </c>
      <c r="F106" s="35">
        <v>794198.04000000015</v>
      </c>
      <c r="G106" s="37">
        <v>19992.5</v>
      </c>
      <c r="H106" s="40">
        <v>539058</v>
      </c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  <c r="BN106" s="26"/>
    </row>
    <row r="107" spans="1:66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308</v>
      </c>
      <c r="F107" s="35">
        <v>31728.75</v>
      </c>
      <c r="G107" s="37">
        <v>1077.5</v>
      </c>
      <c r="H107" s="40">
        <v>25289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33" sqref="E33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.85546875" style="24" bestFit="1" customWidth="1"/>
    <col min="4" max="4" width="21.7109375" style="23" bestFit="1" customWidth="1"/>
    <col min="5" max="7" width="17.7109375" style="23" customWidth="1"/>
    <col min="8" max="8" width="17.7109375" style="41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56" t="s">
        <v>253</v>
      </c>
      <c r="B1" s="57"/>
      <c r="C1" s="57"/>
      <c r="D1" s="57"/>
      <c r="E1" s="57"/>
      <c r="F1" s="57"/>
      <c r="G1" s="57"/>
      <c r="H1" s="58"/>
    </row>
    <row r="2" spans="1:66" ht="18.75" customHeight="1" x14ac:dyDescent="0.25">
      <c r="A2" s="59" t="s">
        <v>264</v>
      </c>
      <c r="B2" s="60"/>
      <c r="C2" s="60"/>
      <c r="D2" s="60"/>
      <c r="E2" s="60"/>
      <c r="F2" s="60"/>
      <c r="G2" s="60"/>
      <c r="H2" s="62"/>
    </row>
    <row r="3" spans="1:66" x14ac:dyDescent="0.25">
      <c r="A3" s="48"/>
      <c r="B3" s="49"/>
      <c r="C3" s="49"/>
      <c r="D3" s="44" t="s">
        <v>254</v>
      </c>
      <c r="E3" s="27">
        <f>SUBTOTAL(9,E5:E107)</f>
        <v>2264650</v>
      </c>
      <c r="F3" s="27">
        <f t="shared" ref="F3:H3" si="0">SUBTOTAL(9,F5:F107)</f>
        <v>1986795307.1100001</v>
      </c>
      <c r="G3" s="27">
        <f t="shared" si="0"/>
        <v>17630776.199999999</v>
      </c>
      <c r="H3" s="27">
        <f t="shared" si="0"/>
        <v>418034815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255</v>
      </c>
      <c r="D4" s="28" t="s">
        <v>111</v>
      </c>
      <c r="E4" s="29" t="s">
        <v>99</v>
      </c>
      <c r="F4" s="29" t="s">
        <v>100</v>
      </c>
      <c r="G4" s="29" t="s">
        <v>101</v>
      </c>
      <c r="H4" s="39" t="s">
        <v>269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14230</v>
      </c>
      <c r="F5" s="35">
        <v>9310615.2799999993</v>
      </c>
      <c r="G5" s="37">
        <v>101642</v>
      </c>
      <c r="H5" s="40">
        <v>2178403</v>
      </c>
    </row>
    <row r="6" spans="1:66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9573</v>
      </c>
      <c r="F6" s="35">
        <v>9573934.7099999953</v>
      </c>
      <c r="G6" s="37">
        <v>89272.5</v>
      </c>
      <c r="H6" s="40">
        <v>2218720</v>
      </c>
    </row>
    <row r="7" spans="1:66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4473</v>
      </c>
      <c r="F7" s="35">
        <v>5020558.9800000014</v>
      </c>
      <c r="G7" s="37">
        <v>44389.5</v>
      </c>
      <c r="H7" s="40">
        <v>1067660</v>
      </c>
    </row>
    <row r="8" spans="1:66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6634</v>
      </c>
      <c r="F8" s="35">
        <v>7947057.1000000006</v>
      </c>
      <c r="G8" s="37">
        <v>46338</v>
      </c>
      <c r="H8" s="40">
        <v>1072080</v>
      </c>
    </row>
    <row r="9" spans="1:66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4389</v>
      </c>
      <c r="F9" s="35">
        <v>5099521.2299999995</v>
      </c>
      <c r="G9" s="37">
        <v>44593</v>
      </c>
      <c r="H9" s="40">
        <v>1107582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9563</v>
      </c>
      <c r="F10" s="35">
        <v>6872274.7799999984</v>
      </c>
      <c r="G10" s="37">
        <v>85919.5</v>
      </c>
      <c r="H10" s="40">
        <v>2144609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7776</v>
      </c>
      <c r="F11" s="35">
        <v>5101654.4899999993</v>
      </c>
      <c r="G11" s="37">
        <v>68052.5</v>
      </c>
      <c r="H11" s="40">
        <v>1801589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8180</v>
      </c>
      <c r="F12" s="35">
        <v>6741238.5999999996</v>
      </c>
      <c r="G12" s="37">
        <v>75076.5</v>
      </c>
      <c r="H12" s="40">
        <v>2070336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54455</v>
      </c>
      <c r="F13" s="35">
        <v>36430124.73999998</v>
      </c>
      <c r="G13" s="37">
        <v>371477</v>
      </c>
      <c r="H13" s="40">
        <v>8433124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7979</v>
      </c>
      <c r="F14" s="35">
        <v>7696991.5200000005</v>
      </c>
      <c r="G14" s="37">
        <v>70506</v>
      </c>
      <c r="H14" s="40">
        <v>1728502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3974</v>
      </c>
      <c r="F15" s="35">
        <v>4088095.3100000005</v>
      </c>
      <c r="G15" s="37">
        <v>44029.5</v>
      </c>
      <c r="H15" s="40">
        <v>1231244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60893</v>
      </c>
      <c r="F16" s="35">
        <v>40813898.109999999</v>
      </c>
      <c r="G16" s="37">
        <v>453671</v>
      </c>
      <c r="H16" s="40">
        <v>10585200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6349</v>
      </c>
      <c r="F17" s="35">
        <v>6738511.5800000001</v>
      </c>
      <c r="G17" s="37">
        <v>52232</v>
      </c>
      <c r="H17" s="40">
        <v>1363839</v>
      </c>
    </row>
    <row r="18" spans="1:66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20502</v>
      </c>
      <c r="F18" s="35">
        <v>23706599.229999989</v>
      </c>
      <c r="G18" s="37">
        <v>178408.5</v>
      </c>
      <c r="H18" s="40">
        <v>4191420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2645</v>
      </c>
      <c r="F19" s="35">
        <v>4441986.93</v>
      </c>
      <c r="G19" s="37">
        <v>29048</v>
      </c>
      <c r="H19" s="40">
        <v>804663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44005</v>
      </c>
      <c r="F20" s="35">
        <v>32704438.819999993</v>
      </c>
      <c r="G20" s="37">
        <v>372012</v>
      </c>
      <c r="H20" s="40">
        <v>8921194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17697</v>
      </c>
      <c r="F21" s="35">
        <v>12082256.48</v>
      </c>
      <c r="G21" s="37">
        <v>111541.2</v>
      </c>
      <c r="H21" s="40">
        <v>2420631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22717</v>
      </c>
      <c r="F22" s="35">
        <v>20056966.649999999</v>
      </c>
      <c r="G22" s="37">
        <v>176244.5</v>
      </c>
      <c r="H22" s="40">
        <v>4340642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5470</v>
      </c>
      <c r="F23" s="35">
        <v>2792531.24</v>
      </c>
      <c r="G23" s="37">
        <v>43476.5</v>
      </c>
      <c r="H23" s="40">
        <v>1021454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5803</v>
      </c>
      <c r="F24" s="35">
        <v>5583247.0200000014</v>
      </c>
      <c r="G24" s="37">
        <v>55115.5</v>
      </c>
      <c r="H24" s="40">
        <v>1363597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7057</v>
      </c>
      <c r="F25" s="35">
        <v>7191224.8600000003</v>
      </c>
      <c r="G25" s="37">
        <v>64627.5</v>
      </c>
      <c r="H25" s="40">
        <v>1823746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38076</v>
      </c>
      <c r="F26" s="35">
        <v>30271979.159999989</v>
      </c>
      <c r="G26" s="37">
        <v>302058</v>
      </c>
      <c r="H26" s="40">
        <v>7071882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4371</v>
      </c>
      <c r="F27" s="35">
        <v>3114247.27</v>
      </c>
      <c r="G27" s="37">
        <v>41411.5</v>
      </c>
      <c r="H27" s="40">
        <v>1082745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8019</v>
      </c>
      <c r="F28" s="35">
        <v>7193127.4999999972</v>
      </c>
      <c r="G28" s="37">
        <v>71714.5</v>
      </c>
      <c r="H28" s="40">
        <v>1800855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37573</v>
      </c>
      <c r="F29" s="35">
        <v>39378667.110000014</v>
      </c>
      <c r="G29" s="37">
        <v>314697.5</v>
      </c>
      <c r="H29" s="40">
        <v>7228175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11033</v>
      </c>
      <c r="F30" s="35">
        <v>8578752.849999994</v>
      </c>
      <c r="G30" s="37">
        <v>104200</v>
      </c>
      <c r="H30" s="40">
        <v>2620902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7771</v>
      </c>
      <c r="F31" s="35">
        <v>5965561.2899999982</v>
      </c>
      <c r="G31" s="37">
        <v>68169</v>
      </c>
      <c r="H31" s="40">
        <v>1671276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2554</v>
      </c>
      <c r="F32" s="35">
        <v>1559521.83</v>
      </c>
      <c r="G32" s="37">
        <v>21756</v>
      </c>
      <c r="H32" s="40">
        <v>521729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31571</v>
      </c>
      <c r="F33" s="35">
        <v>20970041.499999993</v>
      </c>
      <c r="G33" s="37">
        <v>255137</v>
      </c>
      <c r="H33" s="40">
        <v>6800347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2589</v>
      </c>
      <c r="F34" s="35">
        <v>2110607.69</v>
      </c>
      <c r="G34" s="37">
        <v>22406</v>
      </c>
      <c r="H34" s="40">
        <v>560792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24598</v>
      </c>
      <c r="F35" s="35">
        <v>20108829.409999993</v>
      </c>
      <c r="G35" s="37">
        <v>168632</v>
      </c>
      <c r="H35" s="40">
        <v>3847201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18625</v>
      </c>
      <c r="F36" s="35">
        <v>22969679.109999996</v>
      </c>
      <c r="G36" s="37">
        <v>174417.1</v>
      </c>
      <c r="H36" s="40">
        <v>4017182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7286</v>
      </c>
      <c r="F37" s="35">
        <v>5014650.82</v>
      </c>
      <c r="G37" s="37">
        <v>54070</v>
      </c>
      <c r="H37" s="40">
        <v>1218848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4142</v>
      </c>
      <c r="F38" s="35">
        <v>6186875.9399999995</v>
      </c>
      <c r="G38" s="37">
        <v>41892</v>
      </c>
      <c r="H38" s="40">
        <v>1077068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9721</v>
      </c>
      <c r="F39" s="35">
        <v>8844557.4199999999</v>
      </c>
      <c r="G39" s="37">
        <v>94899</v>
      </c>
      <c r="H39" s="40">
        <v>2577189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18603</v>
      </c>
      <c r="F40" s="35">
        <v>26020129.41</v>
      </c>
      <c r="G40" s="37">
        <v>139573.5</v>
      </c>
      <c r="H40" s="40">
        <v>2873673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7820</v>
      </c>
      <c r="F41" s="35">
        <v>6754168.8400000008</v>
      </c>
      <c r="G41" s="37">
        <v>61761.5</v>
      </c>
      <c r="H41" s="40">
        <v>1547076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6852</v>
      </c>
      <c r="F42" s="35">
        <v>9730833.5599999987</v>
      </c>
      <c r="G42" s="37">
        <v>56554</v>
      </c>
      <c r="H42" s="40">
        <v>1316006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10035</v>
      </c>
      <c r="F43" s="35">
        <v>8110102.2600000007</v>
      </c>
      <c r="G43" s="37">
        <v>73636</v>
      </c>
      <c r="H43" s="40">
        <v>1563674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2190</v>
      </c>
      <c r="F44" s="35">
        <v>2303348.3999999994</v>
      </c>
      <c r="G44" s="37">
        <v>22227</v>
      </c>
      <c r="H44" s="40">
        <v>573885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14051</v>
      </c>
      <c r="F45" s="35">
        <v>11001379.419999998</v>
      </c>
      <c r="G45" s="37">
        <v>119778.5</v>
      </c>
      <c r="H45" s="40">
        <v>2802551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3909</v>
      </c>
      <c r="F46" s="35">
        <v>6828472.9999999991</v>
      </c>
      <c r="G46" s="37">
        <v>33911</v>
      </c>
      <c r="H46" s="40">
        <v>790452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28955</v>
      </c>
      <c r="F47" s="35">
        <v>25710333.700000007</v>
      </c>
      <c r="G47" s="37">
        <v>228002.5</v>
      </c>
      <c r="H47" s="40">
        <v>5378011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23898</v>
      </c>
      <c r="F48" s="35">
        <v>14579589.250000002</v>
      </c>
      <c r="G48" s="37">
        <v>190521</v>
      </c>
      <c r="H48" s="40">
        <v>4704761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21376</v>
      </c>
      <c r="F49" s="35">
        <v>21441767.590000007</v>
      </c>
      <c r="G49" s="37">
        <v>175873.5</v>
      </c>
      <c r="H49" s="40">
        <v>4074476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2579</v>
      </c>
      <c r="F50" s="35">
        <v>6083237.29</v>
      </c>
      <c r="G50" s="37">
        <v>25816.5</v>
      </c>
      <c r="H50" s="40">
        <v>595024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26538</v>
      </c>
      <c r="F51" s="35">
        <v>16139063.59</v>
      </c>
      <c r="G51" s="37">
        <v>193542.5</v>
      </c>
      <c r="H51" s="40">
        <v>4191350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14994</v>
      </c>
      <c r="F52" s="35">
        <v>22786728.289999999</v>
      </c>
      <c r="G52" s="37">
        <v>154592</v>
      </c>
      <c r="H52" s="40">
        <v>3480432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1857</v>
      </c>
      <c r="F53" s="35">
        <v>2505463</v>
      </c>
      <c r="G53" s="37">
        <v>20400</v>
      </c>
      <c r="H53" s="40">
        <v>540349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21272</v>
      </c>
      <c r="F54" s="35">
        <v>13386882.919999998</v>
      </c>
      <c r="G54" s="37">
        <v>188444</v>
      </c>
      <c r="H54" s="40">
        <v>4702386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5474</v>
      </c>
      <c r="F55" s="35">
        <v>7047541.2400000012</v>
      </c>
      <c r="G55" s="37">
        <v>48881.5</v>
      </c>
      <c r="H55" s="40">
        <v>1136950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2226</v>
      </c>
      <c r="F56" s="35">
        <v>1198188.8700000001</v>
      </c>
      <c r="G56" s="37">
        <v>15031</v>
      </c>
      <c r="H56" s="40">
        <v>359528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13344</v>
      </c>
      <c r="F57" s="35">
        <v>8520704.2899999991</v>
      </c>
      <c r="G57" s="37">
        <v>102701</v>
      </c>
      <c r="H57" s="40">
        <v>2409050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200599</v>
      </c>
      <c r="F58" s="35">
        <v>158565015.67000002</v>
      </c>
      <c r="G58" s="37">
        <v>1454559.5</v>
      </c>
      <c r="H58" s="40">
        <v>32155420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73174</v>
      </c>
      <c r="F59" s="35">
        <v>56716373.490000002</v>
      </c>
      <c r="G59" s="37">
        <v>531834.30000000005</v>
      </c>
      <c r="H59" s="40">
        <v>11926348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55256</v>
      </c>
      <c r="F60" s="35">
        <v>56466171.219999984</v>
      </c>
      <c r="G60" s="37">
        <v>430928.7</v>
      </c>
      <c r="H60" s="40">
        <v>10611465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13032</v>
      </c>
      <c r="F61" s="35">
        <v>12070389.920000006</v>
      </c>
      <c r="G61" s="37">
        <v>107085</v>
      </c>
      <c r="H61" s="40">
        <v>2716322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4721</v>
      </c>
      <c r="F62" s="35">
        <v>4275116.3399999989</v>
      </c>
      <c r="G62" s="37">
        <v>41508</v>
      </c>
      <c r="H62" s="40">
        <v>1043407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3814</v>
      </c>
      <c r="F63" s="35">
        <v>2997683.7899999996</v>
      </c>
      <c r="G63" s="37">
        <v>33754</v>
      </c>
      <c r="H63" s="40">
        <v>876200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34331</v>
      </c>
      <c r="F64" s="35">
        <v>40933542.959999993</v>
      </c>
      <c r="G64" s="37">
        <v>315713</v>
      </c>
      <c r="H64" s="40">
        <v>8112296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100892</v>
      </c>
      <c r="F65" s="35">
        <v>51755396.020000018</v>
      </c>
      <c r="G65" s="37">
        <v>633859</v>
      </c>
      <c r="H65" s="40">
        <v>14117511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4509</v>
      </c>
      <c r="F66" s="35">
        <v>5663750.9800000004</v>
      </c>
      <c r="G66" s="37">
        <v>47665.5</v>
      </c>
      <c r="H66" s="40">
        <v>1172048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63498</v>
      </c>
      <c r="F67" s="35">
        <v>30925336.650000021</v>
      </c>
      <c r="G67" s="37">
        <v>442064.5</v>
      </c>
      <c r="H67" s="40">
        <v>10498625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24478</v>
      </c>
      <c r="F68" s="35">
        <v>20798808.609999999</v>
      </c>
      <c r="G68" s="37">
        <v>226906.5</v>
      </c>
      <c r="H68" s="40">
        <v>5791334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4202</v>
      </c>
      <c r="F69" s="35">
        <v>4263628.2900000019</v>
      </c>
      <c r="G69" s="37">
        <v>41749.5</v>
      </c>
      <c r="H69" s="40">
        <v>1103113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10437</v>
      </c>
      <c r="F70" s="35">
        <v>8869776.6300000008</v>
      </c>
      <c r="G70" s="37">
        <v>93622</v>
      </c>
      <c r="H70" s="40">
        <v>2224430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18827</v>
      </c>
      <c r="F71" s="35">
        <v>13772353.890000002</v>
      </c>
      <c r="G71" s="37">
        <v>152379</v>
      </c>
      <c r="H71" s="40">
        <v>3592132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4774</v>
      </c>
      <c r="F72" s="35">
        <v>8352944.6499999994</v>
      </c>
      <c r="G72" s="37">
        <v>49424</v>
      </c>
      <c r="H72" s="40">
        <v>1194362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5698</v>
      </c>
      <c r="F73" s="35">
        <v>6975318.0500000007</v>
      </c>
      <c r="G73" s="37">
        <v>61115</v>
      </c>
      <c r="H73" s="40">
        <v>1389861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23620</v>
      </c>
      <c r="F74" s="35">
        <v>21360748.400000002</v>
      </c>
      <c r="G74" s="37">
        <v>204966.5</v>
      </c>
      <c r="H74" s="40">
        <v>5035700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1047</v>
      </c>
      <c r="F75" s="35">
        <v>793845.87999999977</v>
      </c>
      <c r="G75" s="37">
        <v>10828.5</v>
      </c>
      <c r="H75" s="40">
        <v>270425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4348</v>
      </c>
      <c r="F76" s="35">
        <v>6361891.5099999998</v>
      </c>
      <c r="G76" s="37">
        <v>43328.5</v>
      </c>
      <c r="H76" s="40">
        <v>970589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16172</v>
      </c>
      <c r="F77" s="35">
        <v>9921655.6900000013</v>
      </c>
      <c r="G77" s="37">
        <v>109178</v>
      </c>
      <c r="H77" s="40">
        <v>2523540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9631</v>
      </c>
      <c r="F78" s="35">
        <v>12959038.960000001</v>
      </c>
      <c r="G78" s="37">
        <v>86777</v>
      </c>
      <c r="H78" s="40">
        <v>2091805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10237</v>
      </c>
      <c r="F79" s="35">
        <v>6484518.8100000024</v>
      </c>
      <c r="G79" s="37">
        <v>86402</v>
      </c>
      <c r="H79" s="40">
        <v>2049559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12206</v>
      </c>
      <c r="F80" s="35">
        <v>12419525.650000002</v>
      </c>
      <c r="G80" s="37">
        <v>108979.5</v>
      </c>
      <c r="H80" s="40">
        <v>2672468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3313</v>
      </c>
      <c r="F81" s="35">
        <v>3183547.7399999988</v>
      </c>
      <c r="G81" s="37">
        <v>32774</v>
      </c>
      <c r="H81" s="40">
        <v>902820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4323</v>
      </c>
      <c r="F82" s="35">
        <v>6933482.0500000017</v>
      </c>
      <c r="G82" s="37">
        <v>40270</v>
      </c>
      <c r="H82" s="40">
        <v>976584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287440</v>
      </c>
      <c r="F83" s="35">
        <v>310472186.71999979</v>
      </c>
      <c r="G83" s="37">
        <v>1936918.1</v>
      </c>
      <c r="H83" s="40">
        <v>43320051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6324</v>
      </c>
      <c r="F84" s="35">
        <v>5368459.3600000003</v>
      </c>
      <c r="G84" s="37">
        <v>53733</v>
      </c>
      <c r="H84" s="40">
        <v>1342168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12602</v>
      </c>
      <c r="F85" s="35">
        <v>14813753.529999994</v>
      </c>
      <c r="G85" s="37">
        <v>116213.2</v>
      </c>
      <c r="H85" s="40">
        <v>2877566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8653</v>
      </c>
      <c r="F86" s="35">
        <v>12770343.27</v>
      </c>
      <c r="G86" s="37">
        <v>67015.5</v>
      </c>
      <c r="H86" s="40">
        <v>1632342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13428</v>
      </c>
      <c r="F87" s="35">
        <v>13554295.499999994</v>
      </c>
      <c r="G87" s="37">
        <v>94005.7</v>
      </c>
      <c r="H87" s="40">
        <v>2013217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7060</v>
      </c>
      <c r="F88" s="35">
        <v>11734590.420000004</v>
      </c>
      <c r="G88" s="37">
        <v>73334.399999999994</v>
      </c>
      <c r="H88" s="40">
        <v>1746857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27544</v>
      </c>
      <c r="F89" s="35">
        <v>16816653.420000002</v>
      </c>
      <c r="G89" s="37">
        <v>163102.5</v>
      </c>
      <c r="H89" s="40">
        <v>3574650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3541</v>
      </c>
      <c r="F90" s="35">
        <v>2826064.3400000003</v>
      </c>
      <c r="G90" s="37">
        <v>28448.5</v>
      </c>
      <c r="H90" s="40">
        <v>685461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46247</v>
      </c>
      <c r="F91" s="35">
        <v>28680350.019999992</v>
      </c>
      <c r="G91" s="37">
        <v>303399.5</v>
      </c>
      <c r="H91" s="40">
        <v>6993703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6160</v>
      </c>
      <c r="F92" s="35">
        <v>5427781.8500000006</v>
      </c>
      <c r="G92" s="37">
        <v>60157.5</v>
      </c>
      <c r="H92" s="40">
        <v>1563928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6965</v>
      </c>
      <c r="F93" s="35">
        <v>5906329.1599999992</v>
      </c>
      <c r="G93" s="37">
        <v>64327</v>
      </c>
      <c r="H93" s="40">
        <v>1693020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78642</v>
      </c>
      <c r="F94" s="35">
        <v>80330138.23999995</v>
      </c>
      <c r="G94" s="37">
        <v>605374.5</v>
      </c>
      <c r="H94" s="40">
        <v>15068667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16547</v>
      </c>
      <c r="F95" s="35">
        <v>11658302.540000001</v>
      </c>
      <c r="G95" s="37">
        <v>111989</v>
      </c>
      <c r="H95" s="40">
        <v>2588743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24809</v>
      </c>
      <c r="F96" s="35">
        <v>21938575.210000005</v>
      </c>
      <c r="G96" s="37">
        <v>189070.5</v>
      </c>
      <c r="H96" s="40">
        <v>4671660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48988</v>
      </c>
      <c r="F97" s="35">
        <v>43529501.829999991</v>
      </c>
      <c r="G97" s="37">
        <v>444756.5</v>
      </c>
      <c r="H97" s="40">
        <v>11011824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6908</v>
      </c>
      <c r="F98" s="35">
        <v>9640977.3499999996</v>
      </c>
      <c r="G98" s="37">
        <v>55640.5</v>
      </c>
      <c r="H98" s="40">
        <v>1307282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32472</v>
      </c>
      <c r="F99" s="35">
        <v>25587116.049999993</v>
      </c>
      <c r="G99" s="37">
        <v>276307</v>
      </c>
      <c r="H99" s="40">
        <v>6884899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27671</v>
      </c>
      <c r="F100" s="35">
        <v>22917461.640000008</v>
      </c>
      <c r="G100" s="37">
        <v>232988.5</v>
      </c>
      <c r="H100" s="40">
        <v>5907200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22717</v>
      </c>
      <c r="F101" s="35">
        <v>16765999.690000001</v>
      </c>
      <c r="G101" s="37">
        <v>189869.5</v>
      </c>
      <c r="H101" s="40">
        <v>4623167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7025</v>
      </c>
      <c r="F102" s="35">
        <v>6075229.0400000028</v>
      </c>
      <c r="G102" s="37">
        <v>56735.5</v>
      </c>
      <c r="H102" s="40">
        <v>1381831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5325</v>
      </c>
      <c r="F103" s="35">
        <v>4935815.9700000016</v>
      </c>
      <c r="G103" s="37">
        <v>43345.5</v>
      </c>
      <c r="H103" s="40">
        <v>1130602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34772</v>
      </c>
      <c r="F104" s="35">
        <v>30759308.63000001</v>
      </c>
      <c r="G104" s="37">
        <v>299801</v>
      </c>
      <c r="H104" s="40">
        <v>7473038</v>
      </c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</row>
    <row r="105" spans="1:66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1400</v>
      </c>
      <c r="F105" s="35">
        <v>1016481.2200000002</v>
      </c>
      <c r="G105" s="37">
        <v>13538.5</v>
      </c>
      <c r="H105" s="40">
        <v>346641</v>
      </c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  <c r="BN105" s="26"/>
    </row>
    <row r="106" spans="1:66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49754</v>
      </c>
      <c r="F106" s="35">
        <v>48164159.109999992</v>
      </c>
      <c r="G106" s="37">
        <v>451882</v>
      </c>
      <c r="H106" s="40">
        <v>11468662</v>
      </c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  <c r="BN106" s="26"/>
    </row>
    <row r="107" spans="1:66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16251</v>
      </c>
      <c r="F107" s="35">
        <v>18876809.670000002</v>
      </c>
      <c r="G107" s="37">
        <v>146772</v>
      </c>
      <c r="H107" s="40">
        <v>3683212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8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K7" sqref="K7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17.7109375" style="41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56" t="s">
        <v>253</v>
      </c>
      <c r="B1" s="57"/>
      <c r="C1" s="57"/>
      <c r="D1" s="57"/>
      <c r="E1" s="57"/>
      <c r="F1" s="57"/>
      <c r="G1" s="57"/>
      <c r="H1" s="58"/>
    </row>
    <row r="2" spans="1:66" ht="18.75" customHeight="1" x14ac:dyDescent="0.25">
      <c r="A2" s="59" t="s">
        <v>265</v>
      </c>
      <c r="B2" s="60"/>
      <c r="C2" s="60"/>
      <c r="D2" s="60"/>
      <c r="E2" s="60"/>
      <c r="F2" s="60"/>
      <c r="G2" s="60"/>
      <c r="H2" s="62"/>
    </row>
    <row r="3" spans="1:66" x14ac:dyDescent="0.25">
      <c r="A3" s="48"/>
      <c r="B3" s="49"/>
      <c r="C3" s="49"/>
      <c r="D3" s="44" t="s">
        <v>254</v>
      </c>
      <c r="E3" s="27">
        <f>SUBTOTAL(9,E5:E107)</f>
        <v>35706</v>
      </c>
      <c r="F3" s="27">
        <f t="shared" ref="F3:H3" si="0">SUBTOTAL(9,F5:F107)</f>
        <v>106548864.16000003</v>
      </c>
      <c r="G3" s="27">
        <f t="shared" si="0"/>
        <v>565512.79999999993</v>
      </c>
      <c r="H3" s="27">
        <f t="shared" si="0"/>
        <v>17096140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255</v>
      </c>
      <c r="D4" s="28" t="s">
        <v>111</v>
      </c>
      <c r="E4" s="29" t="s">
        <v>99</v>
      </c>
      <c r="F4" s="29" t="s">
        <v>100</v>
      </c>
      <c r="G4" s="29" t="s">
        <v>101</v>
      </c>
      <c r="H4" s="39" t="s">
        <v>269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30</v>
      </c>
      <c r="F5" s="35">
        <v>79532.990000000005</v>
      </c>
      <c r="G5" s="37">
        <v>527</v>
      </c>
      <c r="H5" s="40">
        <v>15711</v>
      </c>
    </row>
    <row r="6" spans="1:66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307</v>
      </c>
      <c r="F6" s="35">
        <v>793758.6</v>
      </c>
      <c r="G6" s="37">
        <v>5338</v>
      </c>
      <c r="H6" s="40">
        <v>157103</v>
      </c>
    </row>
    <row r="7" spans="1:66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204</v>
      </c>
      <c r="F7" s="35">
        <v>465197.33999999997</v>
      </c>
      <c r="G7" s="37">
        <v>3933</v>
      </c>
      <c r="H7" s="40">
        <v>113619</v>
      </c>
    </row>
    <row r="8" spans="1:66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56</v>
      </c>
      <c r="F8" s="35">
        <v>258660.83000000005</v>
      </c>
      <c r="G8" s="37">
        <v>798.5</v>
      </c>
      <c r="H8" s="40">
        <v>22542</v>
      </c>
    </row>
    <row r="9" spans="1:66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507</v>
      </c>
      <c r="F9" s="35">
        <v>1423907.0000000005</v>
      </c>
      <c r="G9" s="37">
        <v>9097.5</v>
      </c>
      <c r="H9" s="40">
        <v>293714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105</v>
      </c>
      <c r="F10" s="35">
        <v>255527.03999999995</v>
      </c>
      <c r="G10" s="37">
        <v>1994.5</v>
      </c>
      <c r="H10" s="40">
        <v>66462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37</v>
      </c>
      <c r="F11" s="35">
        <v>91574.19</v>
      </c>
      <c r="G11" s="37">
        <v>744</v>
      </c>
      <c r="H11" s="40">
        <v>24465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156</v>
      </c>
      <c r="F12" s="35">
        <v>261771.03999999998</v>
      </c>
      <c r="G12" s="37">
        <v>1668.5</v>
      </c>
      <c r="H12" s="40">
        <v>48143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333</v>
      </c>
      <c r="F13" s="35">
        <v>816985.00999999989</v>
      </c>
      <c r="G13" s="37">
        <v>5587.5</v>
      </c>
      <c r="H13" s="40">
        <v>159757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194</v>
      </c>
      <c r="F14" s="35">
        <v>564374.72</v>
      </c>
      <c r="G14" s="37">
        <v>3069.5</v>
      </c>
      <c r="H14" s="40">
        <v>93298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10</v>
      </c>
      <c r="F15" s="35">
        <v>37684.550000000003</v>
      </c>
      <c r="G15" s="37">
        <v>199.5</v>
      </c>
      <c r="H15" s="40">
        <v>6000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548</v>
      </c>
      <c r="F16" s="35">
        <v>1376129.28</v>
      </c>
      <c r="G16" s="37">
        <v>7905.5</v>
      </c>
      <c r="H16" s="40">
        <v>243849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473</v>
      </c>
      <c r="F17" s="35">
        <v>1249554.9900000002</v>
      </c>
      <c r="G17" s="37">
        <v>6182</v>
      </c>
      <c r="H17" s="40">
        <v>193642</v>
      </c>
    </row>
    <row r="18" spans="1:66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573</v>
      </c>
      <c r="F18" s="35">
        <v>1865478.45</v>
      </c>
      <c r="G18" s="37">
        <v>10245.5</v>
      </c>
      <c r="H18" s="40">
        <v>336693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197</v>
      </c>
      <c r="F19" s="35">
        <v>820917.27000000014</v>
      </c>
      <c r="G19" s="37">
        <v>3344</v>
      </c>
      <c r="H19" s="40">
        <v>120057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1409</v>
      </c>
      <c r="F20" s="35">
        <v>3528357.0100000012</v>
      </c>
      <c r="G20" s="37">
        <v>21022.5</v>
      </c>
      <c r="H20" s="40">
        <v>593179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124</v>
      </c>
      <c r="F21" s="35">
        <v>245948.9</v>
      </c>
      <c r="G21" s="37">
        <v>1540</v>
      </c>
      <c r="H21" s="40">
        <v>46777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40</v>
      </c>
      <c r="F22" s="35">
        <v>183706.23</v>
      </c>
      <c r="G22" s="37">
        <v>727</v>
      </c>
      <c r="H22" s="40">
        <v>20850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20</v>
      </c>
      <c r="F23" s="35">
        <v>16613.080000000002</v>
      </c>
      <c r="G23" s="37">
        <v>243.5</v>
      </c>
      <c r="H23" s="40">
        <v>7800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48</v>
      </c>
      <c r="F24" s="35">
        <v>131015.94999999998</v>
      </c>
      <c r="G24" s="37">
        <v>738.5</v>
      </c>
      <c r="H24" s="40">
        <v>21060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54</v>
      </c>
      <c r="F25" s="35">
        <v>125702.78</v>
      </c>
      <c r="G25" s="37">
        <v>849</v>
      </c>
      <c r="H25" s="40">
        <v>28932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126</v>
      </c>
      <c r="F26" s="35">
        <v>471520.01999999996</v>
      </c>
      <c r="G26" s="37">
        <v>2415</v>
      </c>
      <c r="H26" s="40">
        <v>73058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129</v>
      </c>
      <c r="F27" s="35">
        <v>166643.01999999999</v>
      </c>
      <c r="G27" s="37">
        <v>1729.5</v>
      </c>
      <c r="H27" s="40">
        <v>49096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32</v>
      </c>
      <c r="F28" s="35">
        <v>82775.01999999999</v>
      </c>
      <c r="G28" s="37">
        <v>602.5</v>
      </c>
      <c r="H28" s="40">
        <v>16347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1340</v>
      </c>
      <c r="F29" s="35">
        <v>4276478.1000000006</v>
      </c>
      <c r="G29" s="37">
        <v>22633</v>
      </c>
      <c r="H29" s="40">
        <v>640018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105</v>
      </c>
      <c r="F30" s="35">
        <v>194683.20000000004</v>
      </c>
      <c r="G30" s="37">
        <v>1751.5</v>
      </c>
      <c r="H30" s="40">
        <v>51748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219</v>
      </c>
      <c r="F31" s="35">
        <v>369907.05999999994</v>
      </c>
      <c r="G31" s="37">
        <v>3353</v>
      </c>
      <c r="H31" s="40">
        <v>105556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33</v>
      </c>
      <c r="F32" s="35">
        <v>52625.579999999994</v>
      </c>
      <c r="G32" s="37">
        <v>501</v>
      </c>
      <c r="H32" s="40">
        <v>13698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291</v>
      </c>
      <c r="F33" s="35">
        <v>567152.75</v>
      </c>
      <c r="G33" s="37">
        <v>4995</v>
      </c>
      <c r="H33" s="40">
        <v>165139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30</v>
      </c>
      <c r="F34" s="35">
        <v>58440.92</v>
      </c>
      <c r="G34" s="37">
        <v>466</v>
      </c>
      <c r="H34" s="40">
        <v>13191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249</v>
      </c>
      <c r="F35" s="35">
        <v>533122.50000000012</v>
      </c>
      <c r="G35" s="37">
        <v>3661</v>
      </c>
      <c r="H35" s="40">
        <v>108244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2696</v>
      </c>
      <c r="F36" s="35">
        <v>8376024.8099999996</v>
      </c>
      <c r="G36" s="37">
        <v>41989.299999999996</v>
      </c>
      <c r="H36" s="40">
        <v>1273705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6</v>
      </c>
      <c r="F37" s="35">
        <v>19460.07</v>
      </c>
      <c r="G37" s="37">
        <v>148.5</v>
      </c>
      <c r="H37" s="40">
        <v>3569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193</v>
      </c>
      <c r="F38" s="35">
        <v>496298.05999999994</v>
      </c>
      <c r="G38" s="37">
        <v>3126</v>
      </c>
      <c r="H38" s="40">
        <v>99771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28</v>
      </c>
      <c r="F39" s="35">
        <v>80838.590000000011</v>
      </c>
      <c r="G39" s="37">
        <v>578</v>
      </c>
      <c r="H39" s="40">
        <v>19122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1194</v>
      </c>
      <c r="F40" s="35">
        <v>5406341.7200000007</v>
      </c>
      <c r="G40" s="37">
        <v>14559</v>
      </c>
      <c r="H40" s="40">
        <v>371178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82</v>
      </c>
      <c r="F41" s="35">
        <v>173737.13999999998</v>
      </c>
      <c r="G41" s="37">
        <v>1165</v>
      </c>
      <c r="H41" s="40">
        <v>35427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408</v>
      </c>
      <c r="F42" s="35">
        <v>2110256.5999999996</v>
      </c>
      <c r="G42" s="37">
        <v>5443</v>
      </c>
      <c r="H42" s="40">
        <v>146294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217</v>
      </c>
      <c r="F43" s="35">
        <v>740371.52</v>
      </c>
      <c r="G43" s="37">
        <v>3668</v>
      </c>
      <c r="H43" s="40">
        <v>104528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0</v>
      </c>
      <c r="F44" s="35">
        <v>0</v>
      </c>
      <c r="G44" s="35">
        <v>0</v>
      </c>
      <c r="H44" s="35">
        <v>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86</v>
      </c>
      <c r="F45" s="35">
        <v>189603.23</v>
      </c>
      <c r="G45" s="37">
        <v>1549.5</v>
      </c>
      <c r="H45" s="40">
        <v>40886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151</v>
      </c>
      <c r="F46" s="35">
        <v>820781.92000000016</v>
      </c>
      <c r="G46" s="37">
        <v>2279.5</v>
      </c>
      <c r="H46" s="40">
        <v>68051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255</v>
      </c>
      <c r="F47" s="35">
        <v>659560.20000000007</v>
      </c>
      <c r="G47" s="37">
        <v>3558</v>
      </c>
      <c r="H47" s="40">
        <v>109064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217</v>
      </c>
      <c r="F48" s="35">
        <v>562568.2699999999</v>
      </c>
      <c r="G48" s="37">
        <v>3414</v>
      </c>
      <c r="H48" s="40">
        <v>102819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815</v>
      </c>
      <c r="F49" s="35">
        <v>2119922.71</v>
      </c>
      <c r="G49" s="37">
        <v>12623</v>
      </c>
      <c r="H49" s="40">
        <v>358859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111</v>
      </c>
      <c r="F50" s="35">
        <v>828654.83</v>
      </c>
      <c r="G50" s="37">
        <v>2304</v>
      </c>
      <c r="H50" s="40">
        <v>68703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77</v>
      </c>
      <c r="F51" s="35">
        <v>210111.3</v>
      </c>
      <c r="G51" s="37">
        <v>1349.5</v>
      </c>
      <c r="H51" s="40">
        <v>41717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341</v>
      </c>
      <c r="F52" s="35">
        <v>1123457.3099999998</v>
      </c>
      <c r="G52" s="37">
        <v>7345.5</v>
      </c>
      <c r="H52" s="40">
        <v>243077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125</v>
      </c>
      <c r="F53" s="35">
        <v>350139.44</v>
      </c>
      <c r="G53" s="37">
        <v>2616</v>
      </c>
      <c r="H53" s="40">
        <v>85631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225</v>
      </c>
      <c r="F54" s="35">
        <v>421267.63</v>
      </c>
      <c r="G54" s="37">
        <v>3764.4</v>
      </c>
      <c r="H54" s="40">
        <v>127637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99</v>
      </c>
      <c r="F55" s="35">
        <v>407165.42</v>
      </c>
      <c r="G55" s="37">
        <v>1717</v>
      </c>
      <c r="H55" s="40">
        <v>47765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0</v>
      </c>
      <c r="F56" s="35">
        <v>0</v>
      </c>
      <c r="G56" s="35">
        <v>0</v>
      </c>
      <c r="H56" s="35">
        <v>0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52</v>
      </c>
      <c r="F57" s="35">
        <v>167359.00999999998</v>
      </c>
      <c r="G57" s="37">
        <v>783</v>
      </c>
      <c r="H57" s="40">
        <v>23899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885</v>
      </c>
      <c r="F58" s="35">
        <v>3315263.5199999996</v>
      </c>
      <c r="G58" s="37">
        <v>15504</v>
      </c>
      <c r="H58" s="40">
        <v>445265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1412</v>
      </c>
      <c r="F59" s="35">
        <v>2733443.7500000009</v>
      </c>
      <c r="G59" s="37">
        <v>19065</v>
      </c>
      <c r="H59" s="40">
        <v>594845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496</v>
      </c>
      <c r="F60" s="35">
        <v>2225464.9500000002</v>
      </c>
      <c r="G60" s="37">
        <v>6741.5</v>
      </c>
      <c r="H60" s="40">
        <v>206438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441</v>
      </c>
      <c r="F61" s="35">
        <v>1147420.3699999999</v>
      </c>
      <c r="G61" s="37">
        <v>6495.5</v>
      </c>
      <c r="H61" s="40">
        <v>203146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4</v>
      </c>
      <c r="F62" s="35">
        <v>5888.88</v>
      </c>
      <c r="G62" s="37">
        <v>46</v>
      </c>
      <c r="H62" s="40">
        <v>1072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3</v>
      </c>
      <c r="F63" s="35">
        <v>13195.46</v>
      </c>
      <c r="G63" s="37">
        <v>73</v>
      </c>
      <c r="H63" s="40">
        <v>2057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406</v>
      </c>
      <c r="F64" s="35">
        <v>1632129.6399999997</v>
      </c>
      <c r="G64" s="37">
        <v>8393</v>
      </c>
      <c r="H64" s="40">
        <v>268203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176</v>
      </c>
      <c r="F65" s="35">
        <v>497310.17</v>
      </c>
      <c r="G65" s="37">
        <v>3295.5</v>
      </c>
      <c r="H65" s="40">
        <v>106695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208</v>
      </c>
      <c r="F66" s="35">
        <v>713690.39</v>
      </c>
      <c r="G66" s="37">
        <v>4135.5</v>
      </c>
      <c r="H66" s="40">
        <v>137242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211</v>
      </c>
      <c r="F67" s="35">
        <v>431823.22999999975</v>
      </c>
      <c r="G67" s="37">
        <v>3426</v>
      </c>
      <c r="H67" s="40">
        <v>108132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591</v>
      </c>
      <c r="F68" s="35">
        <v>1503456.7099999997</v>
      </c>
      <c r="G68" s="37">
        <v>10535</v>
      </c>
      <c r="H68" s="40">
        <v>335470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108</v>
      </c>
      <c r="F69" s="35">
        <v>253842.31</v>
      </c>
      <c r="G69" s="37">
        <v>1899.5</v>
      </c>
      <c r="H69" s="40">
        <v>60658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168</v>
      </c>
      <c r="F70" s="35">
        <v>422835.85</v>
      </c>
      <c r="G70" s="37">
        <v>2817</v>
      </c>
      <c r="H70" s="40">
        <v>79599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528</v>
      </c>
      <c r="F71" s="35">
        <v>925242.51999999979</v>
      </c>
      <c r="G71" s="37">
        <v>8134.5</v>
      </c>
      <c r="H71" s="40">
        <v>248537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252</v>
      </c>
      <c r="F72" s="35">
        <v>1248908.6200000001</v>
      </c>
      <c r="G72" s="37">
        <v>6290.5</v>
      </c>
      <c r="H72" s="40">
        <v>205322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289</v>
      </c>
      <c r="F73" s="35">
        <v>721809.48000000033</v>
      </c>
      <c r="G73" s="37">
        <v>5598</v>
      </c>
      <c r="H73" s="40">
        <v>173305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350</v>
      </c>
      <c r="F74" s="35">
        <v>770346.42999999982</v>
      </c>
      <c r="G74" s="37">
        <v>5312</v>
      </c>
      <c r="H74" s="40">
        <v>167999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1</v>
      </c>
      <c r="F75" s="35">
        <v>2329.2199999999998</v>
      </c>
      <c r="G75" s="37">
        <v>20.5</v>
      </c>
      <c r="H75" s="40">
        <v>445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254</v>
      </c>
      <c r="F76" s="35">
        <v>967500.64999999991</v>
      </c>
      <c r="G76" s="37">
        <v>4155.1000000000004</v>
      </c>
      <c r="H76" s="40">
        <v>117300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58</v>
      </c>
      <c r="F77" s="35">
        <v>113509.35</v>
      </c>
      <c r="G77" s="37">
        <v>879.5</v>
      </c>
      <c r="H77" s="40">
        <v>30257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169</v>
      </c>
      <c r="F78" s="35">
        <v>429048.84</v>
      </c>
      <c r="G78" s="37">
        <v>2854.5</v>
      </c>
      <c r="H78" s="40">
        <v>98679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136</v>
      </c>
      <c r="F79" s="35">
        <v>250013.85000000003</v>
      </c>
      <c r="G79" s="37">
        <v>2218</v>
      </c>
      <c r="H79" s="40">
        <v>61616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276</v>
      </c>
      <c r="F80" s="35">
        <v>571695.18000000005</v>
      </c>
      <c r="G80" s="37">
        <v>4381</v>
      </c>
      <c r="H80" s="40">
        <v>147921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66</v>
      </c>
      <c r="F81" s="35">
        <v>138869.35999999999</v>
      </c>
      <c r="G81" s="37">
        <v>1069.5</v>
      </c>
      <c r="H81" s="40">
        <v>33588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135</v>
      </c>
      <c r="F82" s="35">
        <v>583625.3600000001</v>
      </c>
      <c r="G82" s="37">
        <v>1994.5</v>
      </c>
      <c r="H82" s="40">
        <v>59512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856</v>
      </c>
      <c r="F83" s="35">
        <v>6584975.4300000006</v>
      </c>
      <c r="G83" s="37">
        <v>17005.5</v>
      </c>
      <c r="H83" s="40">
        <v>537090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51</v>
      </c>
      <c r="F84" s="35">
        <v>97009.819999999992</v>
      </c>
      <c r="G84" s="37">
        <v>895</v>
      </c>
      <c r="H84" s="40">
        <v>29393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37</v>
      </c>
      <c r="F85" s="35">
        <v>263159.21000000002</v>
      </c>
      <c r="G85" s="37">
        <v>747</v>
      </c>
      <c r="H85" s="40">
        <v>22199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155</v>
      </c>
      <c r="F86" s="35">
        <v>815294.18</v>
      </c>
      <c r="G86" s="37">
        <v>2625.5</v>
      </c>
      <c r="H86" s="40">
        <v>81511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363</v>
      </c>
      <c r="F87" s="35">
        <v>1018988.1399999998</v>
      </c>
      <c r="G87" s="37">
        <v>4909.5</v>
      </c>
      <c r="H87" s="40">
        <v>131741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610</v>
      </c>
      <c r="F88" s="35">
        <v>2775725.1700000009</v>
      </c>
      <c r="G88" s="37">
        <v>13959</v>
      </c>
      <c r="H88" s="40">
        <v>406468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82</v>
      </c>
      <c r="F89" s="35">
        <v>196842.20000000007</v>
      </c>
      <c r="G89" s="37">
        <v>1269.5</v>
      </c>
      <c r="H89" s="40">
        <v>36292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0</v>
      </c>
      <c r="F90" s="35">
        <v>0</v>
      </c>
      <c r="G90" s="35">
        <v>0</v>
      </c>
      <c r="H90" s="35">
        <v>0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340</v>
      </c>
      <c r="F91" s="35">
        <v>407988.66</v>
      </c>
      <c r="G91" s="37">
        <v>2403</v>
      </c>
      <c r="H91" s="40">
        <v>59824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125</v>
      </c>
      <c r="F92" s="35">
        <v>367733.73000000004</v>
      </c>
      <c r="G92" s="37">
        <v>2331</v>
      </c>
      <c r="H92" s="40">
        <v>70301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250</v>
      </c>
      <c r="F93" s="35">
        <v>557101.47999999986</v>
      </c>
      <c r="G93" s="37">
        <v>4359</v>
      </c>
      <c r="H93" s="40">
        <v>137971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1816</v>
      </c>
      <c r="F94" s="35">
        <v>6333198.169999999</v>
      </c>
      <c r="G94" s="37">
        <v>25230.5</v>
      </c>
      <c r="H94" s="40">
        <v>724037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42</v>
      </c>
      <c r="F95" s="35">
        <v>101522.35000000002</v>
      </c>
      <c r="G95" s="37">
        <v>681.5</v>
      </c>
      <c r="H95" s="40">
        <v>20092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411</v>
      </c>
      <c r="F96" s="35">
        <v>1142467.27</v>
      </c>
      <c r="G96" s="37">
        <v>5700.5</v>
      </c>
      <c r="H96" s="40">
        <v>180131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1225</v>
      </c>
      <c r="F97" s="35">
        <v>2959660.9600000009</v>
      </c>
      <c r="G97" s="37">
        <v>21981</v>
      </c>
      <c r="H97" s="40">
        <v>654057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337</v>
      </c>
      <c r="F98" s="35">
        <v>1110286.5100000002</v>
      </c>
      <c r="G98" s="37">
        <v>4789.5</v>
      </c>
      <c r="H98" s="40">
        <v>133823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638</v>
      </c>
      <c r="F99" s="35">
        <v>1239579.5399999998</v>
      </c>
      <c r="G99" s="37">
        <v>9093.5</v>
      </c>
      <c r="H99" s="40">
        <v>284861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2309</v>
      </c>
      <c r="F100" s="35">
        <v>4277565.3899999987</v>
      </c>
      <c r="G100" s="37">
        <v>28494</v>
      </c>
      <c r="H100" s="40">
        <v>872648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487</v>
      </c>
      <c r="F101" s="35">
        <v>1326129.04</v>
      </c>
      <c r="G101" s="37">
        <v>8172.5</v>
      </c>
      <c r="H101" s="40">
        <v>250491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549</v>
      </c>
      <c r="F102" s="35">
        <v>1349329.2299999995</v>
      </c>
      <c r="G102" s="37">
        <v>7890</v>
      </c>
      <c r="H102" s="40">
        <v>232994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194</v>
      </c>
      <c r="F103" s="35">
        <v>495662.56000000006</v>
      </c>
      <c r="G103" s="37">
        <v>2777.5</v>
      </c>
      <c r="H103" s="40">
        <v>87827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484</v>
      </c>
      <c r="F104" s="35">
        <v>1374878.8299999994</v>
      </c>
      <c r="G104" s="37">
        <v>9620.5</v>
      </c>
      <c r="H104" s="40">
        <v>303205</v>
      </c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</row>
    <row r="105" spans="1:66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30</v>
      </c>
      <c r="F105" s="35">
        <v>79058.600000000006</v>
      </c>
      <c r="G105" s="37">
        <v>815.5</v>
      </c>
      <c r="H105" s="40">
        <v>20619</v>
      </c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  <c r="BN105" s="26"/>
    </row>
    <row r="106" spans="1:66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1103</v>
      </c>
      <c r="F106" s="35">
        <v>2718175.76</v>
      </c>
      <c r="G106" s="37">
        <v>18646</v>
      </c>
      <c r="H106" s="40">
        <v>579323</v>
      </c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  <c r="BN106" s="26"/>
    </row>
    <row r="107" spans="1:66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232</v>
      </c>
      <c r="F107" s="35">
        <v>708202.64</v>
      </c>
      <c r="G107" s="37">
        <v>3939.5</v>
      </c>
      <c r="H107" s="40">
        <v>124489</v>
      </c>
    </row>
    <row r="108" spans="1:66" x14ac:dyDescent="0.25">
      <c r="F108" s="45"/>
      <c r="G108" s="45"/>
      <c r="H108" s="46"/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J15" sqref="J1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17.7109375" style="41" customWidth="1"/>
    <col min="9" max="16384" width="9.140625" style="26"/>
  </cols>
  <sheetData>
    <row r="1" spans="1:8" ht="21" customHeight="1" x14ac:dyDescent="0.25">
      <c r="A1" s="56" t="s">
        <v>253</v>
      </c>
      <c r="B1" s="57"/>
      <c r="C1" s="57"/>
      <c r="D1" s="57"/>
      <c r="E1" s="57"/>
      <c r="F1" s="57"/>
      <c r="G1" s="57"/>
      <c r="H1" s="58"/>
    </row>
    <row r="2" spans="1:8" ht="18.75" customHeight="1" x14ac:dyDescent="0.25">
      <c r="A2" s="59" t="s">
        <v>256</v>
      </c>
      <c r="B2" s="60"/>
      <c r="C2" s="60"/>
      <c r="D2" s="60"/>
      <c r="E2" s="60"/>
      <c r="F2" s="60"/>
      <c r="G2" s="60"/>
      <c r="H2" s="62"/>
    </row>
    <row r="3" spans="1:8" x14ac:dyDescent="0.25">
      <c r="A3" s="48"/>
      <c r="B3" s="49"/>
      <c r="C3" s="49"/>
      <c r="D3" s="44" t="s">
        <v>254</v>
      </c>
      <c r="E3" s="27">
        <f>SUBTOTAL(9,E5:E107)</f>
        <v>2594</v>
      </c>
      <c r="F3" s="27">
        <f t="shared" ref="F3:H3" si="0">SUBTOTAL(9,F5:F107)</f>
        <v>9498959.9200000018</v>
      </c>
      <c r="G3" s="27">
        <f t="shared" si="0"/>
        <v>54972.5</v>
      </c>
      <c r="H3" s="47">
        <f t="shared" si="0"/>
        <v>1645909</v>
      </c>
    </row>
    <row r="4" spans="1:8" ht="47.25" x14ac:dyDescent="0.25">
      <c r="A4" s="28" t="s">
        <v>119</v>
      </c>
      <c r="B4" s="29" t="s">
        <v>120</v>
      </c>
      <c r="C4" s="30" t="s">
        <v>255</v>
      </c>
      <c r="D4" s="28" t="s">
        <v>111</v>
      </c>
      <c r="E4" s="29" t="s">
        <v>99</v>
      </c>
      <c r="F4" s="29" t="s">
        <v>100</v>
      </c>
      <c r="G4" s="29" t="s">
        <v>101</v>
      </c>
      <c r="H4" s="39" t="s">
        <v>269</v>
      </c>
    </row>
    <row r="5" spans="1:8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2</v>
      </c>
      <c r="F5" s="35">
        <v>943.56000000000006</v>
      </c>
      <c r="G5" s="37">
        <v>30</v>
      </c>
      <c r="H5" s="35">
        <v>670</v>
      </c>
    </row>
    <row r="6" spans="1:8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57</v>
      </c>
      <c r="F6" s="35">
        <v>58497.02</v>
      </c>
      <c r="G6" s="37">
        <v>1688</v>
      </c>
      <c r="H6" s="35">
        <v>42782</v>
      </c>
    </row>
    <row r="7" spans="1:8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63</v>
      </c>
      <c r="F7" s="35">
        <v>64362.020000000004</v>
      </c>
      <c r="G7" s="37">
        <v>696.5</v>
      </c>
      <c r="H7" s="35">
        <v>14356</v>
      </c>
    </row>
    <row r="8" spans="1:8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17</v>
      </c>
      <c r="F8" s="35">
        <v>64642.250000000007</v>
      </c>
      <c r="G8" s="37">
        <v>652</v>
      </c>
      <c r="H8" s="35">
        <v>16117</v>
      </c>
    </row>
    <row r="9" spans="1:8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27</v>
      </c>
      <c r="F9" s="35">
        <v>65698.37999999999</v>
      </c>
      <c r="G9" s="37">
        <v>493.5</v>
      </c>
      <c r="H9" s="35">
        <v>14315</v>
      </c>
    </row>
    <row r="10" spans="1:8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0</v>
      </c>
      <c r="F10" s="35">
        <v>0</v>
      </c>
      <c r="G10" s="35">
        <v>0</v>
      </c>
      <c r="H10" s="35">
        <v>0</v>
      </c>
    </row>
    <row r="11" spans="1:8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40</v>
      </c>
      <c r="F11" s="35">
        <v>44516.350000000006</v>
      </c>
      <c r="G11" s="37">
        <v>1097</v>
      </c>
      <c r="H11" s="35">
        <v>29369</v>
      </c>
    </row>
    <row r="12" spans="1:8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30</v>
      </c>
      <c r="F12" s="35">
        <v>20697.939999999999</v>
      </c>
      <c r="G12" s="37">
        <v>373.5</v>
      </c>
      <c r="H12" s="35">
        <v>11450</v>
      </c>
    </row>
    <row r="13" spans="1:8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1</v>
      </c>
      <c r="F13" s="35">
        <v>38269.449999999997</v>
      </c>
      <c r="G13" s="37">
        <v>114</v>
      </c>
      <c r="H13" s="35">
        <v>2303</v>
      </c>
    </row>
    <row r="14" spans="1:8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3</v>
      </c>
      <c r="F14" s="35">
        <v>4489.29</v>
      </c>
      <c r="G14" s="37">
        <v>38.5</v>
      </c>
      <c r="H14" s="35">
        <v>879</v>
      </c>
    </row>
    <row r="15" spans="1:8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</v>
      </c>
      <c r="F15" s="35">
        <v>738.53</v>
      </c>
      <c r="G15" s="37">
        <v>5.5</v>
      </c>
      <c r="H15" s="35">
        <v>139</v>
      </c>
    </row>
    <row r="16" spans="1:8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101</v>
      </c>
      <c r="F16" s="35">
        <v>109576.49</v>
      </c>
      <c r="G16" s="37">
        <v>1238</v>
      </c>
      <c r="H16" s="35">
        <v>34594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8</v>
      </c>
      <c r="F17" s="35">
        <v>6941.92</v>
      </c>
      <c r="G17" s="37">
        <v>178</v>
      </c>
      <c r="H17" s="35">
        <v>5104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464</v>
      </c>
      <c r="F18" s="35">
        <v>1103594.9699999997</v>
      </c>
      <c r="G18" s="37">
        <v>3588</v>
      </c>
      <c r="H18" s="35">
        <v>100831</v>
      </c>
    </row>
    <row r="19" spans="1:8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89</v>
      </c>
      <c r="F19" s="35">
        <v>139018.05999999997</v>
      </c>
      <c r="G19" s="37">
        <v>1892.5</v>
      </c>
      <c r="H19" s="35">
        <v>77210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87</v>
      </c>
      <c r="F20" s="35">
        <v>132891.65999999997</v>
      </c>
      <c r="G20" s="37">
        <v>1611.5</v>
      </c>
      <c r="H20" s="35">
        <v>51173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3</v>
      </c>
      <c r="F21" s="35">
        <v>4970.8899999999994</v>
      </c>
      <c r="G21" s="37">
        <v>87.5</v>
      </c>
      <c r="H21" s="35">
        <v>2084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1</v>
      </c>
      <c r="F22" s="35">
        <v>1115.54</v>
      </c>
      <c r="G22" s="37">
        <v>18</v>
      </c>
      <c r="H22" s="35">
        <v>434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</v>
      </c>
      <c r="F23" s="35">
        <v>1849.94</v>
      </c>
      <c r="G23" s="37">
        <v>43.5</v>
      </c>
      <c r="H23" s="35">
        <v>1453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1</v>
      </c>
      <c r="F24" s="35">
        <v>2546.13</v>
      </c>
      <c r="G24" s="37">
        <v>17</v>
      </c>
      <c r="H24" s="35">
        <v>464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6</v>
      </c>
      <c r="F25" s="35">
        <v>14122.499999999998</v>
      </c>
      <c r="G25" s="37">
        <v>132.5</v>
      </c>
      <c r="H25" s="35">
        <v>3348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1</v>
      </c>
      <c r="F26" s="35">
        <v>774.68</v>
      </c>
      <c r="G26" s="37">
        <v>15</v>
      </c>
      <c r="H26" s="35">
        <v>342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0</v>
      </c>
      <c r="F27" s="35">
        <v>0</v>
      </c>
      <c r="G27" s="35">
        <v>0</v>
      </c>
      <c r="H27" s="35">
        <v>0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3</v>
      </c>
      <c r="F28" s="35">
        <v>10138.039999999999</v>
      </c>
      <c r="G28" s="37">
        <v>106</v>
      </c>
      <c r="H28" s="35">
        <v>3222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15</v>
      </c>
      <c r="F29" s="35">
        <v>66847.540000000008</v>
      </c>
      <c r="G29" s="37">
        <v>850.5</v>
      </c>
      <c r="H29" s="35">
        <v>23712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1</v>
      </c>
      <c r="F30" s="35">
        <v>429.95</v>
      </c>
      <c r="G30" s="37">
        <v>4.5</v>
      </c>
      <c r="H30" s="35">
        <v>115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55</v>
      </c>
      <c r="F31" s="35">
        <v>65137.01</v>
      </c>
      <c r="G31" s="37">
        <v>630</v>
      </c>
      <c r="H31" s="35">
        <v>22326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0</v>
      </c>
      <c r="F32" s="35">
        <v>0</v>
      </c>
      <c r="G32" s="35">
        <v>0</v>
      </c>
      <c r="H32" s="35">
        <v>0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69</v>
      </c>
      <c r="F33" s="35">
        <v>109331.38999999998</v>
      </c>
      <c r="G33" s="37">
        <v>2527</v>
      </c>
      <c r="H33" s="35">
        <v>66187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0</v>
      </c>
      <c r="F34" s="35">
        <v>0</v>
      </c>
      <c r="G34" s="35">
        <v>0</v>
      </c>
      <c r="H34" s="35">
        <v>0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7</v>
      </c>
      <c r="F35" s="35">
        <v>24624.639999999999</v>
      </c>
      <c r="G35" s="37">
        <v>155</v>
      </c>
      <c r="H35" s="35">
        <v>5723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55</v>
      </c>
      <c r="F36" s="35">
        <v>627025.02000000014</v>
      </c>
      <c r="G36" s="37">
        <v>1820.5</v>
      </c>
      <c r="H36" s="35">
        <v>45288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18</v>
      </c>
      <c r="F37" s="35">
        <v>11789.62</v>
      </c>
      <c r="G37" s="37">
        <v>184.5</v>
      </c>
      <c r="H37" s="35">
        <v>6571</v>
      </c>
    </row>
    <row r="38" spans="1:8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1</v>
      </c>
      <c r="F38" s="35">
        <v>5314.34</v>
      </c>
      <c r="G38" s="37">
        <v>42</v>
      </c>
      <c r="H38" s="35">
        <v>1617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20</v>
      </c>
      <c r="F39" s="35">
        <v>18757.16</v>
      </c>
      <c r="G39" s="37">
        <v>338</v>
      </c>
      <c r="H39" s="35">
        <v>11673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82</v>
      </c>
      <c r="F40" s="35">
        <v>418177.32</v>
      </c>
      <c r="G40" s="37">
        <v>1585</v>
      </c>
      <c r="H40" s="35">
        <v>44826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4</v>
      </c>
      <c r="F41" s="35">
        <v>11757.13</v>
      </c>
      <c r="G41" s="37">
        <v>148</v>
      </c>
      <c r="H41" s="35">
        <v>5010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5</v>
      </c>
      <c r="F42" s="35">
        <v>33672.97</v>
      </c>
      <c r="G42" s="37">
        <v>86</v>
      </c>
      <c r="H42" s="35">
        <v>2563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0</v>
      </c>
      <c r="F43" s="35">
        <v>0</v>
      </c>
      <c r="G43" s="35">
        <v>0</v>
      </c>
      <c r="H43" s="35">
        <v>0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3</v>
      </c>
      <c r="F44" s="35">
        <v>7602.23</v>
      </c>
      <c r="G44" s="37">
        <v>54</v>
      </c>
      <c r="H44" s="35">
        <v>1383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11</v>
      </c>
      <c r="F45" s="35">
        <v>9859.14</v>
      </c>
      <c r="G45" s="37">
        <v>132.5</v>
      </c>
      <c r="H45" s="35">
        <v>2954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12</v>
      </c>
      <c r="F46" s="35">
        <v>17638.25</v>
      </c>
      <c r="G46" s="37">
        <v>213</v>
      </c>
      <c r="H46" s="35">
        <v>4555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9</v>
      </c>
      <c r="F47" s="35">
        <v>8011.75</v>
      </c>
      <c r="G47" s="37">
        <v>132.5</v>
      </c>
      <c r="H47" s="35">
        <v>3549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26</v>
      </c>
      <c r="F48" s="35">
        <v>37901.420000000006</v>
      </c>
      <c r="G48" s="37">
        <v>287.5</v>
      </c>
      <c r="H48" s="35">
        <v>9425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4</v>
      </c>
      <c r="F49" s="35">
        <v>10006.09</v>
      </c>
      <c r="G49" s="37">
        <v>168</v>
      </c>
      <c r="H49" s="35">
        <v>4772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2</v>
      </c>
      <c r="F50" s="35">
        <v>6941.17</v>
      </c>
      <c r="G50" s="37">
        <v>48</v>
      </c>
      <c r="H50" s="35">
        <v>1324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10</v>
      </c>
      <c r="F51" s="35">
        <v>8861.5800000000017</v>
      </c>
      <c r="G51" s="37">
        <v>297</v>
      </c>
      <c r="H51" s="35">
        <v>7007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12</v>
      </c>
      <c r="F52" s="35">
        <v>69624.83</v>
      </c>
      <c r="G52" s="37">
        <v>363.5</v>
      </c>
      <c r="H52" s="35">
        <v>7777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22</v>
      </c>
      <c r="F53" s="35">
        <v>19254.739999999998</v>
      </c>
      <c r="G53" s="37">
        <v>407</v>
      </c>
      <c r="H53" s="35">
        <v>12042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21</v>
      </c>
      <c r="F54" s="35">
        <v>121725.73999999999</v>
      </c>
      <c r="G54" s="37">
        <v>805</v>
      </c>
      <c r="H54" s="35">
        <v>18569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11</v>
      </c>
      <c r="F55" s="35">
        <v>42951.1</v>
      </c>
      <c r="G55" s="37">
        <v>239</v>
      </c>
      <c r="H55" s="35">
        <v>5276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0</v>
      </c>
      <c r="F56" s="35">
        <v>0</v>
      </c>
      <c r="G56" s="35">
        <v>0</v>
      </c>
      <c r="H56" s="35">
        <v>0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0</v>
      </c>
      <c r="F57" s="35">
        <v>0</v>
      </c>
      <c r="G57" s="35">
        <v>0</v>
      </c>
      <c r="H57" s="35">
        <v>0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175</v>
      </c>
      <c r="F58" s="35">
        <v>671626.6</v>
      </c>
      <c r="G58" s="37">
        <v>3386.5</v>
      </c>
      <c r="H58" s="35">
        <v>110013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35</v>
      </c>
      <c r="F59" s="35">
        <v>85543.76999999999</v>
      </c>
      <c r="G59" s="37">
        <v>760</v>
      </c>
      <c r="H59" s="35">
        <v>22120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12</v>
      </c>
      <c r="F60" s="35">
        <v>596931.15999999992</v>
      </c>
      <c r="G60" s="37">
        <v>1878</v>
      </c>
      <c r="H60" s="35">
        <v>40252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6</v>
      </c>
      <c r="F61" s="35">
        <v>56533.920000000006</v>
      </c>
      <c r="G61" s="37">
        <v>247.5</v>
      </c>
      <c r="H61" s="35">
        <v>5915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0</v>
      </c>
      <c r="F62" s="35">
        <v>0</v>
      </c>
      <c r="G62" s="35">
        <v>0</v>
      </c>
      <c r="H62" s="35">
        <v>0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0</v>
      </c>
      <c r="F63" s="35">
        <v>0</v>
      </c>
      <c r="G63" s="35">
        <v>0</v>
      </c>
      <c r="H63" s="35">
        <v>0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10</v>
      </c>
      <c r="F64" s="35">
        <v>56427.409999999996</v>
      </c>
      <c r="G64" s="37">
        <v>475</v>
      </c>
      <c r="H64" s="35">
        <v>18173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12</v>
      </c>
      <c r="F65" s="35">
        <v>21010.71</v>
      </c>
      <c r="G65" s="37">
        <v>233.5</v>
      </c>
      <c r="H65" s="35">
        <v>5930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22</v>
      </c>
      <c r="F66" s="35">
        <v>90674.240000000005</v>
      </c>
      <c r="G66" s="37">
        <v>674</v>
      </c>
      <c r="H66" s="35">
        <v>14891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32</v>
      </c>
      <c r="F67" s="35">
        <v>23457.830000000005</v>
      </c>
      <c r="G67" s="37">
        <v>1168</v>
      </c>
      <c r="H67" s="35">
        <v>30834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27</v>
      </c>
      <c r="F68" s="35">
        <v>101765.17000000001</v>
      </c>
      <c r="G68" s="37">
        <v>615</v>
      </c>
      <c r="H68" s="35">
        <v>16618</v>
      </c>
    </row>
    <row r="69" spans="1:8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5</v>
      </c>
      <c r="F69" s="35">
        <v>27509.050000000003</v>
      </c>
      <c r="G69" s="37">
        <v>213</v>
      </c>
      <c r="H69" s="35">
        <v>5470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4</v>
      </c>
      <c r="F70" s="35">
        <v>6322.1900000000005</v>
      </c>
      <c r="G70" s="37">
        <v>126</v>
      </c>
      <c r="H70" s="35">
        <v>3785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102</v>
      </c>
      <c r="F71" s="35">
        <v>135441.77999999997</v>
      </c>
      <c r="G71" s="37">
        <v>2027.5</v>
      </c>
      <c r="H71" s="35">
        <v>77909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4</v>
      </c>
      <c r="F72" s="35">
        <v>62594.57</v>
      </c>
      <c r="G72" s="37">
        <v>305</v>
      </c>
      <c r="H72" s="35">
        <v>5978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8</v>
      </c>
      <c r="F73" s="35">
        <v>34680.050000000003</v>
      </c>
      <c r="G73" s="37">
        <v>255</v>
      </c>
      <c r="H73" s="35">
        <v>7498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4</v>
      </c>
      <c r="F74" s="35">
        <v>5810.13</v>
      </c>
      <c r="G74" s="37">
        <v>75</v>
      </c>
      <c r="H74" s="35">
        <v>1800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0</v>
      </c>
      <c r="F75" s="35">
        <v>0</v>
      </c>
      <c r="G75" s="35">
        <v>0</v>
      </c>
      <c r="H75" s="35">
        <v>0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6</v>
      </c>
      <c r="F76" s="35">
        <v>42419.17</v>
      </c>
      <c r="G76" s="37">
        <v>248</v>
      </c>
      <c r="H76" s="35">
        <v>5079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15</v>
      </c>
      <c r="F77" s="35">
        <v>7354.3</v>
      </c>
      <c r="G77" s="37">
        <v>178</v>
      </c>
      <c r="H77" s="35">
        <v>6518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0</v>
      </c>
      <c r="F78" s="35">
        <v>0</v>
      </c>
      <c r="G78" s="35">
        <v>0</v>
      </c>
      <c r="H78" s="35">
        <v>0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</v>
      </c>
      <c r="F79" s="35">
        <v>929.62</v>
      </c>
      <c r="G79" s="37">
        <v>12</v>
      </c>
      <c r="H79" s="35">
        <v>283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15</v>
      </c>
      <c r="F80" s="35">
        <v>15000.440000000002</v>
      </c>
      <c r="G80" s="37">
        <v>269</v>
      </c>
      <c r="H80" s="35">
        <v>6296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7</v>
      </c>
      <c r="F81" s="35">
        <v>6744.6399999999994</v>
      </c>
      <c r="G81" s="37">
        <v>221.5</v>
      </c>
      <c r="H81" s="35">
        <v>5084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2</v>
      </c>
      <c r="F82" s="35">
        <v>5169.72</v>
      </c>
      <c r="G82" s="37">
        <v>38.5</v>
      </c>
      <c r="H82" s="35">
        <v>793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147</v>
      </c>
      <c r="F83" s="35">
        <v>2068511.3900000001</v>
      </c>
      <c r="G83" s="37">
        <v>4374</v>
      </c>
      <c r="H83" s="35">
        <v>149927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4</v>
      </c>
      <c r="F84" s="35">
        <v>9833.33</v>
      </c>
      <c r="G84" s="37">
        <v>127</v>
      </c>
      <c r="H84" s="35">
        <v>3049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8</v>
      </c>
      <c r="F85" s="35">
        <v>26033.279999999999</v>
      </c>
      <c r="G85" s="37">
        <v>163.5</v>
      </c>
      <c r="H85" s="35">
        <v>3705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0</v>
      </c>
      <c r="F86" s="35">
        <v>0</v>
      </c>
      <c r="G86" s="35">
        <v>0</v>
      </c>
      <c r="H86" s="35">
        <v>0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28</v>
      </c>
      <c r="F87" s="35">
        <v>79721.45</v>
      </c>
      <c r="G87" s="37">
        <v>646</v>
      </c>
      <c r="H87" s="35">
        <v>24012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40</v>
      </c>
      <c r="F88" s="35">
        <v>333753.72000000003</v>
      </c>
      <c r="G88" s="37">
        <v>1129</v>
      </c>
      <c r="H88" s="35">
        <v>38697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0</v>
      </c>
      <c r="F89" s="35">
        <v>0</v>
      </c>
      <c r="G89" s="35">
        <v>0</v>
      </c>
      <c r="H89" s="35">
        <v>0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</v>
      </c>
      <c r="F90" s="35">
        <v>3356.96</v>
      </c>
      <c r="G90" s="37">
        <v>32.5</v>
      </c>
      <c r="H90" s="35">
        <v>644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0</v>
      </c>
      <c r="F91" s="35">
        <v>0</v>
      </c>
      <c r="G91" s="35">
        <v>0</v>
      </c>
      <c r="H91" s="35">
        <v>0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1</v>
      </c>
      <c r="F92" s="35">
        <v>1177.52</v>
      </c>
      <c r="G92" s="37">
        <v>19</v>
      </c>
      <c r="H92" s="35">
        <v>711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32</v>
      </c>
      <c r="F93" s="35">
        <v>103761.23</v>
      </c>
      <c r="G93" s="37">
        <v>883</v>
      </c>
      <c r="H93" s="35">
        <v>24074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147</v>
      </c>
      <c r="F94" s="35">
        <v>278336.9800000001</v>
      </c>
      <c r="G94" s="37">
        <v>4123</v>
      </c>
      <c r="H94" s="35">
        <v>139984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1</v>
      </c>
      <c r="F95" s="35">
        <v>5775.27</v>
      </c>
      <c r="G95" s="37">
        <v>31.5</v>
      </c>
      <c r="H95" s="35">
        <v>706</v>
      </c>
    </row>
    <row r="96" spans="1:8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24</v>
      </c>
      <c r="F96" s="35">
        <v>32112.01</v>
      </c>
      <c r="G96" s="37">
        <v>500</v>
      </c>
      <c r="H96" s="35">
        <v>30652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12</v>
      </c>
      <c r="F97" s="35">
        <v>88024.88</v>
      </c>
      <c r="G97" s="37">
        <v>498.5</v>
      </c>
      <c r="H97" s="35">
        <v>11750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4</v>
      </c>
      <c r="F98" s="35">
        <v>24609.15</v>
      </c>
      <c r="G98" s="37">
        <v>199.5</v>
      </c>
      <c r="H98" s="35">
        <v>7900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22</v>
      </c>
      <c r="F99" s="35">
        <v>29020.940000000002</v>
      </c>
      <c r="G99" s="37">
        <v>394.5</v>
      </c>
      <c r="H99" s="35">
        <v>10219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13</v>
      </c>
      <c r="F100" s="35">
        <v>15008.44</v>
      </c>
      <c r="G100" s="37">
        <v>430.5</v>
      </c>
      <c r="H100" s="35">
        <v>10058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6</v>
      </c>
      <c r="F101" s="35">
        <v>327893.30000000005</v>
      </c>
      <c r="G101" s="37">
        <v>357</v>
      </c>
      <c r="H101" s="35">
        <v>7315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1</v>
      </c>
      <c r="F102" s="35">
        <v>60657.86</v>
      </c>
      <c r="G102" s="37">
        <v>135</v>
      </c>
      <c r="H102" s="35">
        <v>2903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45</v>
      </c>
      <c r="F103" s="35">
        <v>7751.34</v>
      </c>
      <c r="G103" s="37">
        <v>319</v>
      </c>
      <c r="H103" s="35">
        <v>11171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10</v>
      </c>
      <c r="F104" s="35">
        <v>66136.13</v>
      </c>
      <c r="G104" s="37">
        <v>240</v>
      </c>
      <c r="H104" s="35">
        <v>5235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0</v>
      </c>
      <c r="F105" s="35">
        <v>0</v>
      </c>
      <c r="G105" s="35">
        <v>0</v>
      </c>
      <c r="H105" s="35">
        <v>0</v>
      </c>
    </row>
    <row r="106" spans="1:8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12</v>
      </c>
      <c r="F106" s="35">
        <v>19661.48</v>
      </c>
      <c r="G106" s="37">
        <v>239.5</v>
      </c>
      <c r="H106" s="35">
        <v>5761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50</v>
      </c>
      <c r="F107" s="35">
        <v>220239.05</v>
      </c>
      <c r="G107" s="37">
        <v>1090.5</v>
      </c>
      <c r="H107" s="35">
        <v>39314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11</vt:i4>
      </vt:variant>
    </vt:vector>
  </HeadingPairs>
  <TitlesOfParts>
    <vt:vector size="24" baseType="lpstr">
      <vt:lpstr>2012-prov A1</vt:lpstr>
      <vt:lpstr>2012-prov A2</vt:lpstr>
      <vt:lpstr>2012 -prov A3</vt:lpstr>
      <vt:lpstr>2012-prov_A4</vt:lpstr>
      <vt:lpstr>2012-prov A5</vt:lpstr>
      <vt:lpstr>2012-prov A6</vt:lpstr>
      <vt:lpstr>2012-prov A7</vt:lpstr>
      <vt:lpstr>2012 prov A8</vt:lpstr>
      <vt:lpstr>2012 prov A9 </vt:lpstr>
      <vt:lpstr>2012 prov A11</vt:lpstr>
      <vt:lpstr>2012 prov A10</vt:lpstr>
      <vt:lpstr>2011-CAP tot--A10</vt:lpstr>
      <vt:lpstr>2009-TOT A (senza 10)</vt:lpstr>
      <vt:lpstr>'2011-CAP tot--A10'!Titoli_stampa</vt:lpstr>
      <vt:lpstr>'2012 prov A10'!Titoli_stampa</vt:lpstr>
      <vt:lpstr>'2012 prov A11'!Titoli_stampa</vt:lpstr>
      <vt:lpstr>'2012 -prov A3'!Titoli_stampa</vt:lpstr>
      <vt:lpstr>'2012 prov A8'!Titoli_stampa</vt:lpstr>
      <vt:lpstr>'2012 prov A9 '!Titoli_stampa</vt:lpstr>
      <vt:lpstr>'2012-prov A1'!Titoli_stampa</vt:lpstr>
      <vt:lpstr>'2012-prov A5'!Titoli_stampa</vt:lpstr>
      <vt:lpstr>'2012-prov A6'!Titoli_stampa</vt:lpstr>
      <vt:lpstr>'2012-prov A7'!Titoli_stampa</vt:lpstr>
      <vt:lpstr>'2012-prov_A4'!Titoli_stampa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FESTA MAURIZIO</cp:lastModifiedBy>
  <cp:lastPrinted>2008-10-09T06:42:41Z</cp:lastPrinted>
  <dcterms:created xsi:type="dcterms:W3CDTF">2007-12-19T15:31:56Z</dcterms:created>
  <dcterms:modified xsi:type="dcterms:W3CDTF">2013-10-24T09:39:19Z</dcterms:modified>
</cp:coreProperties>
</file>