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15"/>
  </bookViews>
  <sheets>
    <sheet name="2016-cap A1" sheetId="27" r:id="rId1"/>
    <sheet name="2016-cap A2" sheetId="53" r:id="rId2"/>
    <sheet name="2016-cap A3" sheetId="32" r:id="rId3"/>
    <sheet name="2016-cap A4" sheetId="33" r:id="rId4"/>
    <sheet name="2016-cap A5" sheetId="35" r:id="rId5"/>
    <sheet name="2016-cap A6" sheetId="37" r:id="rId6"/>
    <sheet name="2016-cap A7" sheetId="39" r:id="rId7"/>
    <sheet name="2016 cap A8" sheetId="41" r:id="rId8"/>
    <sheet name="2016 cap A9 " sheetId="43" r:id="rId9"/>
    <sheet name="2016 cap A11" sheetId="45" r:id="rId10"/>
    <sheet name="2016 cap A10" sheetId="49" r:id="rId11"/>
    <sheet name="2011-CAP tot--A10" sheetId="52" state="hidden" r:id="rId12"/>
    <sheet name="2009-TOT A (senza 10)" sheetId="50" state="hidden" r:id="rId13"/>
  </sheets>
  <definedNames>
    <definedName name="_xlnm._FilterDatabase" localSheetId="10" hidden="1">'2016 cap A10'!$A$4:$H$4</definedName>
    <definedName name="_xlnm._FilterDatabase" localSheetId="9" hidden="1">'2016 cap A11'!$A$4:$H$107</definedName>
    <definedName name="_xlnm._FilterDatabase" localSheetId="7" hidden="1">'2016 cap A8'!$A$4:$H$107</definedName>
    <definedName name="_xlnm._FilterDatabase" localSheetId="8" hidden="1">'2016 cap A9 '!$A$4:$H$107</definedName>
    <definedName name="_xlnm._FilterDatabase" localSheetId="0" hidden="1">'2016-cap A1'!$A$4:$H$107</definedName>
    <definedName name="_xlnm._FilterDatabase" localSheetId="1" hidden="1">'2016-cap A2'!$A$4:$H$4</definedName>
    <definedName name="_xlnm._FilterDatabase" localSheetId="2" hidden="1">'2016-cap A3'!$A$4:$H$4</definedName>
    <definedName name="_xlnm._FilterDatabase" localSheetId="3" hidden="1">'2016-cap A4'!$A$4:$H$4</definedName>
    <definedName name="_xlnm._FilterDatabase" localSheetId="4" hidden="1">'2016-cap A5'!$A$4:$H$107</definedName>
    <definedName name="_xlnm._FilterDatabase" localSheetId="5" hidden="1">'2016-cap A6'!$A$4:$H$107</definedName>
    <definedName name="_xlnm._FilterDatabase" localSheetId="6" hidden="1">'2016-cap A7'!$A$4:$H$4</definedName>
    <definedName name="_xlnm.Print_Titles" localSheetId="11">'2011-CAP tot--A10'!$1:$3</definedName>
    <definedName name="_xlnm.Print_Titles" localSheetId="10">'2016 cap A10'!$1:$2</definedName>
    <definedName name="_xlnm.Print_Titles" localSheetId="9">'2016 cap A11'!$1:$2</definedName>
    <definedName name="_xlnm.Print_Titles" localSheetId="7">'2016 cap A8'!$1:$2</definedName>
    <definedName name="_xlnm.Print_Titles" localSheetId="8">'2016 cap A9 '!$1:$2</definedName>
    <definedName name="_xlnm.Print_Titles" localSheetId="0">'2016-cap A1'!$1:$4</definedName>
    <definedName name="_xlnm.Print_Titles" localSheetId="2">'2016-cap A3'!$1:$4</definedName>
    <definedName name="_xlnm.Print_Titles" localSheetId="3">'2016-cap A4'!$1:$4</definedName>
    <definedName name="_xlnm.Print_Titles" localSheetId="4">'2016-cap A5'!$1:$2</definedName>
    <definedName name="_xlnm.Print_Titles" localSheetId="5">'2016-cap A6'!$1:$2</definedName>
    <definedName name="_xlnm.Print_Titles" localSheetId="6">'2016-cap A7'!$1:$2</definedName>
  </definedNames>
  <calcPr calcId="145621"/>
</workbook>
</file>

<file path=xl/calcChain.xml><?xml version="1.0" encoding="utf-8"?>
<calcChain xmlns="http://schemas.openxmlformats.org/spreadsheetml/2006/main">
  <c r="E3" i="32" l="1"/>
  <c r="H3" i="35" l="1"/>
  <c r="G3" i="35"/>
  <c r="E3" i="35"/>
  <c r="F3" i="35" l="1"/>
  <c r="G3" i="43" l="1"/>
  <c r="F3" i="43"/>
  <c r="H3" i="49"/>
  <c r="G3" i="49"/>
  <c r="F3" i="49"/>
  <c r="E3" i="49"/>
  <c r="H3" i="45"/>
  <c r="G3" i="45"/>
  <c r="F3" i="45"/>
  <c r="E3" i="45"/>
  <c r="H3" i="43"/>
  <c r="E3" i="43"/>
  <c r="H3" i="41"/>
  <c r="G3" i="41"/>
  <c r="F3" i="41"/>
  <c r="E3" i="41"/>
  <c r="H3" i="39"/>
  <c r="G3" i="39"/>
  <c r="F3" i="39"/>
  <c r="E3" i="39"/>
  <c r="H3" i="37"/>
  <c r="G3" i="37"/>
  <c r="F3" i="37"/>
  <c r="E3" i="37"/>
  <c r="F3" i="33"/>
  <c r="G3" i="33"/>
  <c r="H3" i="33"/>
  <c r="E3" i="33"/>
  <c r="H3" i="32"/>
  <c r="G3" i="32"/>
  <c r="F3" i="32"/>
  <c r="H3" i="53"/>
  <c r="G3" i="53"/>
  <c r="F3" i="53"/>
  <c r="E3" i="53"/>
  <c r="H3" i="27"/>
  <c r="F3" i="27"/>
  <c r="G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<sst xmlns="http://schemas.openxmlformats.org/spreadsheetml/2006/main" count="4879" uniqueCount="267">
  <si>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</si>
  <si>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</si>
  <si>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</si>
  <si>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</si>
  <si>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</si>
  <si>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</si>
  <si>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</si>
  <si>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</si>
  <si>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</si>
  <si>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</si>
  <si>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</si>
  <si>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</si>
  <si>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</si>
  <si>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</si>
  <si>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</si>
  <si>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</si>
  <si>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</si>
  <si>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</si>
  <si>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</si>
  <si>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</si>
  <si>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</si>
  <si>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</si>
  <si>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</si>
  <si>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</si>
  <si>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</si>
  <si>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</si>
  <si>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</si>
  <si>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</si>
  <si>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</si>
  <si>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</si>
  <si>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</si>
  <si>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</si>
  <si>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</si>
  <si>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</si>
  <si>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</si>
  <si>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</si>
  <si>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</si>
  <si>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</si>
  <si>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</si>
  <si>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</si>
  <si>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</si>
  <si>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</si>
  <si>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</si>
  <si>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</si>
  <si>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</si>
  <si>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</si>
  <si>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</si>
  <si>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</si>
  <si>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</si>
  <si>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</si>
  <si>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</si>
  <si>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</si>
  <si>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</si>
  <si>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</si>
  <si>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</si>
  <si>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</si>
  <si>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</si>
  <si>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</si>
  <si>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</si>
  <si>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</si>
  <si>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</si>
  <si>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</si>
  <si>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</si>
  <si>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</si>
  <si>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</si>
  <si>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</si>
  <si>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</si>
  <si>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</si>
  <si>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</si>
  <si>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</si>
  <si>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</si>
  <si>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</si>
  <si>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</si>
  <si>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</si>
  <si>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</si>
  <si>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</si>
  <si>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</si>
  <si>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</si>
  <si>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</si>
  <si>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</si>
  <si>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</si>
  <si>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</si>
  <si>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</si>
  <si>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</si>
  <si>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</si>
  <si>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</si>
  <si>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</si>
  <si>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</si>
  <si>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</si>
  <si>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</si>
  <si>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</si>
  <si>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</si>
  <si>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</si>
  <si>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</si>
  <si>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</si>
  <si>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</si>
  <si>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</si>
  <si>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</si>
  <si>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</si>
  <si>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</si>
  <si>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</si>
  <si>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</si>
  <si>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</si>
  <si>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</si>
  <si>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</si>
  <si>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</si>
  <si>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</si>
  <si>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</si>
  <si>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</si>
  <si>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</si>
  <si>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</si>
  <si>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</si>
  <si>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</si>
  <si>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</si>
  <si>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</si>
  <si>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</si>
  <si>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</si>
  <si>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</si>
  <si>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</si>
  <si>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</si>
  <si>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</si>
  <si>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</si>
  <si>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</si>
  <si>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</si>
  <si>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</si>
  <si>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</si>
  <si>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</si>
  <si>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</si>
  <si>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</si>
  <si>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</si>
  <si>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</si>
  <si>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</si>
  <si>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</si>
  <si>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</si>
  <si>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</si>
  <si>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</si>
  <si>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</si>
  <si>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</si>
  <si>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</si>
  <si>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</si>
  <si>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</si>
  <si>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</si>
  <si>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</si>
  <si>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</si>
  <si>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</si>
  <si>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</si>
  <si>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</si>
  <si>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</si>
  <si>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</si>
  <si>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</si>
  <si>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</si>
  <si>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</si>
  <si>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</si>
  <si>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</si>
  <si>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</si>
  <si>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</si>
  <si>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</si>
  <si>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</si>
  <si>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</si>
  <si>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</si>
  <si>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</si>
  <si>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</si>
  <si>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</si>
  <si>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</si>
  <si>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</si>
  <si>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</si>
  <si>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</si>
  <si>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</si>
  <si>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</si>
  <si>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</si>
  <si>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</si>
  <si>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</si>
  <si>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</si>
  <si>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</si>
  <si>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</si>
  <si>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</si>
  <si>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</si>
  <si>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</si>
  <si>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</si>
  <si>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</si>
  <si>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</si>
  <si>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</si>
  <si>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</si>
  <si>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</si>
  <si>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</si>
  <si>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</si>
  <si>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</si>
  <si>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</si>
  <si>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</si>
  <si>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</si>
  <si>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</si>
  <si>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</si>
  <si>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</si>
  <si>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</si>
  <si>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</si>
  <si>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</si>
  <si>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</si>
  <si>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</si>
  <si>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</si>
  <si>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</si>
  <si>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</si>
  <si>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</si>
  <si>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</si>
  <si>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</si>
  <si>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</si>
  <si>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</si>
  <si>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</si>
  <si>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</si>
  <si>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</si>
  <si>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</si>
  <si>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</si>
  <si>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</si>
  <si>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</si>
  <si>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</si>
  <si>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</si>
  <si>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</si>
  <si>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</si>
  <si>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</si>
  <si>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</si>
  <si>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</si>
  <si>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</si>
  <si>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</si>
  <si>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</si>
  <si>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</si>
  <si>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</si>
  <si>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</si>
  <si>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</si>
  <si>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</si>
  <si>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</si>
  <si>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</si>
  <si>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</si>
  <si>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</si>
  <si>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</si>
  <si>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</si>
  <si>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</si>
  <si>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</si>
  <si>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</si>
  <si>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</si>
  <si>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</si>
  <si>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</si>
  <si>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</si>
  <si>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</si>
  <si>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</si>
  <si>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</si>
  <si>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</si>
  <si>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</si>
  <si>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</si>
  <si>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</si>
  <si>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</si>
  <si>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</si>
  <si>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TN</t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</si>
  <si>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</si>
  <si>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</si>
  <si>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</si>
  <si>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</si>
  <si>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</si>
  <si>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</si>
  <si>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7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VILLINI</t>
    </r>
  </si>
  <si>
    <r>
      <t>CATEGORIA 8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VILLE</t>
    </r>
  </si>
  <si>
    <r>
      <t>CATEGORIA 11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ABITAZIONI E ALLOGGI TIPICI DEI LUOGHI</t>
    </r>
  </si>
  <si>
    <r>
      <t>CATEGORIA 10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UFFICI E STUDI PRIVATI</t>
    </r>
  </si>
  <si>
    <t>IMMOBILI A DESTINAZIONE RESIDENZIALE</t>
  </si>
  <si>
    <r>
      <t>CATEGORIA 9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CASTELLI, PALAZZI di eminenti pregi artistici o storici</t>
    </r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</si>
  <si>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</si>
  <si>
    <t>\\\</t>
  </si>
  <si>
    <t>FO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</si>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</sst>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1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5" fillId="2" borderId="4" xfId="0" applyFont="1" applyFill="1" applyBorder="1" applyAlignment="1">
      <alignment horizontal="left"/>
    </xf>
    <xf numFmtId="3" fontId="5" fillId="2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3" fontId="5" fillId="3" borderId="4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8" fillId="0" borderId="0" xfId="2"/>
    <xf numFmtId="0" fontId="5" fillId="4" borderId="1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zoomScaleNormal="100" workbookViewId="0">
      <pane xSplit="4" ySplit="4" topLeftCell="E50" activePane="bottomRight" state="frozen"/>
      <selection activeCell="E5" sqref="E5"/>
      <selection pane="topRight" activeCell="E5" sqref="E5"/>
      <selection pane="bottomLeft" activeCell="E5" sqref="E5"/>
      <selection pane="bottomRight" activeCell="C69" sqref="C69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251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23703</v>
      </c>
      <c r="F3" s="27">
        <f t="shared" ref="F3:H3" si="0">SUBTOTAL(9,F5:F107)</f>
        <v>85399362.110000044</v>
      </c>
      <c r="G3" s="27">
        <f t="shared" si="0"/>
        <v>251168.6</v>
      </c>
      <c r="H3" s="27">
        <f t="shared" si="0"/>
        <v>6435740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</v>
      </c>
      <c r="F5" s="32">
        <v>5766.23</v>
      </c>
      <c r="G5" s="32">
        <v>29</v>
      </c>
      <c r="H5" s="32">
        <v>624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21</v>
      </c>
      <c r="F6" s="32">
        <v>51850.95</v>
      </c>
      <c r="G6" s="32">
        <v>292</v>
      </c>
      <c r="H6" s="32">
        <v>8236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47</v>
      </c>
      <c r="F7" s="32">
        <v>113270.56</v>
      </c>
      <c r="G7" s="32">
        <v>488.5</v>
      </c>
      <c r="H7" s="32">
        <v>13442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99</v>
      </c>
      <c r="F8" s="32">
        <v>186582.83</v>
      </c>
      <c r="G8" s="32">
        <v>663</v>
      </c>
      <c r="H8" s="32">
        <v>14127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79</v>
      </c>
      <c r="F9" s="32">
        <v>181976.03</v>
      </c>
      <c r="G9" s="32">
        <v>929</v>
      </c>
      <c r="H9" s="32">
        <v>25833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8</v>
      </c>
      <c r="F10" s="32">
        <v>14757.740000000002</v>
      </c>
      <c r="G10" s="32">
        <v>79</v>
      </c>
      <c r="H10" s="32">
        <v>2356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5</v>
      </c>
      <c r="F11" s="32">
        <v>22094.010000000002</v>
      </c>
      <c r="G11" s="32">
        <v>93</v>
      </c>
      <c r="H11" s="32">
        <v>2837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0</v>
      </c>
      <c r="F12" s="32">
        <v>0</v>
      </c>
      <c r="G12" s="32">
        <v>0</v>
      </c>
      <c r="H12" s="32">
        <v>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39</v>
      </c>
      <c r="F13" s="32">
        <v>144122.38</v>
      </c>
      <c r="G13" s="32">
        <v>379</v>
      </c>
      <c r="H13" s="32">
        <v>10049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11</v>
      </c>
      <c r="F14" s="32">
        <v>14511.109999999999</v>
      </c>
      <c r="G14" s="32">
        <v>110</v>
      </c>
      <c r="H14" s="32">
        <v>3389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23</v>
      </c>
      <c r="F15" s="32">
        <v>35675.519999999997</v>
      </c>
      <c r="G15" s="32">
        <v>200</v>
      </c>
      <c r="H15" s="32">
        <v>4560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139</v>
      </c>
      <c r="F16" s="32">
        <v>367079.31</v>
      </c>
      <c r="G16" s="32">
        <v>1473</v>
      </c>
      <c r="H16" s="32">
        <v>48761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272</v>
      </c>
      <c r="F17" s="32">
        <v>532275.77</v>
      </c>
      <c r="G17" s="32">
        <v>2722.5</v>
      </c>
      <c r="H17" s="32">
        <v>69456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80</v>
      </c>
      <c r="F18" s="32">
        <v>413996.87999999995</v>
      </c>
      <c r="G18" s="32">
        <v>1165</v>
      </c>
      <c r="H18" s="32">
        <v>41368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119</v>
      </c>
      <c r="F19" s="32">
        <v>324917.24</v>
      </c>
      <c r="G19" s="32">
        <v>1191</v>
      </c>
      <c r="H19" s="32">
        <v>32868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327</v>
      </c>
      <c r="F20" s="32">
        <v>746673.64999999991</v>
      </c>
      <c r="G20" s="32">
        <v>4067.5</v>
      </c>
      <c r="H20" s="32">
        <v>109423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14</v>
      </c>
      <c r="F21" s="32">
        <v>45594.069999999992</v>
      </c>
      <c r="G21" s="32">
        <v>218</v>
      </c>
      <c r="H21" s="32">
        <v>4339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24</v>
      </c>
      <c r="F22" s="32">
        <v>92264.98</v>
      </c>
      <c r="G22" s="32">
        <v>389</v>
      </c>
      <c r="H22" s="32">
        <v>11048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0</v>
      </c>
      <c r="F23" s="32">
        <v>0</v>
      </c>
      <c r="G23" s="32">
        <v>0</v>
      </c>
      <c r="H23" s="32">
        <v>0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22</v>
      </c>
      <c r="F24" s="32">
        <v>50331.26</v>
      </c>
      <c r="G24" s="32">
        <v>244.5</v>
      </c>
      <c r="H24" s="32">
        <v>6578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18</v>
      </c>
      <c r="F25" s="32">
        <v>28464.47</v>
      </c>
      <c r="G25" s="32">
        <v>241.5</v>
      </c>
      <c r="H25" s="32">
        <v>7559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124</v>
      </c>
      <c r="F26" s="32">
        <v>424150.42000000004</v>
      </c>
      <c r="G26" s="32">
        <v>1765</v>
      </c>
      <c r="H26" s="32">
        <v>55066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27</v>
      </c>
      <c r="F27" s="32">
        <v>40355.870000000003</v>
      </c>
      <c r="G27" s="32">
        <v>401.5</v>
      </c>
      <c r="H27" s="32">
        <v>12250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9</v>
      </c>
      <c r="F28" s="32">
        <v>24414.19</v>
      </c>
      <c r="G28" s="32">
        <v>160.5</v>
      </c>
      <c r="H28" s="32">
        <v>3210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346</v>
      </c>
      <c r="F29" s="32">
        <v>661074.8600000001</v>
      </c>
      <c r="G29" s="32">
        <v>2742.5</v>
      </c>
      <c r="H29" s="32">
        <v>66915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9</v>
      </c>
      <c r="F30" s="32">
        <v>14212.88</v>
      </c>
      <c r="G30" s="32">
        <v>128</v>
      </c>
      <c r="H30" s="32">
        <v>4289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164</v>
      </c>
      <c r="F31" s="32">
        <v>181655.84000000003</v>
      </c>
      <c r="G31" s="32">
        <v>1717.5</v>
      </c>
      <c r="H31" s="32">
        <v>48965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19</v>
      </c>
      <c r="F32" s="32">
        <v>18902.28</v>
      </c>
      <c r="G32" s="32">
        <v>183</v>
      </c>
      <c r="H32" s="32">
        <v>5088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55</v>
      </c>
      <c r="F33" s="32">
        <v>78394.98</v>
      </c>
      <c r="G33" s="32">
        <v>504.5</v>
      </c>
      <c r="H33" s="32">
        <v>13024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3</v>
      </c>
      <c r="F34" s="32">
        <v>5323.63</v>
      </c>
      <c r="G34" s="32">
        <v>51.5</v>
      </c>
      <c r="H34" s="32">
        <v>1241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84</v>
      </c>
      <c r="F35" s="32">
        <v>226056.99</v>
      </c>
      <c r="G35" s="32">
        <v>1084.5</v>
      </c>
      <c r="H35" s="32">
        <v>33837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2821</v>
      </c>
      <c r="F36" s="32">
        <v>6813532.4299999997</v>
      </c>
      <c r="G36" s="32">
        <v>27082.6</v>
      </c>
      <c r="H36" s="32">
        <v>652874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14</v>
      </c>
      <c r="F38" s="32">
        <v>41169.329999999994</v>
      </c>
      <c r="G38" s="32">
        <v>232.5</v>
      </c>
      <c r="H38" s="32">
        <v>4580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</v>
      </c>
      <c r="F39" s="32">
        <v>2014.18</v>
      </c>
      <c r="G39" s="32">
        <v>10</v>
      </c>
      <c r="H39" s="32">
        <v>226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4059</v>
      </c>
      <c r="F40" s="32">
        <v>13932084.859999999</v>
      </c>
      <c r="G40" s="32">
        <v>39044</v>
      </c>
      <c r="H40" s="32">
        <v>882568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5</v>
      </c>
      <c r="F41" s="32">
        <v>10725.5</v>
      </c>
      <c r="G41" s="32">
        <v>106.5</v>
      </c>
      <c r="H41" s="32">
        <v>2269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5</v>
      </c>
      <c r="F43" s="32">
        <v>10680.320000000002</v>
      </c>
      <c r="G43" s="32">
        <v>47</v>
      </c>
      <c r="H43" s="32">
        <v>988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1</v>
      </c>
      <c r="F44" s="32">
        <v>3098.74</v>
      </c>
      <c r="G44" s="32">
        <v>20</v>
      </c>
      <c r="H44" s="32">
        <v>446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6</v>
      </c>
      <c r="F45" s="32">
        <v>20796.400000000001</v>
      </c>
      <c r="G45" s="32">
        <v>59.5</v>
      </c>
      <c r="H45" s="32">
        <v>1345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209</v>
      </c>
      <c r="F46" s="32">
        <v>517569.71</v>
      </c>
      <c r="G46" s="32">
        <v>1940.5</v>
      </c>
      <c r="H46" s="32">
        <v>48125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99</v>
      </c>
      <c r="F48" s="32">
        <v>320824.19</v>
      </c>
      <c r="G48" s="32">
        <v>1628.5</v>
      </c>
      <c r="H48" s="32">
        <v>50325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92</v>
      </c>
      <c r="F49" s="32">
        <v>151466.35</v>
      </c>
      <c r="G49" s="32">
        <v>705</v>
      </c>
      <c r="H49" s="32">
        <v>18330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55</v>
      </c>
      <c r="F50" s="32">
        <v>163486.94</v>
      </c>
      <c r="G50" s="32">
        <v>485</v>
      </c>
      <c r="H50" s="32">
        <v>14165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16</v>
      </c>
      <c r="F51" s="32">
        <v>42543.12</v>
      </c>
      <c r="G51" s="32">
        <v>247</v>
      </c>
      <c r="H51" s="32">
        <v>6125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14</v>
      </c>
      <c r="F52" s="32">
        <v>39750.380000000005</v>
      </c>
      <c r="G52" s="32">
        <v>209.5</v>
      </c>
      <c r="H52" s="32">
        <v>4483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15</v>
      </c>
      <c r="F53" s="32">
        <v>30115.86</v>
      </c>
      <c r="G53" s="32">
        <v>190</v>
      </c>
      <c r="H53" s="32">
        <v>6404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75</v>
      </c>
      <c r="F54" s="32">
        <v>207119.81</v>
      </c>
      <c r="G54" s="32">
        <v>1156</v>
      </c>
      <c r="H54" s="32">
        <v>39076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4</v>
      </c>
      <c r="F55" s="32">
        <v>14836.759999999998</v>
      </c>
      <c r="G55" s="32">
        <v>66.5</v>
      </c>
      <c r="H55" s="32">
        <v>1570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5</v>
      </c>
      <c r="F56" s="32">
        <v>20381.96</v>
      </c>
      <c r="G56" s="32">
        <v>121</v>
      </c>
      <c r="H56" s="32">
        <v>2529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169</v>
      </c>
      <c r="F57" s="32">
        <v>195906.05000000002</v>
      </c>
      <c r="G57" s="32">
        <v>1152.5</v>
      </c>
      <c r="H57" s="32">
        <v>31812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2857</v>
      </c>
      <c r="F58" s="32">
        <v>15800251.639999999</v>
      </c>
      <c r="G58" s="32">
        <v>37298.5</v>
      </c>
      <c r="H58" s="32">
        <v>898747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130</v>
      </c>
      <c r="F59" s="32">
        <v>385519.47</v>
      </c>
      <c r="G59" s="32">
        <v>1556</v>
      </c>
      <c r="H59" s="32">
        <v>42944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2010</v>
      </c>
      <c r="F60" s="32">
        <v>6818719.6699999999</v>
      </c>
      <c r="G60" s="32">
        <v>17458</v>
      </c>
      <c r="H60" s="32">
        <v>445398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128</v>
      </c>
      <c r="F61" s="32">
        <v>203615.59</v>
      </c>
      <c r="G61" s="32">
        <v>1285.5</v>
      </c>
      <c r="H61" s="32">
        <v>35226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0</v>
      </c>
      <c r="F63" s="32">
        <v>0</v>
      </c>
      <c r="G63" s="32">
        <v>0</v>
      </c>
      <c r="H63" s="32">
        <v>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119</v>
      </c>
      <c r="F64" s="32">
        <v>633280.63</v>
      </c>
      <c r="G64" s="32">
        <v>1780.5</v>
      </c>
      <c r="H64" s="32">
        <v>58933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161</v>
      </c>
      <c r="F65" s="32">
        <v>366742.26999999996</v>
      </c>
      <c r="G65" s="32">
        <v>2618</v>
      </c>
      <c r="H65" s="32">
        <v>83256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35</v>
      </c>
      <c r="F66" s="32">
        <v>136992.73000000001</v>
      </c>
      <c r="G66" s="32">
        <v>378</v>
      </c>
      <c r="H66" s="32">
        <v>10624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59</v>
      </c>
      <c r="F67" s="32">
        <v>174088.52</v>
      </c>
      <c r="G67" s="32">
        <v>753.5</v>
      </c>
      <c r="H67" s="32">
        <v>21700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22</v>
      </c>
      <c r="F68" s="32">
        <v>63591.29</v>
      </c>
      <c r="G68" s="32">
        <v>303.5</v>
      </c>
      <c r="H68" s="32">
        <v>9893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4</v>
      </c>
      <c r="F69" s="32">
        <v>22449.07</v>
      </c>
      <c r="G69" s="32">
        <v>114.5</v>
      </c>
      <c r="H69" s="32">
        <v>2508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13</v>
      </c>
      <c r="F70" s="32">
        <v>45018.200000000004</v>
      </c>
      <c r="G70" s="32">
        <v>205</v>
      </c>
      <c r="H70" s="32">
        <v>5965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209</v>
      </c>
      <c r="F71" s="32">
        <v>275223.61</v>
      </c>
      <c r="G71" s="32">
        <v>2442.5</v>
      </c>
      <c r="H71" s="32">
        <v>70881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62</v>
      </c>
      <c r="F72" s="32">
        <v>201781.7</v>
      </c>
      <c r="G72" s="32">
        <v>835.5</v>
      </c>
      <c r="H72" s="32">
        <v>24653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8</v>
      </c>
      <c r="F73" s="32">
        <v>24017.809999999998</v>
      </c>
      <c r="G73" s="32">
        <v>121.5</v>
      </c>
      <c r="H73" s="32">
        <v>3536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27</v>
      </c>
      <c r="F74" s="32">
        <v>73520.17</v>
      </c>
      <c r="G74" s="32">
        <v>341</v>
      </c>
      <c r="H74" s="32">
        <v>9073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490</v>
      </c>
      <c r="F76" s="32">
        <v>897213.06</v>
      </c>
      <c r="G76" s="32">
        <v>5178</v>
      </c>
      <c r="H76" s="32">
        <v>117041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35</v>
      </c>
      <c r="F77" s="32">
        <v>46490.080000000002</v>
      </c>
      <c r="G77" s="32">
        <v>429.5</v>
      </c>
      <c r="H77" s="32">
        <v>14733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41</v>
      </c>
      <c r="F78" s="32">
        <v>128753.96</v>
      </c>
      <c r="G78" s="32">
        <v>710.5</v>
      </c>
      <c r="H78" s="32">
        <v>23733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55</v>
      </c>
      <c r="F79" s="32">
        <v>121282.06999999999</v>
      </c>
      <c r="G79" s="32">
        <v>568.5</v>
      </c>
      <c r="H79" s="32">
        <v>15010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47</v>
      </c>
      <c r="F80" s="32">
        <v>105572.48</v>
      </c>
      <c r="G80" s="32">
        <v>586.5</v>
      </c>
      <c r="H80" s="32">
        <v>17538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7</v>
      </c>
      <c r="F81" s="32">
        <v>10804.27</v>
      </c>
      <c r="G81" s="32">
        <v>85</v>
      </c>
      <c r="H81" s="32">
        <v>2135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6</v>
      </c>
      <c r="F82" s="32">
        <v>24056.93</v>
      </c>
      <c r="G82" s="32">
        <v>95</v>
      </c>
      <c r="H82" s="32">
        <v>2947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3074</v>
      </c>
      <c r="F83" s="32">
        <v>17779203.679999996</v>
      </c>
      <c r="G83" s="32">
        <v>33673</v>
      </c>
      <c r="H83" s="32">
        <v>919316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5</v>
      </c>
      <c r="F84" s="32">
        <v>15067.619999999999</v>
      </c>
      <c r="G84" s="32">
        <v>79</v>
      </c>
      <c r="H84" s="32">
        <v>2805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75</v>
      </c>
      <c r="F85" s="32">
        <v>258478.86</v>
      </c>
      <c r="G85" s="32">
        <v>737</v>
      </c>
      <c r="H85" s="32">
        <v>17257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37</v>
      </c>
      <c r="F86" s="32">
        <v>84991.95</v>
      </c>
      <c r="G86" s="32">
        <v>424.5</v>
      </c>
      <c r="H86" s="32">
        <v>13073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143</v>
      </c>
      <c r="F87" s="32">
        <v>246094.17</v>
      </c>
      <c r="G87" s="32">
        <v>1337.5</v>
      </c>
      <c r="H87" s="32">
        <v>30496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62</v>
      </c>
      <c r="F88" s="32">
        <v>301126.58</v>
      </c>
      <c r="G88" s="32">
        <v>888</v>
      </c>
      <c r="H88" s="32">
        <v>25768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25</v>
      </c>
      <c r="F89" s="32">
        <v>55349.899999999994</v>
      </c>
      <c r="G89" s="32">
        <v>333</v>
      </c>
      <c r="H89" s="32">
        <v>9324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0</v>
      </c>
      <c r="F90" s="32">
        <v>0</v>
      </c>
      <c r="G90" s="32">
        <v>0</v>
      </c>
      <c r="H90" s="32">
        <v>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48</v>
      </c>
      <c r="F91" s="32">
        <v>117505.48000000001</v>
      </c>
      <c r="G91" s="32">
        <v>462.5</v>
      </c>
      <c r="H91" s="32">
        <v>12950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4</v>
      </c>
      <c r="F92" s="32">
        <v>20044.97</v>
      </c>
      <c r="G92" s="32">
        <v>67.5</v>
      </c>
      <c r="H92" s="32">
        <v>2194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7</v>
      </c>
      <c r="F93" s="32">
        <v>15607.31</v>
      </c>
      <c r="G93" s="32">
        <v>88</v>
      </c>
      <c r="H93" s="32">
        <v>1814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2040</v>
      </c>
      <c r="F94" s="32">
        <v>7776899.5500000007</v>
      </c>
      <c r="G94" s="32">
        <v>19765</v>
      </c>
      <c r="H94" s="32">
        <v>468437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22</v>
      </c>
      <c r="F95" s="32">
        <v>54677.279999999999</v>
      </c>
      <c r="G95" s="32">
        <v>382</v>
      </c>
      <c r="H95" s="32">
        <v>10279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121</v>
      </c>
      <c r="F96" s="32">
        <v>243452.65</v>
      </c>
      <c r="G96" s="32">
        <v>1424</v>
      </c>
      <c r="H96" s="32">
        <v>46567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100</v>
      </c>
      <c r="F97" s="32">
        <v>367404.76</v>
      </c>
      <c r="G97" s="32">
        <v>1515.5</v>
      </c>
      <c r="H97" s="32">
        <v>41077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867</v>
      </c>
      <c r="F98" s="32">
        <v>1601687.21</v>
      </c>
      <c r="G98" s="32">
        <v>7408.5</v>
      </c>
      <c r="H98" s="32">
        <v>195575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72</v>
      </c>
      <c r="F99" s="32">
        <v>194582.81999999998</v>
      </c>
      <c r="G99" s="32">
        <v>937</v>
      </c>
      <c r="H99" s="32">
        <v>32889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14</v>
      </c>
      <c r="F100" s="32">
        <v>25564.59</v>
      </c>
      <c r="G100" s="32">
        <v>150</v>
      </c>
      <c r="H100" s="32">
        <v>3454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218</v>
      </c>
      <c r="F101" s="32">
        <v>1232966.43</v>
      </c>
      <c r="G101" s="32">
        <v>3523.5</v>
      </c>
      <c r="H101" s="32">
        <v>126155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19</v>
      </c>
      <c r="F102" s="32">
        <v>29559.370000000003</v>
      </c>
      <c r="G102" s="32">
        <v>198.5</v>
      </c>
      <c r="H102" s="32">
        <v>5264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172</v>
      </c>
      <c r="F103" s="32">
        <v>270507.08</v>
      </c>
      <c r="G103" s="32">
        <v>1577.5</v>
      </c>
      <c r="H103" s="32">
        <v>37386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45</v>
      </c>
      <c r="F104" s="32">
        <v>235070.43</v>
      </c>
      <c r="G104" s="32">
        <v>769.5</v>
      </c>
      <c r="H104" s="32">
        <v>25624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20</v>
      </c>
      <c r="F105" s="32">
        <v>42224.67</v>
      </c>
      <c r="G105" s="32">
        <v>311</v>
      </c>
      <c r="H105" s="32">
        <v>8678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112</v>
      </c>
      <c r="F106" s="32">
        <v>249807.47</v>
      </c>
      <c r="G106" s="32">
        <v>1481.5</v>
      </c>
      <c r="H106" s="32">
        <v>45632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21</v>
      </c>
      <c r="F107" s="32">
        <v>37652.239999999998</v>
      </c>
      <c r="G107" s="32">
        <v>274</v>
      </c>
      <c r="H107" s="32">
        <v>8274</v>
      </c>
    </row>
  </sheetData>
  <autoFilter ref="A4:H107"/>
  <sortState ref="C4:C104">
    <sortCondition ref="C4"/>
  </sortState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9" activePane="bottomRight" state="frozen"/>
      <selection activeCell="E5" sqref="E5"/>
      <selection pane="topRight" activeCell="E5" sqref="E5"/>
      <selection pane="bottomLeft" activeCell="E5" sqref="E5"/>
      <selection pane="bottomRight" activeCell="C73" sqref="C7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259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2566</v>
      </c>
      <c r="F3" s="27">
        <f t="shared" ref="F3:H3" si="0">SUBTOTAL(9,F5:F107)</f>
        <v>106736.59999999998</v>
      </c>
      <c r="G3" s="27">
        <f t="shared" si="0"/>
        <v>6277.5</v>
      </c>
      <c r="H3" s="27">
        <f t="shared" si="0"/>
        <v>127068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0</v>
      </c>
      <c r="F5" s="32">
        <v>0</v>
      </c>
      <c r="G5" s="32">
        <v>0</v>
      </c>
      <c r="H5" s="32">
        <v>0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0</v>
      </c>
      <c r="F6" s="32">
        <v>0</v>
      </c>
      <c r="G6" s="32">
        <v>0</v>
      </c>
      <c r="H6" s="32">
        <v>0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0</v>
      </c>
      <c r="F7" s="32">
        <v>0</v>
      </c>
      <c r="G7" s="32">
        <v>0</v>
      </c>
      <c r="H7" s="32">
        <v>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0</v>
      </c>
      <c r="F8" s="32">
        <v>0</v>
      </c>
      <c r="G8" s="32">
        <v>0</v>
      </c>
      <c r="H8" s="32">
        <v>0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0</v>
      </c>
      <c r="F9" s="32">
        <v>0</v>
      </c>
      <c r="G9" s="32">
        <v>0</v>
      </c>
      <c r="H9" s="32">
        <v>0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0</v>
      </c>
      <c r="F10" s="32">
        <v>0</v>
      </c>
      <c r="G10" s="32">
        <v>0</v>
      </c>
      <c r="H10" s="32">
        <v>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0</v>
      </c>
      <c r="F11" s="32">
        <v>0</v>
      </c>
      <c r="G11" s="32">
        <v>0</v>
      </c>
      <c r="H11" s="32">
        <v>0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0</v>
      </c>
      <c r="F12" s="32">
        <v>0</v>
      </c>
      <c r="G12" s="32">
        <v>0</v>
      </c>
      <c r="H12" s="32">
        <v>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0</v>
      </c>
      <c r="F13" s="32">
        <v>0</v>
      </c>
      <c r="G13" s="32">
        <v>0</v>
      </c>
      <c r="H13" s="32">
        <v>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8</v>
      </c>
      <c r="F14" s="32">
        <v>2913.84</v>
      </c>
      <c r="G14" s="32">
        <v>91</v>
      </c>
      <c r="H14" s="32">
        <v>2194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0</v>
      </c>
      <c r="F15" s="32">
        <v>0</v>
      </c>
      <c r="G15" s="32">
        <v>0</v>
      </c>
      <c r="H15" s="32">
        <v>0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5</v>
      </c>
      <c r="F16" s="32">
        <v>1165.8699999999999</v>
      </c>
      <c r="G16" s="32">
        <v>10.5</v>
      </c>
      <c r="H16" s="32">
        <v>242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0</v>
      </c>
      <c r="F17" s="32">
        <v>0</v>
      </c>
      <c r="G17" s="32">
        <v>0</v>
      </c>
      <c r="H17" s="32">
        <v>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0</v>
      </c>
      <c r="F18" s="32">
        <v>0</v>
      </c>
      <c r="G18" s="32">
        <v>0</v>
      </c>
      <c r="H18" s="32">
        <v>0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</v>
      </c>
      <c r="F19" s="32">
        <v>516.71</v>
      </c>
      <c r="G19" s="32">
        <v>14.5</v>
      </c>
      <c r="H19" s="32">
        <v>270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0</v>
      </c>
      <c r="F20" s="32">
        <v>0</v>
      </c>
      <c r="G20" s="32">
        <v>0</v>
      </c>
      <c r="H20" s="32">
        <v>0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0</v>
      </c>
      <c r="F21" s="32">
        <v>0</v>
      </c>
      <c r="G21" s="32">
        <v>0</v>
      </c>
      <c r="H21" s="32">
        <v>0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0</v>
      </c>
      <c r="F22" s="32">
        <v>0</v>
      </c>
      <c r="G22" s="32">
        <v>0</v>
      </c>
      <c r="H22" s="32">
        <v>0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0</v>
      </c>
      <c r="F23" s="32">
        <v>0</v>
      </c>
      <c r="G23" s="32">
        <v>0</v>
      </c>
      <c r="H23" s="32">
        <v>0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0</v>
      </c>
      <c r="F24" s="32">
        <v>0</v>
      </c>
      <c r="G24" s="32">
        <v>0</v>
      </c>
      <c r="H24" s="32">
        <v>0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0</v>
      </c>
      <c r="F25" s="32">
        <v>0</v>
      </c>
      <c r="G25" s="32">
        <v>0</v>
      </c>
      <c r="H25" s="32">
        <v>0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0</v>
      </c>
      <c r="F26" s="32">
        <v>0</v>
      </c>
      <c r="G26" s="32">
        <v>0</v>
      </c>
      <c r="H26" s="32">
        <v>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44</v>
      </c>
      <c r="F27" s="32">
        <v>2149.73</v>
      </c>
      <c r="G27" s="32">
        <v>112.5</v>
      </c>
      <c r="H27" s="32">
        <v>2474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0</v>
      </c>
      <c r="F28" s="32">
        <v>0</v>
      </c>
      <c r="G28" s="32">
        <v>0</v>
      </c>
      <c r="H28" s="32">
        <v>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19</v>
      </c>
      <c r="F29" s="32">
        <v>2810.7400000000002</v>
      </c>
      <c r="G29" s="32">
        <v>89</v>
      </c>
      <c r="H29" s="32">
        <v>2217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62</v>
      </c>
      <c r="F30" s="32">
        <v>1651.61</v>
      </c>
      <c r="G30" s="32">
        <v>76.5</v>
      </c>
      <c r="H30" s="32">
        <v>1840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0</v>
      </c>
      <c r="F31" s="32">
        <v>0</v>
      </c>
      <c r="G31" s="32">
        <v>0</v>
      </c>
      <c r="H31" s="32">
        <v>0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129</v>
      </c>
      <c r="F32" s="32">
        <v>4833.8900000000003</v>
      </c>
      <c r="G32" s="32">
        <v>240</v>
      </c>
      <c r="H32" s="32">
        <v>5066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0</v>
      </c>
      <c r="F33" s="32">
        <v>0</v>
      </c>
      <c r="G33" s="32">
        <v>0</v>
      </c>
      <c r="H33" s="32">
        <v>0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29</v>
      </c>
      <c r="F34" s="32">
        <v>1857.6599999999999</v>
      </c>
      <c r="G34" s="32">
        <v>37.5</v>
      </c>
      <c r="H34" s="32">
        <v>932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0</v>
      </c>
      <c r="F35" s="32">
        <v>0</v>
      </c>
      <c r="G35" s="32">
        <v>0</v>
      </c>
      <c r="H35" s="32">
        <v>0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0</v>
      </c>
      <c r="F36" s="32">
        <v>0</v>
      </c>
      <c r="G36" s="32">
        <v>0</v>
      </c>
      <c r="H36" s="32">
        <v>0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0</v>
      </c>
      <c r="F38" s="32">
        <v>0</v>
      </c>
      <c r="G38" s="32">
        <v>0</v>
      </c>
      <c r="H38" s="32">
        <v>0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4</v>
      </c>
      <c r="F39" s="32">
        <v>85.199999999999989</v>
      </c>
      <c r="G39" s="32">
        <v>7.5</v>
      </c>
      <c r="H39" s="32">
        <v>176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0</v>
      </c>
      <c r="F40" s="32">
        <v>0</v>
      </c>
      <c r="G40" s="32">
        <v>0</v>
      </c>
      <c r="H40" s="32">
        <v>0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0</v>
      </c>
      <c r="F41" s="32">
        <v>0</v>
      </c>
      <c r="G41" s="32">
        <v>0</v>
      </c>
      <c r="H41" s="32">
        <v>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0</v>
      </c>
      <c r="F43" s="32">
        <v>0</v>
      </c>
      <c r="G43" s="32">
        <v>0</v>
      </c>
      <c r="H43" s="32">
        <v>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0</v>
      </c>
      <c r="F44" s="32">
        <v>0</v>
      </c>
      <c r="G44" s="32">
        <v>0</v>
      </c>
      <c r="H44" s="32">
        <v>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5</v>
      </c>
      <c r="F45" s="32">
        <v>867.63</v>
      </c>
      <c r="G45" s="32">
        <v>20</v>
      </c>
      <c r="H45" s="32">
        <v>372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0</v>
      </c>
      <c r="F46" s="32">
        <v>0</v>
      </c>
      <c r="G46" s="32">
        <v>0</v>
      </c>
      <c r="H46" s="32">
        <v>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0</v>
      </c>
      <c r="F48" s="32">
        <v>0</v>
      </c>
      <c r="G48" s="32">
        <v>0</v>
      </c>
      <c r="H48" s="32">
        <v>0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0</v>
      </c>
      <c r="F49" s="32">
        <v>0</v>
      </c>
      <c r="G49" s="32">
        <v>0</v>
      </c>
      <c r="H49" s="32">
        <v>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0</v>
      </c>
      <c r="F50" s="32">
        <v>0</v>
      </c>
      <c r="G50" s="32">
        <v>0</v>
      </c>
      <c r="H50" s="32">
        <v>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0</v>
      </c>
      <c r="F51" s="32">
        <v>0</v>
      </c>
      <c r="G51" s="32">
        <v>0</v>
      </c>
      <c r="H51" s="32">
        <v>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0</v>
      </c>
      <c r="F52" s="32">
        <v>0</v>
      </c>
      <c r="G52" s="32">
        <v>0</v>
      </c>
      <c r="H52" s="32">
        <v>0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0</v>
      </c>
      <c r="F53" s="32">
        <v>0</v>
      </c>
      <c r="G53" s="32">
        <v>0</v>
      </c>
      <c r="H53" s="32">
        <v>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0</v>
      </c>
      <c r="F54" s="32">
        <v>0</v>
      </c>
      <c r="G54" s="32">
        <v>0</v>
      </c>
      <c r="H54" s="32">
        <v>0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0</v>
      </c>
      <c r="F55" s="32">
        <v>0</v>
      </c>
      <c r="G55" s="32">
        <v>0</v>
      </c>
      <c r="H55" s="32">
        <v>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711</v>
      </c>
      <c r="F56" s="32">
        <v>29132.32</v>
      </c>
      <c r="G56" s="32">
        <v>990</v>
      </c>
      <c r="H56" s="32">
        <v>20745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171</v>
      </c>
      <c r="F57" s="32">
        <v>7683.58</v>
      </c>
      <c r="G57" s="32">
        <v>446</v>
      </c>
      <c r="H57" s="32">
        <v>7128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0</v>
      </c>
      <c r="F58" s="32">
        <v>0</v>
      </c>
      <c r="G58" s="32">
        <v>0</v>
      </c>
      <c r="H58" s="32">
        <v>0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0</v>
      </c>
      <c r="F59" s="32">
        <v>0</v>
      </c>
      <c r="G59" s="32">
        <v>0</v>
      </c>
      <c r="H59" s="32">
        <v>0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0</v>
      </c>
      <c r="F60" s="32">
        <v>0</v>
      </c>
      <c r="G60" s="32">
        <v>0</v>
      </c>
      <c r="H60" s="32">
        <v>0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0</v>
      </c>
      <c r="F61" s="32">
        <v>0</v>
      </c>
      <c r="G61" s="32">
        <v>0</v>
      </c>
      <c r="H61" s="32">
        <v>0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0</v>
      </c>
      <c r="F63" s="32">
        <v>0</v>
      </c>
      <c r="G63" s="32">
        <v>0</v>
      </c>
      <c r="H63" s="32">
        <v>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0</v>
      </c>
      <c r="F64" s="32">
        <v>0</v>
      </c>
      <c r="G64" s="32">
        <v>0</v>
      </c>
      <c r="H64" s="32">
        <v>0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0</v>
      </c>
      <c r="F65" s="32">
        <v>0</v>
      </c>
      <c r="G65" s="32">
        <v>0</v>
      </c>
      <c r="H65" s="32">
        <v>0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0</v>
      </c>
      <c r="F66" s="32">
        <v>0</v>
      </c>
      <c r="G66" s="32">
        <v>0</v>
      </c>
      <c r="H66" s="32">
        <v>0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0</v>
      </c>
      <c r="F67" s="32">
        <v>0</v>
      </c>
      <c r="G67" s="32">
        <v>0</v>
      </c>
      <c r="H67" s="32">
        <v>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0</v>
      </c>
      <c r="F68" s="32">
        <v>0</v>
      </c>
      <c r="G68" s="32">
        <v>0</v>
      </c>
      <c r="H68" s="32">
        <v>0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0</v>
      </c>
      <c r="F69" s="32">
        <v>0</v>
      </c>
      <c r="G69" s="32">
        <v>0</v>
      </c>
      <c r="H69" s="32">
        <v>0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0</v>
      </c>
      <c r="F70" s="32">
        <v>0</v>
      </c>
      <c r="G70" s="32">
        <v>0</v>
      </c>
      <c r="H70" s="32">
        <v>0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0</v>
      </c>
      <c r="F71" s="32">
        <v>0</v>
      </c>
      <c r="G71" s="32">
        <v>0</v>
      </c>
      <c r="H71" s="32">
        <v>0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0</v>
      </c>
      <c r="F72" s="32">
        <v>0</v>
      </c>
      <c r="G72" s="32">
        <v>0</v>
      </c>
      <c r="H72" s="32">
        <v>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0</v>
      </c>
      <c r="F73" s="32">
        <v>0</v>
      </c>
      <c r="G73" s="32">
        <v>0</v>
      </c>
      <c r="H73" s="32">
        <v>0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0</v>
      </c>
      <c r="F74" s="32">
        <v>0</v>
      </c>
      <c r="G74" s="32">
        <v>0</v>
      </c>
      <c r="H74" s="32">
        <v>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0</v>
      </c>
      <c r="F76" s="32">
        <v>0</v>
      </c>
      <c r="G76" s="32">
        <v>0</v>
      </c>
      <c r="H76" s="32">
        <v>0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0</v>
      </c>
      <c r="F77" s="32">
        <v>0</v>
      </c>
      <c r="G77" s="32">
        <v>0</v>
      </c>
      <c r="H77" s="32">
        <v>0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0</v>
      </c>
      <c r="F78" s="32">
        <v>0</v>
      </c>
      <c r="G78" s="32">
        <v>0</v>
      </c>
      <c r="H78" s="32">
        <v>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1120</v>
      </c>
      <c r="F79" s="32">
        <v>35642.810000000005</v>
      </c>
      <c r="G79" s="32">
        <v>3591</v>
      </c>
      <c r="H79" s="32">
        <v>71678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0</v>
      </c>
      <c r="F80" s="32">
        <v>0</v>
      </c>
      <c r="G80" s="32">
        <v>0</v>
      </c>
      <c r="H80" s="32">
        <v>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0</v>
      </c>
      <c r="F81" s="32">
        <v>0</v>
      </c>
      <c r="G81" s="32">
        <v>0</v>
      </c>
      <c r="H81" s="32">
        <v>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0</v>
      </c>
      <c r="F82" s="32">
        <v>0</v>
      </c>
      <c r="G82" s="32">
        <v>0</v>
      </c>
      <c r="H82" s="32">
        <v>0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101</v>
      </c>
      <c r="F83" s="32">
        <v>10396.67</v>
      </c>
      <c r="G83" s="32">
        <v>245.5</v>
      </c>
      <c r="H83" s="32">
        <v>5892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0</v>
      </c>
      <c r="F84" s="32">
        <v>0</v>
      </c>
      <c r="G84" s="32">
        <v>0</v>
      </c>
      <c r="H84" s="32">
        <v>0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0</v>
      </c>
      <c r="F85" s="32">
        <v>0</v>
      </c>
      <c r="G85" s="32">
        <v>0</v>
      </c>
      <c r="H85" s="32">
        <v>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0</v>
      </c>
      <c r="F86" s="32">
        <v>0</v>
      </c>
      <c r="G86" s="32">
        <v>0</v>
      </c>
      <c r="H86" s="32">
        <v>0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0</v>
      </c>
      <c r="F87" s="32">
        <v>0</v>
      </c>
      <c r="G87" s="32">
        <v>0</v>
      </c>
      <c r="H87" s="32">
        <v>0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0</v>
      </c>
      <c r="F88" s="32">
        <v>0</v>
      </c>
      <c r="G88" s="32">
        <v>0</v>
      </c>
      <c r="H88" s="32">
        <v>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0</v>
      </c>
      <c r="F89" s="32">
        <v>0</v>
      </c>
      <c r="G89" s="32">
        <v>0</v>
      </c>
      <c r="H89" s="32">
        <v>0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33</v>
      </c>
      <c r="F90" s="32">
        <v>1656.73</v>
      </c>
      <c r="G90" s="32">
        <v>64.5</v>
      </c>
      <c r="H90" s="32">
        <v>1380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1</v>
      </c>
      <c r="F91" s="32">
        <v>41.31</v>
      </c>
      <c r="G91" s="32">
        <v>2.5</v>
      </c>
      <c r="H91" s="32">
        <v>62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0</v>
      </c>
      <c r="F92" s="32">
        <v>0</v>
      </c>
      <c r="G92" s="32">
        <v>0</v>
      </c>
      <c r="H92" s="32">
        <v>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0</v>
      </c>
      <c r="F93" s="32">
        <v>0</v>
      </c>
      <c r="G93" s="32">
        <v>0</v>
      </c>
      <c r="H93" s="32">
        <v>0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0</v>
      </c>
      <c r="F94" s="32">
        <v>0</v>
      </c>
      <c r="G94" s="32">
        <v>0</v>
      </c>
      <c r="H94" s="32">
        <v>0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0</v>
      </c>
      <c r="F95" s="32">
        <v>0</v>
      </c>
      <c r="G95" s="32">
        <v>0</v>
      </c>
      <c r="H95" s="32">
        <v>0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14</v>
      </c>
      <c r="F96" s="32">
        <v>1035.79</v>
      </c>
      <c r="G96" s="32">
        <v>31.5</v>
      </c>
      <c r="H96" s="32">
        <v>734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0</v>
      </c>
      <c r="F97" s="32">
        <v>0</v>
      </c>
      <c r="G97" s="32">
        <v>0</v>
      </c>
      <c r="H97" s="32">
        <v>0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0</v>
      </c>
      <c r="F98" s="32">
        <v>0</v>
      </c>
      <c r="G98" s="32">
        <v>0</v>
      </c>
      <c r="H98" s="32">
        <v>0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0</v>
      </c>
      <c r="F99" s="32">
        <v>0</v>
      </c>
      <c r="G99" s="32">
        <v>0</v>
      </c>
      <c r="H99" s="32">
        <v>0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0</v>
      </c>
      <c r="F100" s="32">
        <v>0</v>
      </c>
      <c r="G100" s="32">
        <v>0</v>
      </c>
      <c r="H100" s="32">
        <v>0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0</v>
      </c>
      <c r="F101" s="32">
        <v>0</v>
      </c>
      <c r="G101" s="32">
        <v>0</v>
      </c>
      <c r="H101" s="32">
        <v>0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0</v>
      </c>
      <c r="F103" s="32">
        <v>0</v>
      </c>
      <c r="G103" s="32">
        <v>0</v>
      </c>
      <c r="H103" s="32">
        <v>0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0</v>
      </c>
      <c r="F104" s="32">
        <v>0</v>
      </c>
      <c r="G104" s="32">
        <v>0</v>
      </c>
      <c r="H104" s="32">
        <v>0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106</v>
      </c>
      <c r="F105" s="32">
        <v>2294.5100000000002</v>
      </c>
      <c r="G105" s="32">
        <v>207.5</v>
      </c>
      <c r="H105" s="32">
        <v>3666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0</v>
      </c>
      <c r="F106" s="32">
        <v>0</v>
      </c>
      <c r="G106" s="32">
        <v>0</v>
      </c>
      <c r="H106" s="32">
        <v>0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0</v>
      </c>
      <c r="F107" s="32">
        <v>0</v>
      </c>
      <c r="G107" s="32">
        <v>0</v>
      </c>
      <c r="H107" s="32">
        <v>0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6" activePane="bottomRight" state="frozen"/>
      <selection activeCell="E5" sqref="E5"/>
      <selection pane="topRight" activeCell="E5" sqref="E5"/>
      <selection pane="bottomLeft" activeCell="E5" sqref="E5"/>
      <selection pane="bottomRight" activeCell="C72" sqref="C72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98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260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310336</v>
      </c>
      <c r="F3" s="27">
        <f t="shared" ref="F3:H3" si="0">SUBTOTAL(9,F5:F107)</f>
        <v>1083791338.6000001</v>
      </c>
      <c r="G3" s="27">
        <f t="shared" si="0"/>
        <v>1984292</v>
      </c>
      <c r="H3" s="27">
        <f t="shared" si="0"/>
        <v>48439883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374</v>
      </c>
      <c r="F5" s="32">
        <v>459041.67999999993</v>
      </c>
      <c r="G5" s="32">
        <v>2496.5</v>
      </c>
      <c r="H5" s="32">
        <v>61220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1257</v>
      </c>
      <c r="F6" s="32">
        <v>2333851.27</v>
      </c>
      <c r="G6" s="32">
        <v>7741.5</v>
      </c>
      <c r="H6" s="32">
        <v>187456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1979</v>
      </c>
      <c r="F7" s="32">
        <v>4760945.29</v>
      </c>
      <c r="G7" s="32">
        <v>12593</v>
      </c>
      <c r="H7" s="32">
        <v>298522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880</v>
      </c>
      <c r="F8" s="32">
        <v>1599337.44</v>
      </c>
      <c r="G8" s="32">
        <v>4397</v>
      </c>
      <c r="H8" s="32">
        <v>102011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2034</v>
      </c>
      <c r="F9" s="32">
        <v>2887275.6700000004</v>
      </c>
      <c r="G9" s="32">
        <v>11648.5</v>
      </c>
      <c r="H9" s="32">
        <v>268414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900</v>
      </c>
      <c r="F10" s="32">
        <v>1281752.52</v>
      </c>
      <c r="G10" s="32">
        <v>4701</v>
      </c>
      <c r="H10" s="32">
        <v>117109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1021</v>
      </c>
      <c r="F11" s="32">
        <v>1476277.2899999998</v>
      </c>
      <c r="G11" s="32">
        <v>6145.5</v>
      </c>
      <c r="H11" s="32">
        <v>153089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1106</v>
      </c>
      <c r="F12" s="32">
        <v>1814617.16</v>
      </c>
      <c r="G12" s="32">
        <v>5893</v>
      </c>
      <c r="H12" s="32">
        <v>145045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4995</v>
      </c>
      <c r="F13" s="32">
        <v>17814728.580000002</v>
      </c>
      <c r="G13" s="32">
        <v>35110</v>
      </c>
      <c r="H13" s="32">
        <v>804260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818</v>
      </c>
      <c r="F14" s="32">
        <v>1292809.71</v>
      </c>
      <c r="G14" s="32">
        <v>3792.5</v>
      </c>
      <c r="H14" s="32">
        <v>95023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636</v>
      </c>
      <c r="F15" s="32">
        <v>1318511.5399999998</v>
      </c>
      <c r="G15" s="32">
        <v>4011</v>
      </c>
      <c r="H15" s="32">
        <v>102356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4254</v>
      </c>
      <c r="F16" s="32">
        <v>6609476.3799999999</v>
      </c>
      <c r="G16" s="32">
        <v>25148</v>
      </c>
      <c r="H16" s="32">
        <v>605994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1362</v>
      </c>
      <c r="F17" s="32">
        <v>2332752.4500000002</v>
      </c>
      <c r="G17" s="32">
        <v>7237</v>
      </c>
      <c r="H17" s="32">
        <v>180262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9605</v>
      </c>
      <c r="F18" s="32">
        <v>34005261.149999999</v>
      </c>
      <c r="G18" s="32">
        <v>58212</v>
      </c>
      <c r="H18" s="32">
        <v>1461509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2909</v>
      </c>
      <c r="F19" s="32">
        <v>7756868.6299999999</v>
      </c>
      <c r="G19" s="32">
        <v>18144.5</v>
      </c>
      <c r="H19" s="32">
        <v>422885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5605</v>
      </c>
      <c r="F20" s="32">
        <v>10971932.610000001</v>
      </c>
      <c r="G20" s="32">
        <v>36576.5</v>
      </c>
      <c r="H20" s="32">
        <v>852417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916</v>
      </c>
      <c r="F21" s="32">
        <v>1946073.6400000001</v>
      </c>
      <c r="G21" s="32">
        <v>4916.5</v>
      </c>
      <c r="H21" s="32">
        <v>121457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3890</v>
      </c>
      <c r="F22" s="32">
        <v>7190777.5699999994</v>
      </c>
      <c r="G22" s="32">
        <v>22882.5</v>
      </c>
      <c r="H22" s="32">
        <v>527386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698</v>
      </c>
      <c r="F23" s="32">
        <v>651728.14000000013</v>
      </c>
      <c r="G23" s="32">
        <v>4572.5</v>
      </c>
      <c r="H23" s="32">
        <v>111146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730</v>
      </c>
      <c r="F24" s="32">
        <v>1391624.97</v>
      </c>
      <c r="G24" s="32">
        <v>4638.5</v>
      </c>
      <c r="H24" s="32">
        <v>126168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1216</v>
      </c>
      <c r="F25" s="32">
        <v>2817288.43</v>
      </c>
      <c r="G25" s="32">
        <v>9492.5</v>
      </c>
      <c r="H25" s="32">
        <v>275633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2547</v>
      </c>
      <c r="F26" s="32">
        <v>8456011.7400000002</v>
      </c>
      <c r="G26" s="32">
        <v>18905</v>
      </c>
      <c r="H26" s="32">
        <v>473318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1186</v>
      </c>
      <c r="F27" s="32">
        <v>1338012.54</v>
      </c>
      <c r="G27" s="32">
        <v>9558.5</v>
      </c>
      <c r="H27" s="32">
        <v>286755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785</v>
      </c>
      <c r="F28" s="32">
        <v>1228076.0100000002</v>
      </c>
      <c r="G28" s="32">
        <v>4474.5</v>
      </c>
      <c r="H28" s="32">
        <v>110524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2230</v>
      </c>
      <c r="F29" s="32">
        <v>6105132.9000000004</v>
      </c>
      <c r="G29" s="32">
        <v>13268</v>
      </c>
      <c r="H29" s="32">
        <v>303983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1346</v>
      </c>
      <c r="F30" s="32">
        <v>2568460.96</v>
      </c>
      <c r="G30" s="32">
        <v>9026.5</v>
      </c>
      <c r="H30" s="32">
        <v>218562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1635</v>
      </c>
      <c r="F31" s="32">
        <v>2323129.4699999997</v>
      </c>
      <c r="G31" s="32">
        <v>9204</v>
      </c>
      <c r="H31" s="32">
        <v>226520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526</v>
      </c>
      <c r="F32" s="32">
        <v>542715.79</v>
      </c>
      <c r="G32" s="32">
        <v>3794</v>
      </c>
      <c r="H32" s="32">
        <v>85762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650</v>
      </c>
      <c r="F33" s="32">
        <v>1521547.44</v>
      </c>
      <c r="G33" s="32">
        <v>4693</v>
      </c>
      <c r="H33" s="32">
        <v>127195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383</v>
      </c>
      <c r="F34" s="32">
        <v>361809.06000000006</v>
      </c>
      <c r="G34" s="32">
        <v>2224</v>
      </c>
      <c r="H34" s="32">
        <v>55137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2599</v>
      </c>
      <c r="F35" s="32">
        <v>5043036.25</v>
      </c>
      <c r="G35" s="32">
        <v>14598</v>
      </c>
      <c r="H35" s="32">
        <v>354816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7910</v>
      </c>
      <c r="F36" s="32">
        <v>24489319.739999998</v>
      </c>
      <c r="G36" s="32">
        <v>48590</v>
      </c>
      <c r="H36" s="32">
        <v>1273409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2184</v>
      </c>
      <c r="F37" s="32">
        <v>3936788.2399999998</v>
      </c>
      <c r="G37" s="32">
        <v>11076</v>
      </c>
      <c r="H37" s="32">
        <v>244580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2352</v>
      </c>
      <c r="F38" s="32">
        <v>4057289.3499999996</v>
      </c>
      <c r="G38" s="32">
        <v>12709</v>
      </c>
      <c r="H38" s="32">
        <v>316577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1126</v>
      </c>
      <c r="F39" s="32">
        <v>1341926.1200000001</v>
      </c>
      <c r="G39" s="32">
        <v>6304</v>
      </c>
      <c r="H39" s="32">
        <v>156317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7552</v>
      </c>
      <c r="F40" s="32">
        <v>27977565.029999997</v>
      </c>
      <c r="G40" s="32">
        <v>54883.5</v>
      </c>
      <c r="H40" s="32">
        <v>1284583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690</v>
      </c>
      <c r="F41" s="32">
        <v>1007799.47</v>
      </c>
      <c r="G41" s="32">
        <v>3395.5</v>
      </c>
      <c r="H41" s="32">
        <v>85051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1507</v>
      </c>
      <c r="F42" s="32">
        <v>2419855.38</v>
      </c>
      <c r="G42" s="32">
        <v>8366.5</v>
      </c>
      <c r="H42" s="32">
        <v>193329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709</v>
      </c>
      <c r="F43" s="32">
        <v>1725125.7599999998</v>
      </c>
      <c r="G43" s="32">
        <v>3733.5</v>
      </c>
      <c r="H43" s="32">
        <v>91107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224</v>
      </c>
      <c r="F44" s="32">
        <v>323214.08000000002</v>
      </c>
      <c r="G44" s="32">
        <v>1281</v>
      </c>
      <c r="H44" s="32">
        <v>29342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1245</v>
      </c>
      <c r="F45" s="32">
        <v>1507029.6099999999</v>
      </c>
      <c r="G45" s="32">
        <v>5878</v>
      </c>
      <c r="H45" s="32">
        <v>145760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1382</v>
      </c>
      <c r="F46" s="32">
        <v>3089614.83</v>
      </c>
      <c r="G46" s="32">
        <v>6963</v>
      </c>
      <c r="H46" s="32">
        <v>153888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2540</v>
      </c>
      <c r="F47" s="32">
        <v>3683843.1599999997</v>
      </c>
      <c r="G47" s="32">
        <v>12762</v>
      </c>
      <c r="H47" s="32">
        <v>297504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2800</v>
      </c>
      <c r="F48" s="32">
        <v>6273771.8600000013</v>
      </c>
      <c r="G48" s="32">
        <v>16694</v>
      </c>
      <c r="H48" s="32">
        <v>385658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1269</v>
      </c>
      <c r="F49" s="32">
        <v>2551459.0300000003</v>
      </c>
      <c r="G49" s="32">
        <v>7649</v>
      </c>
      <c r="H49" s="32">
        <v>172922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2211</v>
      </c>
      <c r="F50" s="32">
        <v>5148415.71</v>
      </c>
      <c r="G50" s="32">
        <v>12749.5</v>
      </c>
      <c r="H50" s="32">
        <v>320075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960</v>
      </c>
      <c r="F51" s="32">
        <v>2522922.37</v>
      </c>
      <c r="G51" s="32">
        <v>5149</v>
      </c>
      <c r="H51" s="32">
        <v>120560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1950</v>
      </c>
      <c r="F52" s="32">
        <v>3365387.07</v>
      </c>
      <c r="G52" s="32">
        <v>9896</v>
      </c>
      <c r="H52" s="32">
        <v>276359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889</v>
      </c>
      <c r="F53" s="32">
        <v>1583750.7300000004</v>
      </c>
      <c r="G53" s="32">
        <v>5203.5</v>
      </c>
      <c r="H53" s="32">
        <v>129600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1762</v>
      </c>
      <c r="F54" s="32">
        <v>3372604.7</v>
      </c>
      <c r="G54" s="32">
        <v>10206.5</v>
      </c>
      <c r="H54" s="32">
        <v>267549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1129</v>
      </c>
      <c r="F55" s="32">
        <v>1558192.72</v>
      </c>
      <c r="G55" s="32">
        <v>4424</v>
      </c>
      <c r="H55" s="32">
        <v>103583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747</v>
      </c>
      <c r="F56" s="32">
        <v>1034272.2000000001</v>
      </c>
      <c r="G56" s="32">
        <v>4150</v>
      </c>
      <c r="H56" s="32">
        <v>105039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1527</v>
      </c>
      <c r="F57" s="32">
        <v>3656166.7199999997</v>
      </c>
      <c r="G57" s="32">
        <v>11556</v>
      </c>
      <c r="H57" s="32">
        <v>268108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41191</v>
      </c>
      <c r="F58" s="32">
        <v>270115573.36000007</v>
      </c>
      <c r="G58" s="32">
        <v>321342</v>
      </c>
      <c r="H58" s="32">
        <v>7521853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3845</v>
      </c>
      <c r="F59" s="32">
        <v>7687496.5899999999</v>
      </c>
      <c r="G59" s="32">
        <v>25016.5</v>
      </c>
      <c r="H59" s="32">
        <v>623125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10607</v>
      </c>
      <c r="F60" s="32">
        <v>34057802.290000007</v>
      </c>
      <c r="G60" s="32">
        <v>68488.5</v>
      </c>
      <c r="H60" s="32">
        <v>1733150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1936</v>
      </c>
      <c r="F61" s="32">
        <v>2582613.96</v>
      </c>
      <c r="G61" s="32">
        <v>10940.5</v>
      </c>
      <c r="H61" s="32">
        <v>269243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587</v>
      </c>
      <c r="F62" s="32">
        <v>736942.3</v>
      </c>
      <c r="G62" s="32">
        <v>3467</v>
      </c>
      <c r="H62" s="32">
        <v>87048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827</v>
      </c>
      <c r="F63" s="32">
        <v>983041.66</v>
      </c>
      <c r="G63" s="32">
        <v>4731</v>
      </c>
      <c r="H63" s="32">
        <v>101302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6430</v>
      </c>
      <c r="F64" s="32">
        <v>23210753.849999998</v>
      </c>
      <c r="G64" s="32">
        <v>44351.5</v>
      </c>
      <c r="H64" s="32">
        <v>1087441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9459</v>
      </c>
      <c r="F65" s="32">
        <v>15912568.049999999</v>
      </c>
      <c r="G65" s="32">
        <v>61732.5</v>
      </c>
      <c r="H65" s="32">
        <v>1586813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4315</v>
      </c>
      <c r="F66" s="32">
        <v>7621131.9299999997</v>
      </c>
      <c r="G66" s="32">
        <v>23009.5</v>
      </c>
      <c r="H66" s="32">
        <v>554253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1547</v>
      </c>
      <c r="F67" s="32">
        <v>2228549.31</v>
      </c>
      <c r="G67" s="32">
        <v>7351</v>
      </c>
      <c r="H67" s="32">
        <v>178073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3126</v>
      </c>
      <c r="F68" s="32">
        <v>6061649.0000000019</v>
      </c>
      <c r="G68" s="32">
        <v>19054</v>
      </c>
      <c r="H68" s="32">
        <v>482189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1840</v>
      </c>
      <c r="F69" s="32">
        <v>2808256.6300000004</v>
      </c>
      <c r="G69" s="32">
        <v>9599.5</v>
      </c>
      <c r="H69" s="32">
        <v>245732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2662</v>
      </c>
      <c r="F70" s="32">
        <v>5998914.0099999998</v>
      </c>
      <c r="G70" s="32">
        <v>13776.5</v>
      </c>
      <c r="H70" s="32">
        <v>312838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2780</v>
      </c>
      <c r="F71" s="32">
        <v>4284659.1900000004</v>
      </c>
      <c r="G71" s="32">
        <v>15505</v>
      </c>
      <c r="H71" s="32">
        <v>388280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1648</v>
      </c>
      <c r="F72" s="32">
        <v>4461224.57</v>
      </c>
      <c r="G72" s="32">
        <v>9021</v>
      </c>
      <c r="H72" s="32">
        <v>237316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1468</v>
      </c>
      <c r="F73" s="32">
        <v>3166721.88</v>
      </c>
      <c r="G73" s="32">
        <v>8200</v>
      </c>
      <c r="H73" s="32">
        <v>214919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1458</v>
      </c>
      <c r="F74" s="32">
        <v>3178803.1</v>
      </c>
      <c r="G74" s="32">
        <v>8206.5</v>
      </c>
      <c r="H74" s="32">
        <v>220825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1305</v>
      </c>
      <c r="F75" s="32">
        <v>2281748.4699999997</v>
      </c>
      <c r="G75" s="32">
        <v>7978</v>
      </c>
      <c r="H75" s="32">
        <v>188283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3567</v>
      </c>
      <c r="F76" s="32">
        <v>6293673.8399999999</v>
      </c>
      <c r="G76" s="32">
        <v>18504.5</v>
      </c>
      <c r="H76" s="32">
        <v>460828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798</v>
      </c>
      <c r="F77" s="32">
        <v>1058694.93</v>
      </c>
      <c r="G77" s="32">
        <v>4652.5</v>
      </c>
      <c r="H77" s="32">
        <v>110761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2889</v>
      </c>
      <c r="F78" s="32">
        <v>4671284.1900000004</v>
      </c>
      <c r="G78" s="32">
        <v>15431.5</v>
      </c>
      <c r="H78" s="32">
        <v>386408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1707</v>
      </c>
      <c r="F79" s="32">
        <v>2916003.71</v>
      </c>
      <c r="G79" s="32">
        <v>10970</v>
      </c>
      <c r="H79" s="32">
        <v>251276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4014</v>
      </c>
      <c r="F80" s="32">
        <v>7427969.5500000007</v>
      </c>
      <c r="G80" s="32">
        <v>23399.5</v>
      </c>
      <c r="H80" s="32">
        <v>598958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1087</v>
      </c>
      <c r="F81" s="32">
        <v>1307723.7399999998</v>
      </c>
      <c r="G81" s="32">
        <v>4694</v>
      </c>
      <c r="H81" s="32">
        <v>116400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2126</v>
      </c>
      <c r="F82" s="32">
        <v>4391794.5200000005</v>
      </c>
      <c r="G82" s="32">
        <v>10855.5</v>
      </c>
      <c r="H82" s="32">
        <v>253045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33955</v>
      </c>
      <c r="F83" s="32">
        <v>258636098.55000001</v>
      </c>
      <c r="G83" s="32">
        <v>255338</v>
      </c>
      <c r="H83" s="32">
        <v>6307612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1557</v>
      </c>
      <c r="F84" s="32">
        <v>1873645.3099999998</v>
      </c>
      <c r="G84" s="32">
        <v>8358.5</v>
      </c>
      <c r="H84" s="32">
        <v>203173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1654</v>
      </c>
      <c r="F85" s="32">
        <v>4774422.91</v>
      </c>
      <c r="G85" s="32">
        <v>9456.5</v>
      </c>
      <c r="H85" s="32">
        <v>224169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1912</v>
      </c>
      <c r="F86" s="32">
        <v>2763572.83</v>
      </c>
      <c r="G86" s="32">
        <v>10891</v>
      </c>
      <c r="H86" s="32">
        <v>251027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754</v>
      </c>
      <c r="F87" s="32">
        <v>1403262.0099999998</v>
      </c>
      <c r="G87" s="32">
        <v>4468.5</v>
      </c>
      <c r="H87" s="32">
        <v>99247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1262</v>
      </c>
      <c r="F88" s="32">
        <v>4223310.08</v>
      </c>
      <c r="G88" s="32">
        <v>7597</v>
      </c>
      <c r="H88" s="32">
        <v>181717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1105</v>
      </c>
      <c r="F89" s="32">
        <v>1502775.22</v>
      </c>
      <c r="G89" s="32">
        <v>6328.5</v>
      </c>
      <c r="H89" s="32">
        <v>153832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700</v>
      </c>
      <c r="F90" s="32">
        <v>1278930.2699999998</v>
      </c>
      <c r="G90" s="32">
        <v>3334.5</v>
      </c>
      <c r="H90" s="32">
        <v>84034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1593</v>
      </c>
      <c r="F91" s="32">
        <v>3869955.32</v>
      </c>
      <c r="G91" s="32">
        <v>9579.5</v>
      </c>
      <c r="H91" s="32">
        <v>230859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1095</v>
      </c>
      <c r="F92" s="32">
        <v>2147991.67</v>
      </c>
      <c r="G92" s="32">
        <v>5708.5</v>
      </c>
      <c r="H92" s="32">
        <v>139992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2048</v>
      </c>
      <c r="F93" s="32">
        <v>3992929.94</v>
      </c>
      <c r="G93" s="32">
        <v>11347.5</v>
      </c>
      <c r="H93" s="32">
        <v>264475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12624</v>
      </c>
      <c r="F94" s="32">
        <v>46503740.789999992</v>
      </c>
      <c r="G94" s="32">
        <v>75272</v>
      </c>
      <c r="H94" s="32">
        <v>1836694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728</v>
      </c>
      <c r="F95" s="32">
        <v>1127007.9700000002</v>
      </c>
      <c r="G95" s="32">
        <v>4463.5</v>
      </c>
      <c r="H95" s="32">
        <v>114262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2450</v>
      </c>
      <c r="F96" s="32">
        <v>7095803.5099999998</v>
      </c>
      <c r="G96" s="32">
        <v>14891</v>
      </c>
      <c r="H96" s="32">
        <v>354518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2771</v>
      </c>
      <c r="F97" s="32">
        <v>4883862.91</v>
      </c>
      <c r="G97" s="32">
        <v>16200</v>
      </c>
      <c r="H97" s="32">
        <v>393810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2700</v>
      </c>
      <c r="F98" s="32">
        <v>8707567.7800000012</v>
      </c>
      <c r="G98" s="32">
        <v>17132.5</v>
      </c>
      <c r="H98" s="32">
        <v>459149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3031</v>
      </c>
      <c r="F99" s="32">
        <v>6544010.9299999997</v>
      </c>
      <c r="G99" s="32">
        <v>17154.5</v>
      </c>
      <c r="H99" s="32">
        <v>437839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2363</v>
      </c>
      <c r="F100" s="32">
        <v>3648177.9800000004</v>
      </c>
      <c r="G100" s="32">
        <v>12678.5</v>
      </c>
      <c r="H100" s="32">
        <v>281690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5469</v>
      </c>
      <c r="F101" s="32">
        <v>14390360</v>
      </c>
      <c r="G101" s="32">
        <v>31701.5</v>
      </c>
      <c r="H101" s="32">
        <v>827185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538</v>
      </c>
      <c r="F102" s="32">
        <v>690106.21</v>
      </c>
      <c r="G102" s="32">
        <v>2561</v>
      </c>
      <c r="H102" s="32">
        <v>65834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742</v>
      </c>
      <c r="F103" s="32">
        <v>1247173.2500000002</v>
      </c>
      <c r="G103" s="32">
        <v>3786</v>
      </c>
      <c r="H103" s="32">
        <v>98773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5217</v>
      </c>
      <c r="F104" s="32">
        <v>19786329.02</v>
      </c>
      <c r="G104" s="32">
        <v>32546.5</v>
      </c>
      <c r="H104" s="32">
        <v>798076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568</v>
      </c>
      <c r="F105" s="32">
        <v>495358.76</v>
      </c>
      <c r="G105" s="32">
        <v>3632.5</v>
      </c>
      <c r="H105" s="32">
        <v>87546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3500</v>
      </c>
      <c r="F106" s="32">
        <v>6194454.5</v>
      </c>
      <c r="G106" s="32">
        <v>19998</v>
      </c>
      <c r="H106" s="32">
        <v>511911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1044</v>
      </c>
      <c r="F107" s="32">
        <v>1737718.09</v>
      </c>
      <c r="G107" s="32">
        <v>5873.5</v>
      </c>
      <c r="H107" s="32">
        <v>139266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5" t="s">
        <v>98</v>
      </c>
      <c r="B1" s="46"/>
      <c r="C1" s="46"/>
      <c r="D1" s="46"/>
      <c r="E1" s="46"/>
      <c r="F1" s="46"/>
      <c r="G1" s="46"/>
      <c r="H1" s="47"/>
    </row>
    <row r="2" spans="1:70" ht="19.5" customHeight="1" x14ac:dyDescent="0.2">
      <c r="A2" s="48" t="s">
        <v>118</v>
      </c>
      <c r="B2" s="49"/>
      <c r="C2" s="49"/>
      <c r="D2" s="49"/>
      <c r="E2" s="49"/>
      <c r="F2" s="49"/>
      <c r="G2" s="49"/>
      <c r="H2" s="50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'2016-cap A1'!E5+#REF!+'2016-cap A3'!B5+'2016-cap A4'!B5+'2016-cap A5'!B5+'2016-cap A6'!B5+'2016-cap A7'!B5+'2016 cap A8'!B5+'2016 cap A9 '!B5+'2016 cap A11'!B5</f>
        <v>#REF!</v>
      </c>
      <c r="C4" s="12" t="e">
        <f>'2016-cap A1'!F5+#REF!+'2016-cap A3'!C5+'2016-cap A4'!C5+'2016-cap A5'!C5+'2016-cap A6'!C5+'2016-cap A7'!C5+'2016 cap A8'!C5+'2016 cap A9 '!C5+'2016 cap A11'!C5</f>
        <v>#REF!</v>
      </c>
      <c r="D4" s="12" t="e">
        <f>'2016-cap A1'!G5+#REF!+'2016-cap A3'!#REF!+'2016-cap A4'!#REF!+'2016-cap A5'!D5+'2016-cap A6'!#REF!+'2016-cap A7'!#REF!+'2016 cap A8'!#REF!+'2016 cap A9 '!#REF!+'2016 cap A11'!#REF!</f>
        <v>#REF!</v>
      </c>
      <c r="E4" s="12" t="e">
        <f>'2016-cap A1'!H5+#REF!+'2016-cap A3'!D5+'2016-cap A4'!D5+'2016-cap A5'!E5+'2016-cap A6'!D5+'2016-cap A7'!D5+'2016 cap A8'!D5+'2016 cap A9 '!D5+'2016 cap A11'!D5</f>
        <v>#REF!</v>
      </c>
      <c r="F4" s="12" t="e">
        <f>'2016-cap A1'!#REF!+#REF!+'2016-cap A3'!F6+'2016-cap A4'!E5+'2016-cap A5'!F5+'2016-cap A6'!E5+'2016-cap A7'!E5+'2016 cap A8'!E5+'2016 cap A9 '!E5+'2016 cap A11'!E5</f>
        <v>#REF!</v>
      </c>
      <c r="G4" s="12" t="e">
        <f>'2016-cap A1'!#REF!+#REF!+'2016-cap A3'!F5+'2016-cap A4'!F5+'2016-cap A5'!G5+'2016-cap A6'!F5+'2016-cap A7'!F5+'2016 cap A8'!F5+'2016 cap A9 '!F5+'2016 cap A11'!F5</f>
        <v>#REF!</v>
      </c>
      <c r="H4" s="12" t="e">
        <f>'2016-cap A1'!#REF!+#REF!+'2016-cap A3'!G5+'2016-cap A4'!G5+'2016-cap A5'!H5+'2016-cap A6'!G5+'2016-cap A7'!G5+'2016 cap A8'!G5+'2016 cap A9 '!G5+'2016 cap A11'!G5</f>
        <v>#REF!</v>
      </c>
      <c r="J4"/>
    </row>
    <row r="5" spans="1:70" x14ac:dyDescent="0.2">
      <c r="A5" s="11" t="s">
        <v>1</v>
      </c>
      <c r="B5" s="12" t="e">
        <f>'2016-cap A1'!E6+#REF!+'2016-cap A3'!B6+'2016-cap A4'!B6+'2016-cap A5'!B6+'2016-cap A6'!B6+'2016-cap A7'!B6+'2016 cap A8'!B6+'2016 cap A9 '!B6+'2016 cap A11'!B6</f>
        <v>#REF!</v>
      </c>
      <c r="C5" s="12" t="e">
        <f>'2016-cap A1'!F6+#REF!+'2016-cap A3'!C6+'2016-cap A4'!C6+'2016-cap A5'!C6+'2016-cap A6'!C6+'2016-cap A7'!C6+'2016 cap A8'!C6+'2016 cap A9 '!C6+'2016 cap A11'!C6</f>
        <v>#REF!</v>
      </c>
      <c r="D5" s="12" t="e">
        <f>'2016-cap A1'!G6+#REF!+'2016-cap A3'!#REF!+'2016-cap A4'!#REF!+'2016-cap A5'!D6+'2016-cap A6'!#REF!+'2016-cap A7'!#REF!+'2016 cap A8'!#REF!+'2016 cap A9 '!#REF!+'2016 cap A11'!#REF!</f>
        <v>#REF!</v>
      </c>
      <c r="E5" s="12" t="e">
        <f>'2016-cap A1'!H6+#REF!+'2016-cap A3'!D6+'2016-cap A4'!D6+'2016-cap A5'!E6+'2016-cap A6'!D6+'2016-cap A7'!D6+'2016 cap A8'!D6+'2016 cap A9 '!D6+'2016 cap A11'!D6</f>
        <v>#REF!</v>
      </c>
      <c r="F5" s="12" t="e">
        <f>'2016-cap A1'!#REF!+#REF!+'2016-cap A3'!F7+'2016-cap A4'!E6+'2016-cap A5'!F6+'2016-cap A6'!E6+'2016-cap A7'!E6+'2016 cap A8'!E6+'2016 cap A9 '!E6+'2016 cap A11'!E6</f>
        <v>#REF!</v>
      </c>
      <c r="G5" s="12" t="e">
        <f>'2016-cap A1'!#REF!+#REF!+'2016-cap A3'!#REF!+'2016-cap A4'!F6+'2016-cap A5'!G6+'2016-cap A6'!F6+'2016-cap A7'!F6+'2016 cap A8'!F6+'2016 cap A9 '!F6+'2016 cap A11'!F6</f>
        <v>#REF!</v>
      </c>
      <c r="H5" s="12" t="e">
        <f>'2016-cap A1'!#REF!+#REF!+'2016-cap A3'!G6+'2016-cap A4'!G6+'2016-cap A5'!H6+'2016-cap A6'!G6+'2016-cap A7'!G6+'2016 cap A8'!G6+'2016 cap A9 '!G6+'2016 cap A11'!G6</f>
        <v>#REF!</v>
      </c>
      <c r="J5"/>
    </row>
    <row r="6" spans="1:70" x14ac:dyDescent="0.2">
      <c r="A6" s="11" t="s">
        <v>2</v>
      </c>
      <c r="B6" s="12" t="e">
        <f>'2016-cap A1'!E7+#REF!+'2016-cap A3'!B7+'2016-cap A4'!B7+'2016-cap A5'!B7+'2016-cap A6'!B7+'2016-cap A7'!B7+'2016 cap A8'!B7+'2016 cap A9 '!B7+'2016 cap A11'!B7</f>
        <v>#REF!</v>
      </c>
      <c r="C6" s="12" t="e">
        <f>'2016-cap A1'!F7+#REF!+'2016-cap A3'!C7+'2016-cap A4'!C7+'2016-cap A5'!C7+'2016-cap A6'!C7+'2016-cap A7'!C7+'2016 cap A8'!C7+'2016 cap A9 '!C7+'2016 cap A11'!C7</f>
        <v>#REF!</v>
      </c>
      <c r="D6" s="12" t="e">
        <f>'2016-cap A1'!G7+#REF!+'2016-cap A3'!#REF!+'2016-cap A4'!#REF!+'2016-cap A5'!D7+'2016-cap A6'!#REF!+'2016-cap A7'!#REF!+'2016 cap A8'!#REF!+'2016 cap A9 '!#REF!+'2016 cap A11'!#REF!</f>
        <v>#REF!</v>
      </c>
      <c r="E6" s="12" t="e">
        <f>'2016-cap A1'!H7+#REF!+'2016-cap A3'!D7+'2016-cap A4'!D7+'2016-cap A5'!E7+'2016-cap A6'!D7+'2016-cap A7'!D7+'2016 cap A8'!D7+'2016 cap A9 '!D7+'2016 cap A11'!D7</f>
        <v>#REF!</v>
      </c>
      <c r="F6" s="12" t="e">
        <f>'2016-cap A1'!#REF!+#REF!+'2016-cap A3'!E7+'2016-cap A4'!E7+'2016-cap A5'!F7+'2016-cap A6'!E7+'2016-cap A7'!E7+'2016 cap A8'!E7+'2016 cap A9 '!E7+'2016 cap A11'!E7</f>
        <v>#REF!</v>
      </c>
      <c r="G6" s="12" t="e">
        <f>'2016-cap A1'!#REF!+#REF!+'2016-cap A3'!#REF!+'2016-cap A4'!F7+'2016-cap A5'!G7+'2016-cap A6'!F7+'2016-cap A7'!F7+'2016 cap A8'!F7+'2016 cap A9 '!F7+'2016 cap A11'!F7</f>
        <v>#REF!</v>
      </c>
      <c r="H6" s="12" t="e">
        <f>'2016-cap A1'!#REF!+#REF!+'2016-cap A3'!G7+'2016-cap A4'!G7+'2016-cap A5'!H7+'2016-cap A6'!G7+'2016-cap A7'!G7+'2016 cap A8'!G7+'2016 cap A9 '!G7+'2016 cap A11'!G7</f>
        <v>#REF!</v>
      </c>
      <c r="J6"/>
    </row>
    <row r="7" spans="1:70" x14ac:dyDescent="0.2">
      <c r="A7" s="11" t="s">
        <v>3</v>
      </c>
      <c r="B7" s="12" t="e">
        <f>'2016-cap A1'!E8+#REF!+'2016-cap A3'!B8+'2016-cap A4'!B8+'2016-cap A5'!B8+'2016-cap A6'!B8+'2016-cap A7'!B8+'2016 cap A8'!B8+'2016 cap A9 '!B8+'2016 cap A11'!B8</f>
        <v>#REF!</v>
      </c>
      <c r="C7" s="12" t="e">
        <f>'2016-cap A1'!F8+#REF!+'2016-cap A3'!C8+'2016-cap A4'!C8+'2016-cap A5'!C8+'2016-cap A6'!C8+'2016-cap A7'!C8+'2016 cap A8'!C8+'2016 cap A9 '!C8+'2016 cap A11'!C8</f>
        <v>#REF!</v>
      </c>
      <c r="D7" s="12" t="e">
        <f>'2016-cap A1'!G8+#REF!+'2016-cap A3'!#REF!+'2016-cap A4'!#REF!+'2016-cap A5'!D8+'2016-cap A6'!#REF!+'2016-cap A7'!#REF!+'2016 cap A8'!#REF!+'2016 cap A9 '!#REF!+'2016 cap A11'!#REF!</f>
        <v>#REF!</v>
      </c>
      <c r="E7" s="12" t="e">
        <f>'2016-cap A1'!H8+#REF!+'2016-cap A3'!D8+'2016-cap A4'!D8+'2016-cap A5'!E8+'2016-cap A6'!D8+'2016-cap A7'!D8+'2016 cap A8'!D8+'2016 cap A9 '!D8+'2016 cap A11'!D8</f>
        <v>#REF!</v>
      </c>
      <c r="F7" s="12" t="e">
        <f>'2016-cap A1'!#REF!+#REF!+'2016-cap A3'!E8+'2016-cap A4'!E8+'2016-cap A5'!F8+'2016-cap A6'!E8+'2016-cap A7'!E8+'2016 cap A8'!E8+'2016 cap A9 '!E8+'2016 cap A11'!E8</f>
        <v>#REF!</v>
      </c>
      <c r="G7" s="12" t="e">
        <f>'2016-cap A1'!#REF!+#REF!+'2016-cap A3'!F8+'2016-cap A4'!F8+'2016-cap A5'!G8+'2016-cap A6'!F8+'2016-cap A7'!F8+'2016 cap A8'!F8+'2016 cap A9 '!F8+'2016 cap A11'!F8</f>
        <v>#REF!</v>
      </c>
      <c r="H7" s="12" t="e">
        <f>'2016-cap A1'!#REF!+#REF!+'2016-cap A3'!G8+'2016-cap A4'!G8+'2016-cap A5'!H8+'2016-cap A6'!G8+'2016-cap A7'!G8+'2016 cap A8'!G8+'2016 cap A9 '!G8+'2016 cap A11'!G8</f>
        <v>#REF!</v>
      </c>
      <c r="J7"/>
    </row>
    <row r="8" spans="1:70" x14ac:dyDescent="0.2">
      <c r="A8" s="11" t="s">
        <v>6</v>
      </c>
      <c r="B8" s="12" t="e">
        <f>'2016-cap A1'!E9+#REF!+'2016-cap A3'!B9+'2016-cap A4'!B9+'2016-cap A5'!B9+'2016-cap A6'!B9+'2016-cap A7'!B9+'2016 cap A8'!B9+'2016 cap A9 '!B9+'2016 cap A11'!B9</f>
        <v>#REF!</v>
      </c>
      <c r="C8" s="12" t="e">
        <f>'2016-cap A1'!F9+#REF!+'2016-cap A3'!C9+'2016-cap A4'!C9+'2016-cap A5'!C9+'2016-cap A6'!C9+'2016-cap A7'!C9+'2016 cap A8'!C9+'2016 cap A9 '!C9+'2016 cap A11'!C9</f>
        <v>#REF!</v>
      </c>
      <c r="D8" s="12" t="e">
        <f>'2016-cap A1'!G9+#REF!+'2016-cap A3'!#REF!+'2016-cap A4'!#REF!+'2016-cap A5'!D9+'2016-cap A6'!#REF!+'2016-cap A7'!#REF!+'2016 cap A8'!#REF!+'2016 cap A9 '!#REF!+'2016 cap A11'!#REF!</f>
        <v>#REF!</v>
      </c>
      <c r="E8" s="12" t="e">
        <f>'2016-cap A1'!H9+#REF!+'2016-cap A3'!D9+'2016-cap A4'!D9+'2016-cap A5'!E9+'2016-cap A6'!D9+'2016-cap A7'!D9+'2016 cap A8'!D9+'2016 cap A9 '!D9+'2016 cap A11'!D9</f>
        <v>#REF!</v>
      </c>
      <c r="F8" s="12" t="e">
        <f>'2016-cap A1'!#REF!+#REF!+'2016-cap A3'!E9+'2016-cap A4'!E9+'2016-cap A5'!F9+'2016-cap A6'!E9+'2016-cap A7'!E9+'2016 cap A8'!E9+'2016 cap A9 '!E9+'2016 cap A11'!E9</f>
        <v>#REF!</v>
      </c>
      <c r="G8" s="12" t="e">
        <f>'2016-cap A1'!#REF!+#REF!+'2016-cap A3'!F9+'2016-cap A4'!F9+'2016-cap A5'!G9+'2016-cap A6'!F9+'2016-cap A7'!F9+'2016 cap A8'!F9+'2016 cap A9 '!F9+'2016 cap A11'!F9</f>
        <v>#REF!</v>
      </c>
      <c r="H8" s="12" t="e">
        <f>'2016-cap A1'!#REF!+#REF!+'2016-cap A3'!G9+'2016-cap A4'!G9+'2016-cap A5'!H9+'2016-cap A6'!G9+'2016-cap A7'!G9+'2016 cap A8'!G9+'2016 cap A9 '!G9+'2016 cap A11'!G9</f>
        <v>#REF!</v>
      </c>
      <c r="J8"/>
    </row>
    <row r="9" spans="1:70" x14ac:dyDescent="0.2">
      <c r="A9" s="11" t="s">
        <v>4</v>
      </c>
      <c r="B9" s="12" t="e">
        <f>'2016-cap A1'!E10+#REF!+'2016-cap A3'!B10+'2016-cap A4'!B10+'2016-cap A5'!B10+'2016-cap A6'!B10+'2016-cap A7'!B10+'2016 cap A8'!B10+'2016 cap A9 '!B10+'2016 cap A11'!B10</f>
        <v>#REF!</v>
      </c>
      <c r="C9" s="12" t="e">
        <f>'2016-cap A1'!F10+#REF!+'2016-cap A3'!C10+'2016-cap A4'!C10+'2016-cap A5'!C10+'2016-cap A6'!C10+'2016-cap A7'!C10+'2016 cap A8'!C10+'2016 cap A9 '!C10+'2016 cap A11'!C10</f>
        <v>#REF!</v>
      </c>
      <c r="D9" s="12" t="e">
        <f>'2016-cap A1'!G10+#REF!+'2016-cap A3'!#REF!+'2016-cap A4'!#REF!+'2016-cap A5'!D10+'2016-cap A6'!#REF!+'2016-cap A7'!#REF!+'2016 cap A8'!#REF!+'2016 cap A9 '!#REF!+'2016 cap A11'!#REF!</f>
        <v>#REF!</v>
      </c>
      <c r="E9" s="12" t="e">
        <f>'2016-cap A1'!H10+#REF!+'2016-cap A3'!D10+'2016-cap A4'!D10+'2016-cap A5'!E10+'2016-cap A6'!D10+'2016-cap A7'!D10+'2016 cap A8'!D10+'2016 cap A9 '!D10+'2016 cap A11'!D10</f>
        <v>#REF!</v>
      </c>
      <c r="F9" s="12" t="e">
        <f>'2016-cap A1'!#REF!+#REF!+'2016-cap A3'!E10+'2016-cap A4'!E10+'2016-cap A5'!F10+'2016-cap A6'!E10+'2016-cap A7'!E10+'2016 cap A8'!E10+'2016 cap A9 '!E10+'2016 cap A11'!E10</f>
        <v>#REF!</v>
      </c>
      <c r="G9" s="12" t="e">
        <f>'2016-cap A1'!#REF!+#REF!+'2016-cap A3'!F10+'2016-cap A4'!F10+'2016-cap A5'!G10+'2016-cap A6'!F10+'2016-cap A7'!F10+'2016 cap A8'!F10+'2016 cap A9 '!F10+'2016 cap A11'!F10</f>
        <v>#REF!</v>
      </c>
      <c r="H9" s="12" t="e">
        <f>'2016-cap A1'!#REF!+#REF!+'2016-cap A3'!G10+'2016-cap A4'!G10+'2016-cap A5'!H10+'2016-cap A6'!G10+'2016-cap A7'!G10+'2016 cap A8'!G10+'2016 cap A9 '!G10+'2016 cap A11'!G10</f>
        <v>#REF!</v>
      </c>
      <c r="J9"/>
    </row>
    <row r="10" spans="1:70" x14ac:dyDescent="0.2">
      <c r="A10" s="11" t="s">
        <v>7</v>
      </c>
      <c r="B10" s="12" t="e">
        <f>'2016-cap A1'!E11+#REF!+'2016-cap A3'!B11+'2016-cap A4'!B11+'2016-cap A5'!B11+'2016-cap A6'!B11+'2016-cap A7'!B11+'2016 cap A8'!B11+'2016 cap A9 '!B11+'2016 cap A11'!B11</f>
        <v>#REF!</v>
      </c>
      <c r="C10" s="12" t="e">
        <f>'2016-cap A1'!F11+#REF!+'2016-cap A3'!C11+'2016-cap A4'!C11+'2016-cap A5'!C11+'2016-cap A6'!C11+'2016-cap A7'!C11+'2016 cap A8'!C11+'2016 cap A9 '!C11+'2016 cap A11'!C11</f>
        <v>#REF!</v>
      </c>
      <c r="D10" s="12" t="e">
        <f>'2016-cap A1'!G11+#REF!+'2016-cap A3'!#REF!+'2016-cap A4'!#REF!+'2016-cap A5'!D11+'2016-cap A6'!#REF!+'2016-cap A7'!#REF!+'2016 cap A8'!#REF!+'2016 cap A9 '!#REF!+'2016 cap A11'!#REF!</f>
        <v>#REF!</v>
      </c>
      <c r="E10" s="12" t="e">
        <f>'2016-cap A1'!H11+#REF!+'2016-cap A3'!D11+'2016-cap A4'!D11+'2016-cap A5'!E11+'2016-cap A6'!D11+'2016-cap A7'!D11+'2016 cap A8'!D11+'2016 cap A9 '!D11+'2016 cap A11'!D11</f>
        <v>#REF!</v>
      </c>
      <c r="F10" s="12" t="e">
        <f>'2016-cap A1'!#REF!+#REF!+'2016-cap A3'!E11+'2016-cap A4'!E11+'2016-cap A5'!F11+'2016-cap A6'!E11+'2016-cap A7'!E11+'2016 cap A8'!E11+'2016 cap A9 '!E11+'2016 cap A11'!E11</f>
        <v>#REF!</v>
      </c>
      <c r="G10" s="12" t="e">
        <f>'2016-cap A1'!#REF!+#REF!+'2016-cap A3'!F11+'2016-cap A4'!F11+'2016-cap A5'!G11+'2016-cap A6'!F11+'2016-cap A7'!F11+'2016 cap A8'!F11+'2016 cap A9 '!F11+'2016 cap A11'!F11</f>
        <v>#REF!</v>
      </c>
      <c r="H10" s="12" t="e">
        <f>'2016-cap A1'!#REF!+#REF!+'2016-cap A3'!G11+'2016-cap A4'!G11+'2016-cap A5'!H11+'2016-cap A6'!G11+'2016-cap A7'!G11+'2016 cap A8'!G11+'2016 cap A9 '!G11+'2016 cap A11'!G11</f>
        <v>#REF!</v>
      </c>
      <c r="J10"/>
    </row>
    <row r="11" spans="1:70" x14ac:dyDescent="0.2">
      <c r="A11" s="11" t="s">
        <v>8</v>
      </c>
      <c r="B11" s="12" t="e">
        <f>'2016-cap A1'!E12+#REF!+'2016-cap A3'!B12+'2016-cap A4'!B12+'2016-cap A5'!B12+'2016-cap A6'!B12+'2016-cap A7'!B12+'2016 cap A8'!B12+'2016 cap A9 '!B12+'2016 cap A11'!B12</f>
        <v>#REF!</v>
      </c>
      <c r="C11" s="12" t="e">
        <f>'2016-cap A1'!F12+#REF!+'2016-cap A3'!C12+'2016-cap A4'!C12+'2016-cap A5'!C12+'2016-cap A6'!C12+'2016-cap A7'!C12+'2016 cap A8'!C12+'2016 cap A9 '!C12+'2016 cap A11'!C12</f>
        <v>#REF!</v>
      </c>
      <c r="D11" s="12" t="e">
        <f>'2016-cap A1'!G12+#REF!+'2016-cap A3'!#REF!+'2016-cap A4'!#REF!+'2016-cap A5'!D12+'2016-cap A6'!#REF!+'2016-cap A7'!#REF!+'2016 cap A8'!#REF!+'2016 cap A9 '!#REF!+'2016 cap A11'!#REF!</f>
        <v>#REF!</v>
      </c>
      <c r="E11" s="12" t="e">
        <f>'2016-cap A1'!H12+#REF!+'2016-cap A3'!D12+'2016-cap A4'!D12+'2016-cap A5'!E12+'2016-cap A6'!D12+'2016-cap A7'!D12+'2016 cap A8'!D12+'2016 cap A9 '!D12+'2016 cap A11'!D12</f>
        <v>#REF!</v>
      </c>
      <c r="F11" s="12" t="e">
        <f>'2016-cap A1'!#REF!+#REF!+'2016-cap A3'!E12+'2016-cap A4'!E12+'2016-cap A5'!F12+'2016-cap A6'!E12+'2016-cap A7'!E12+'2016 cap A8'!E12+'2016 cap A9 '!E12+'2016 cap A11'!E12</f>
        <v>#REF!</v>
      </c>
      <c r="G11" s="12" t="e">
        <f>'2016-cap A1'!#REF!+#REF!+'2016-cap A3'!F12+'2016-cap A4'!F12+'2016-cap A5'!G12+'2016-cap A6'!F12+'2016-cap A7'!F12+'2016 cap A8'!F12+'2016 cap A9 '!F12+'2016 cap A11'!F12</f>
        <v>#REF!</v>
      </c>
      <c r="H11" s="12" t="e">
        <f>'2016-cap A1'!#REF!+#REF!+'2016-cap A3'!G12+'2016-cap A4'!G12+'2016-cap A5'!H12+'2016-cap A6'!G12+'2016-cap A7'!G12+'2016 cap A8'!G12+'2016 cap A9 '!G12+'2016 cap A11'!G12</f>
        <v>#REF!</v>
      </c>
      <c r="J11"/>
    </row>
    <row r="12" spans="1:70" x14ac:dyDescent="0.2">
      <c r="A12" s="11" t="s">
        <v>9</v>
      </c>
      <c r="B12" s="12" t="e">
        <f>'2016-cap A1'!E13+#REF!+'2016-cap A3'!B13+'2016-cap A4'!B13+'2016-cap A5'!B13+'2016-cap A6'!B13+'2016-cap A7'!B13+'2016 cap A8'!B13+'2016 cap A9 '!B13+'2016 cap A11'!B13</f>
        <v>#REF!</v>
      </c>
      <c r="C12" s="12" t="e">
        <f>'2016-cap A1'!F13+#REF!+'2016-cap A3'!C13+'2016-cap A4'!C13+'2016-cap A5'!C13+'2016-cap A6'!C13+'2016-cap A7'!C13+'2016 cap A8'!C13+'2016 cap A9 '!C13+'2016 cap A11'!C13</f>
        <v>#REF!</v>
      </c>
      <c r="D12" s="12" t="e">
        <f>'2016-cap A1'!G13+#REF!+'2016-cap A3'!#REF!+'2016-cap A4'!#REF!+'2016-cap A5'!D13+'2016-cap A6'!#REF!+'2016-cap A7'!#REF!+'2016 cap A8'!#REF!+'2016 cap A9 '!#REF!+'2016 cap A11'!#REF!</f>
        <v>#REF!</v>
      </c>
      <c r="E12" s="12" t="e">
        <f>'2016-cap A1'!H13+#REF!+'2016-cap A3'!D13+'2016-cap A4'!D13+'2016-cap A5'!E13+'2016-cap A6'!D13+'2016-cap A7'!D13+'2016 cap A8'!D13+'2016 cap A9 '!D13+'2016 cap A11'!D13</f>
        <v>#REF!</v>
      </c>
      <c r="F12" s="12" t="e">
        <f>'2016-cap A1'!#REF!+#REF!+'2016-cap A3'!E13+'2016-cap A4'!E13+'2016-cap A5'!F13+'2016-cap A6'!E13+'2016-cap A7'!E13+'2016 cap A8'!E13+'2016 cap A9 '!E13+'2016 cap A11'!E13</f>
        <v>#REF!</v>
      </c>
      <c r="G12" s="12" t="e">
        <f>'2016-cap A1'!#REF!+#REF!+'2016-cap A3'!F13+'2016-cap A4'!F13+'2016-cap A5'!G13+'2016-cap A6'!F13+'2016-cap A7'!F13+'2016 cap A8'!F13+'2016 cap A9 '!F13+'2016 cap A11'!F13</f>
        <v>#REF!</v>
      </c>
      <c r="H12" s="12" t="e">
        <f>'2016-cap A1'!#REF!+#REF!+'2016-cap A3'!G13+'2016-cap A4'!G13+'2016-cap A5'!H13+'2016-cap A6'!G13+'2016-cap A7'!G13+'2016 cap A8'!G13+'2016 cap A9 '!G13+'2016 cap A11'!G13</f>
        <v>#REF!</v>
      </c>
      <c r="J12"/>
    </row>
    <row r="13" spans="1:70" x14ac:dyDescent="0.2">
      <c r="A13" s="11" t="s">
        <v>12</v>
      </c>
      <c r="B13" s="12" t="e">
        <f>'2016-cap A1'!E14+#REF!+'2016-cap A3'!B14+'2016-cap A4'!B14+'2016-cap A5'!B14+'2016-cap A6'!B14+'2016-cap A7'!B14+'2016 cap A8'!B14+'2016 cap A9 '!B14+'2016 cap A11'!B14</f>
        <v>#REF!</v>
      </c>
      <c r="C13" s="12" t="e">
        <f>'2016-cap A1'!F14+#REF!+'2016-cap A3'!C14+'2016-cap A4'!C14+'2016-cap A5'!C14+'2016-cap A6'!C14+'2016-cap A7'!C14+'2016 cap A8'!C14+'2016 cap A9 '!C14+'2016 cap A11'!C14</f>
        <v>#REF!</v>
      </c>
      <c r="D13" s="12" t="e">
        <f>'2016-cap A1'!G14+#REF!+'2016-cap A3'!#REF!+'2016-cap A4'!#REF!+'2016-cap A5'!D14+'2016-cap A6'!#REF!+'2016-cap A7'!#REF!+'2016 cap A8'!#REF!+'2016 cap A9 '!#REF!+'2016 cap A11'!#REF!</f>
        <v>#REF!</v>
      </c>
      <c r="E13" s="12" t="e">
        <f>'2016-cap A1'!H14+#REF!+'2016-cap A3'!D14+'2016-cap A4'!D14+'2016-cap A5'!E14+'2016-cap A6'!D14+'2016-cap A7'!D14+'2016 cap A8'!D14+'2016 cap A9 '!D14+'2016 cap A11'!D14</f>
        <v>#REF!</v>
      </c>
      <c r="F13" s="12" t="e">
        <f>'2016-cap A1'!#REF!+#REF!+'2016-cap A3'!E14+'2016-cap A4'!E14+'2016-cap A5'!F14+'2016-cap A6'!E14+'2016-cap A7'!E14+'2016 cap A8'!E14+'2016 cap A9 '!E14+'2016 cap A11'!E14</f>
        <v>#REF!</v>
      </c>
      <c r="G13" s="12" t="e">
        <f>'2016-cap A1'!#REF!+#REF!+'2016-cap A3'!F14+'2016-cap A4'!F14+'2016-cap A5'!G14+'2016-cap A6'!F14+'2016-cap A7'!F14+'2016 cap A8'!F14+'2016 cap A9 '!F14+'2016 cap A11'!F14</f>
        <v>#REF!</v>
      </c>
      <c r="H13" s="12" t="e">
        <f>'2016-cap A1'!#REF!+#REF!+'2016-cap A3'!G14+'2016-cap A4'!G14+'2016-cap A5'!H14+'2016-cap A6'!G14+'2016-cap A7'!G14+'2016 cap A8'!G14+'2016 cap A9 '!G14+'2016 cap A11'!G14</f>
        <v>#REF!</v>
      </c>
      <c r="J13"/>
    </row>
    <row r="14" spans="1:70" x14ac:dyDescent="0.2">
      <c r="A14" s="11" t="s">
        <v>13</v>
      </c>
      <c r="B14" s="12" t="e">
        <f>'2016-cap A1'!E15+#REF!+'2016-cap A3'!B15+'2016-cap A4'!B15+'2016-cap A5'!B15+'2016-cap A6'!B15+'2016-cap A7'!B15+'2016 cap A8'!B15+'2016 cap A9 '!B15+'2016 cap A11'!B15</f>
        <v>#REF!</v>
      </c>
      <c r="C14" s="12" t="e">
        <f>'2016-cap A1'!F15+#REF!+'2016-cap A3'!C15+'2016-cap A4'!C15+'2016-cap A5'!C15+'2016-cap A6'!C15+'2016-cap A7'!C15+'2016 cap A8'!C15+'2016 cap A9 '!C15+'2016 cap A11'!C15</f>
        <v>#REF!</v>
      </c>
      <c r="D14" s="12" t="e">
        <f>'2016-cap A1'!G15+#REF!+'2016-cap A3'!#REF!+'2016-cap A4'!#REF!+'2016-cap A5'!D15+'2016-cap A6'!#REF!+'2016-cap A7'!#REF!+'2016 cap A8'!#REF!+'2016 cap A9 '!#REF!+'2016 cap A11'!#REF!</f>
        <v>#REF!</v>
      </c>
      <c r="E14" s="12" t="e">
        <f>'2016-cap A1'!H15+#REF!+'2016-cap A3'!D15+'2016-cap A4'!D15+'2016-cap A5'!E15+'2016-cap A6'!D15+'2016-cap A7'!D15+'2016 cap A8'!D15+'2016 cap A9 '!D15+'2016 cap A11'!D15</f>
        <v>#REF!</v>
      </c>
      <c r="F14" s="12" t="e">
        <f>'2016-cap A1'!#REF!+#REF!+'2016-cap A3'!E15+'2016-cap A4'!E15+'2016-cap A5'!F15+'2016-cap A6'!E15+'2016-cap A7'!E15+'2016 cap A8'!E15+'2016 cap A9 '!E15+'2016 cap A11'!E15</f>
        <v>#REF!</v>
      </c>
      <c r="G14" s="12" t="e">
        <f>'2016-cap A1'!#REF!+#REF!+'2016-cap A3'!F15+'2016-cap A4'!F15+'2016-cap A5'!G15+'2016-cap A6'!F15+'2016-cap A7'!F15+'2016 cap A8'!F15+'2016 cap A9 '!F15+'2016 cap A11'!F15</f>
        <v>#REF!</v>
      </c>
      <c r="H14" s="12" t="e">
        <f>'2016-cap A1'!#REF!+#REF!+'2016-cap A3'!G15+'2016-cap A4'!G15+'2016-cap A5'!H15+'2016-cap A6'!G15+'2016-cap A7'!G15+'2016 cap A8'!G15+'2016 cap A9 '!G15+'2016 cap A11'!G15</f>
        <v>#REF!</v>
      </c>
      <c r="J14"/>
    </row>
    <row r="15" spans="1:70" x14ac:dyDescent="0.2">
      <c r="A15" s="11" t="s">
        <v>10</v>
      </c>
      <c r="B15" s="12" t="e">
        <f>'2016-cap A1'!E16+#REF!+'2016-cap A3'!B16+'2016-cap A4'!B16+'2016-cap A5'!B16+'2016-cap A6'!B16+'2016-cap A7'!B16+'2016 cap A8'!B16+'2016 cap A9 '!B16+'2016 cap A11'!B16</f>
        <v>#REF!</v>
      </c>
      <c r="C15" s="12" t="e">
        <f>'2016-cap A1'!F16+#REF!+'2016-cap A3'!C16+'2016-cap A4'!C16+'2016-cap A5'!C16+'2016-cap A6'!C16+'2016-cap A7'!C16+'2016 cap A8'!C16+'2016 cap A9 '!C16+'2016 cap A11'!C16</f>
        <v>#REF!</v>
      </c>
      <c r="D15" s="12" t="e">
        <f>'2016-cap A1'!G16+#REF!+'2016-cap A3'!#REF!+'2016-cap A4'!#REF!+'2016-cap A5'!D16+'2016-cap A6'!#REF!+'2016-cap A7'!#REF!+'2016 cap A8'!#REF!+'2016 cap A9 '!#REF!+'2016 cap A11'!#REF!</f>
        <v>#REF!</v>
      </c>
      <c r="E15" s="12" t="e">
        <f>'2016-cap A1'!H16+#REF!+'2016-cap A3'!D16+'2016-cap A4'!D16+'2016-cap A5'!E16+'2016-cap A6'!D16+'2016-cap A7'!D16+'2016 cap A8'!D16+'2016 cap A9 '!D16+'2016 cap A11'!D16</f>
        <v>#REF!</v>
      </c>
      <c r="F15" s="12" t="e">
        <f>'2016-cap A1'!#REF!+#REF!+'2016-cap A3'!E16+'2016-cap A4'!E16+'2016-cap A5'!F16+'2016-cap A6'!E16+'2016-cap A7'!E16+'2016 cap A8'!E16+'2016 cap A9 '!E16+'2016 cap A11'!E16</f>
        <v>#REF!</v>
      </c>
      <c r="G15" s="12" t="e">
        <f>'2016-cap A1'!#REF!+#REF!+'2016-cap A3'!F16+'2016-cap A4'!F16+'2016-cap A5'!G16+'2016-cap A6'!F16+'2016-cap A7'!F16+'2016 cap A8'!F16+'2016 cap A9 '!F16+'2016 cap A11'!F16</f>
        <v>#REF!</v>
      </c>
      <c r="H15" s="12" t="e">
        <f>'2016-cap A1'!#REF!+#REF!+'2016-cap A3'!G16+'2016-cap A4'!G16+'2016-cap A5'!H16+'2016-cap A6'!G16+'2016-cap A7'!G16+'2016 cap A8'!G16+'2016 cap A9 '!G16+'2016 cap A11'!G16</f>
        <v>#REF!</v>
      </c>
      <c r="J15"/>
    </row>
    <row r="16" spans="1:70" x14ac:dyDescent="0.2">
      <c r="A16" s="11" t="s">
        <v>11</v>
      </c>
      <c r="B16" s="12" t="e">
        <f>'2016-cap A1'!E17+#REF!+'2016-cap A3'!B17+'2016-cap A4'!B17+'2016-cap A5'!B17+'2016-cap A6'!B17+'2016-cap A7'!B17+'2016 cap A8'!B17+'2016 cap A9 '!B17+'2016 cap A11'!B17</f>
        <v>#REF!</v>
      </c>
      <c r="C16" s="12" t="e">
        <f>'2016-cap A1'!F17+#REF!+'2016-cap A3'!C17+'2016-cap A4'!C17+'2016-cap A5'!C17+'2016-cap A6'!C17+'2016-cap A7'!C17+'2016 cap A8'!C17+'2016 cap A9 '!C17+'2016 cap A11'!C17</f>
        <v>#REF!</v>
      </c>
      <c r="D16" s="12" t="e">
        <f>'2016-cap A1'!G17+#REF!+'2016-cap A3'!#REF!+'2016-cap A4'!#REF!+'2016-cap A5'!D17+'2016-cap A6'!#REF!+'2016-cap A7'!#REF!+'2016 cap A8'!#REF!+'2016 cap A9 '!#REF!+'2016 cap A11'!#REF!</f>
        <v>#REF!</v>
      </c>
      <c r="E16" s="12" t="e">
        <f>'2016-cap A1'!H17+#REF!+'2016-cap A3'!D17+'2016-cap A4'!D17+'2016-cap A5'!E17+'2016-cap A6'!D17+'2016-cap A7'!D17+'2016 cap A8'!D17+'2016 cap A9 '!D17+'2016 cap A11'!D17</f>
        <v>#REF!</v>
      </c>
      <c r="F16" s="12" t="e">
        <f>'2016-cap A1'!#REF!+#REF!+'2016-cap A3'!E17+'2016-cap A4'!E17+'2016-cap A5'!F17+'2016-cap A6'!E17+'2016-cap A7'!E17+'2016 cap A8'!E17+'2016 cap A9 '!E17+'2016 cap A11'!E17</f>
        <v>#REF!</v>
      </c>
      <c r="G16" s="12" t="e">
        <f>'2016-cap A1'!#REF!+#REF!+'2016-cap A3'!F17+'2016-cap A4'!F17+'2016-cap A5'!G17+'2016-cap A6'!F17+'2016-cap A7'!F17+'2016 cap A8'!F17+'2016 cap A9 '!F17+'2016 cap A11'!F17</f>
        <v>#REF!</v>
      </c>
      <c r="H16" s="12" t="e">
        <f>'2016-cap A1'!#REF!+#REF!+'2016-cap A3'!G17+'2016-cap A4'!G17+'2016-cap A5'!H17+'2016-cap A6'!G17+'2016-cap A7'!G17+'2016 cap A8'!G17+'2016 cap A9 '!G17+'2016 cap A11'!G17</f>
        <v>#REF!</v>
      </c>
      <c r="J16"/>
    </row>
    <row r="17" spans="1:10" x14ac:dyDescent="0.2">
      <c r="A17" s="11" t="s">
        <v>14</v>
      </c>
      <c r="B17" s="12" t="e">
        <f>'2016-cap A1'!E18+#REF!+'2016-cap A3'!B18+'2016-cap A4'!B18+'2016-cap A5'!B18+'2016-cap A6'!B18+'2016-cap A7'!B18+'2016 cap A8'!B18+'2016 cap A9 '!B18+'2016 cap A11'!B18</f>
        <v>#REF!</v>
      </c>
      <c r="C17" s="12" t="e">
        <f>'2016-cap A1'!F18+#REF!+'2016-cap A3'!C18+'2016-cap A4'!C18+'2016-cap A5'!C18+'2016-cap A6'!C18+'2016-cap A7'!C18+'2016 cap A8'!C18+'2016 cap A9 '!C18+'2016 cap A11'!C18</f>
        <v>#REF!</v>
      </c>
      <c r="D17" s="12" t="e">
        <f>'2016-cap A1'!G18+#REF!+'2016-cap A3'!#REF!+'2016-cap A4'!#REF!+'2016-cap A5'!D18+'2016-cap A6'!#REF!+'2016-cap A7'!#REF!+'2016 cap A8'!#REF!+'2016 cap A9 '!#REF!+'2016 cap A11'!#REF!</f>
        <v>#REF!</v>
      </c>
      <c r="E17" s="12" t="e">
        <f>'2016-cap A1'!H18+#REF!+'2016-cap A3'!D18+'2016-cap A4'!D18+'2016-cap A5'!E18+'2016-cap A6'!D18+'2016-cap A7'!D18+'2016 cap A8'!D18+'2016 cap A9 '!D18+'2016 cap A11'!D18</f>
        <v>#REF!</v>
      </c>
      <c r="F17" s="12" t="e">
        <f>'2016-cap A1'!#REF!+#REF!+'2016-cap A3'!E18+'2016-cap A4'!E18+'2016-cap A5'!F18+'2016-cap A6'!E18+'2016-cap A7'!E18+'2016 cap A8'!E18+'2016 cap A9 '!E18+'2016 cap A11'!E18</f>
        <v>#REF!</v>
      </c>
      <c r="G17" s="12" t="e">
        <f>'2016-cap A1'!#REF!+#REF!+'2016-cap A3'!F18+'2016-cap A4'!F18+'2016-cap A5'!G18+'2016-cap A6'!F18+'2016-cap A7'!F18+'2016 cap A8'!F18+'2016 cap A9 '!F18+'2016 cap A11'!F18</f>
        <v>#REF!</v>
      </c>
      <c r="H17" s="12" t="e">
        <f>'2016-cap A1'!#REF!+#REF!+'2016-cap A3'!G18+'2016-cap A4'!G18+'2016-cap A5'!H18+'2016-cap A6'!G18+'2016-cap A7'!G18+'2016 cap A8'!G18+'2016 cap A9 '!G18+'2016 cap A11'!G18</f>
        <v>#REF!</v>
      </c>
      <c r="J17"/>
    </row>
    <row r="18" spans="1:10" x14ac:dyDescent="0.2">
      <c r="A18" s="11" t="s">
        <v>16</v>
      </c>
      <c r="B18" s="12" t="e">
        <f>'2016-cap A1'!E20+#REF!+'2016-cap A3'!B19+'2016-cap A4'!B19+'2016-cap A5'!B19+'2016-cap A6'!B19+'2016-cap A7'!B19+'2016 cap A8'!B19+'2016 cap A9 '!B19+'2016 cap A11'!B19</f>
        <v>#REF!</v>
      </c>
      <c r="C18" s="12" t="e">
        <f>'2016-cap A1'!F20+#REF!+'2016-cap A3'!C19+'2016-cap A4'!C19+'2016-cap A5'!C19+'2016-cap A6'!C19+'2016-cap A7'!C19+'2016 cap A8'!C19+'2016 cap A9 '!C19+'2016 cap A11'!C19</f>
        <v>#REF!</v>
      </c>
      <c r="D18" s="12" t="e">
        <f>'2016-cap A1'!G20+#REF!+'2016-cap A3'!#REF!+'2016-cap A4'!#REF!+'2016-cap A5'!D19+'2016-cap A6'!#REF!+'2016-cap A7'!#REF!+'2016 cap A8'!#REF!+'2016 cap A9 '!#REF!+'2016 cap A11'!#REF!</f>
        <v>#REF!</v>
      </c>
      <c r="E18" s="12" t="e">
        <f>'2016-cap A1'!H20+#REF!+'2016-cap A3'!D19+'2016-cap A4'!D19+'2016-cap A5'!E19+'2016-cap A6'!D19+'2016-cap A7'!D19+'2016 cap A8'!D19+'2016 cap A9 '!D19+'2016 cap A11'!D19</f>
        <v>#REF!</v>
      </c>
      <c r="F18" s="12" t="e">
        <f>'2016-cap A1'!#REF!+#REF!+'2016-cap A3'!E19+'2016-cap A4'!E19+'2016-cap A5'!F19+'2016-cap A6'!E19+'2016-cap A7'!E19+'2016 cap A8'!E19+'2016 cap A9 '!E19+'2016 cap A11'!E19</f>
        <v>#REF!</v>
      </c>
      <c r="G18" s="12" t="e">
        <f>'2016-cap A1'!#REF!+#REF!+'2016-cap A3'!F19+'2016-cap A4'!F19+'2016-cap A5'!G19+'2016-cap A6'!F19+'2016-cap A7'!F19+'2016 cap A8'!F19+'2016 cap A9 '!F19+'2016 cap A11'!F19</f>
        <v>#REF!</v>
      </c>
      <c r="H18" s="12" t="e">
        <f>'2016-cap A1'!#REF!+#REF!+'2016-cap A3'!G19+'2016-cap A4'!G19+'2016-cap A5'!H19+'2016-cap A6'!G19+'2016-cap A7'!G19+'2016 cap A8'!G19+'2016 cap A9 '!G19+'2016 cap A11'!G19</f>
        <v>#REF!</v>
      </c>
      <c r="J18"/>
    </row>
    <row r="19" spans="1:10" x14ac:dyDescent="0.2">
      <c r="A19" s="11" t="s">
        <v>15</v>
      </c>
      <c r="B19" s="12" t="e">
        <f>'2016-cap A1'!E21+#REF!+'2016-cap A3'!B20+'2016-cap A4'!B20+'2016-cap A5'!B20+'2016-cap A6'!B20+'2016-cap A7'!B20+'2016 cap A8'!B20+'2016 cap A9 '!B20+'2016 cap A11'!B20</f>
        <v>#REF!</v>
      </c>
      <c r="C19" s="12" t="e">
        <f>'2016-cap A1'!F21+#REF!+'2016-cap A3'!C20+'2016-cap A4'!C20+'2016-cap A5'!C20+'2016-cap A6'!C20+'2016-cap A7'!C20+'2016 cap A8'!C20+'2016 cap A9 '!C20+'2016 cap A11'!C20</f>
        <v>#REF!</v>
      </c>
      <c r="D19" s="12" t="e">
        <f>'2016-cap A1'!G21+#REF!+'2016-cap A3'!#REF!+'2016-cap A4'!#REF!+'2016-cap A5'!D20+'2016-cap A6'!#REF!+'2016-cap A7'!#REF!+'2016 cap A8'!#REF!+'2016 cap A9 '!#REF!+'2016 cap A11'!#REF!</f>
        <v>#REF!</v>
      </c>
      <c r="E19" s="12" t="e">
        <f>'2016-cap A1'!H21+#REF!+'2016-cap A3'!D20+'2016-cap A4'!D20+'2016-cap A5'!E20+'2016-cap A6'!D20+'2016-cap A7'!D20+'2016 cap A8'!D20+'2016 cap A9 '!D20+'2016 cap A11'!D20</f>
        <v>#REF!</v>
      </c>
      <c r="F19" s="12" t="e">
        <f>'2016-cap A1'!#REF!+#REF!+'2016-cap A3'!E20+'2016-cap A4'!E20+'2016-cap A5'!F20+'2016-cap A6'!E20+'2016-cap A7'!E20+'2016 cap A8'!E20+'2016 cap A9 '!E20+'2016 cap A11'!E20</f>
        <v>#REF!</v>
      </c>
      <c r="G19" s="12" t="e">
        <f>'2016-cap A1'!#REF!+#REF!+'2016-cap A3'!F20+'2016-cap A4'!F20+'2016-cap A5'!G20+'2016-cap A6'!F20+'2016-cap A7'!F20+'2016 cap A8'!F20+'2016 cap A9 '!F20+'2016 cap A11'!F20</f>
        <v>#REF!</v>
      </c>
      <c r="H19" s="12" t="e">
        <f>'2016-cap A1'!#REF!+#REF!+'2016-cap A3'!G20+'2016-cap A4'!G20+'2016-cap A5'!H20+'2016-cap A6'!G20+'2016-cap A7'!G20+'2016 cap A8'!G20+'2016 cap A9 '!G20+'2016 cap A11'!G20</f>
        <v>#REF!</v>
      </c>
      <c r="J19"/>
    </row>
    <row r="20" spans="1:10" x14ac:dyDescent="0.2">
      <c r="A20" s="11" t="s">
        <v>17</v>
      </c>
      <c r="B20" s="12" t="e">
        <f>'2016-cap A1'!E22+#REF!+'2016-cap A3'!B21+'2016-cap A4'!B21+'2016-cap A5'!B21+'2016-cap A6'!B21+'2016-cap A7'!B21+'2016 cap A8'!B21+'2016 cap A9 '!B21+'2016 cap A11'!B21</f>
        <v>#REF!</v>
      </c>
      <c r="C20" s="12" t="e">
        <f>'2016-cap A1'!F22+#REF!+'2016-cap A3'!C21+'2016-cap A4'!C21+'2016-cap A5'!C21+'2016-cap A6'!C21+'2016-cap A7'!C21+'2016 cap A8'!C21+'2016 cap A9 '!C21+'2016 cap A11'!C21</f>
        <v>#REF!</v>
      </c>
      <c r="D20" s="12" t="e">
        <f>'2016-cap A1'!G22+#REF!+'2016-cap A3'!#REF!+'2016-cap A4'!#REF!+'2016-cap A5'!D21+'2016-cap A6'!#REF!+'2016-cap A7'!#REF!+'2016 cap A8'!#REF!+'2016 cap A9 '!#REF!+'2016 cap A11'!#REF!</f>
        <v>#REF!</v>
      </c>
      <c r="E20" s="12" t="e">
        <f>'2016-cap A1'!H22+#REF!+'2016-cap A3'!D21+'2016-cap A4'!D21+'2016-cap A5'!E21+'2016-cap A6'!D21+'2016-cap A7'!D21+'2016 cap A8'!D21+'2016 cap A9 '!D21+'2016 cap A11'!D21</f>
        <v>#REF!</v>
      </c>
      <c r="F20" s="12" t="e">
        <f>'2016-cap A1'!#REF!+#REF!+'2016-cap A3'!E21+'2016-cap A4'!E21+'2016-cap A5'!F21+'2016-cap A6'!E21+'2016-cap A7'!E21+'2016 cap A8'!E21+'2016 cap A9 '!E21+'2016 cap A11'!E21</f>
        <v>#REF!</v>
      </c>
      <c r="G20" s="12" t="e">
        <f>'2016-cap A1'!#REF!+#REF!+'2016-cap A3'!F21+'2016-cap A4'!F21+'2016-cap A5'!G21+'2016-cap A6'!F21+'2016-cap A7'!F21+'2016 cap A8'!F21+'2016 cap A9 '!F21+'2016 cap A11'!F21</f>
        <v>#REF!</v>
      </c>
      <c r="H20" s="12" t="e">
        <f>'2016-cap A1'!#REF!+#REF!+'2016-cap A3'!G21+'2016-cap A4'!G21+'2016-cap A5'!H21+'2016-cap A6'!G21+'2016-cap A7'!G21+'2016 cap A8'!G21+'2016 cap A9 '!G21+'2016 cap A11'!G21</f>
        <v>#REF!</v>
      </c>
      <c r="J20"/>
    </row>
    <row r="21" spans="1:10" x14ac:dyDescent="0.2">
      <c r="A21" s="11" t="s">
        <v>21</v>
      </c>
      <c r="B21" s="12" t="e">
        <f>'2016-cap A1'!E23+#REF!+'2016-cap A3'!B22+'2016-cap A4'!B22+'2016-cap A5'!B22+'2016-cap A6'!B22+'2016-cap A7'!B22+'2016 cap A8'!B22+'2016 cap A9 '!B22+'2016 cap A11'!B22</f>
        <v>#REF!</v>
      </c>
      <c r="C21" s="12" t="e">
        <f>'2016-cap A1'!F23+#REF!+'2016-cap A3'!C22+'2016-cap A4'!C22+'2016-cap A5'!C22+'2016-cap A6'!C22+'2016-cap A7'!C22+'2016 cap A8'!C22+'2016 cap A9 '!C22+'2016 cap A11'!C22</f>
        <v>#REF!</v>
      </c>
      <c r="D21" s="12" t="e">
        <f>'2016-cap A1'!G23+#REF!+'2016-cap A3'!#REF!+'2016-cap A4'!#REF!+'2016-cap A5'!D22+'2016-cap A6'!#REF!+'2016-cap A7'!#REF!+'2016 cap A8'!#REF!+'2016 cap A9 '!#REF!+'2016 cap A11'!#REF!</f>
        <v>#REF!</v>
      </c>
      <c r="E21" s="12" t="e">
        <f>'2016-cap A1'!H23+#REF!+'2016-cap A3'!D22+'2016-cap A4'!D22+'2016-cap A5'!E22+'2016-cap A6'!D22+'2016-cap A7'!D22+'2016 cap A8'!D22+'2016 cap A9 '!D22+'2016 cap A11'!D22</f>
        <v>#REF!</v>
      </c>
      <c r="F21" s="12" t="e">
        <f>'2016-cap A1'!#REF!+#REF!+'2016-cap A3'!E22+'2016-cap A4'!E22+'2016-cap A5'!F22+'2016-cap A6'!E22+'2016-cap A7'!E22+'2016 cap A8'!E22+'2016 cap A9 '!E22+'2016 cap A11'!E22</f>
        <v>#REF!</v>
      </c>
      <c r="G21" s="12" t="e">
        <f>'2016-cap A1'!#REF!+#REF!+'2016-cap A3'!F22+'2016-cap A4'!F22+'2016-cap A5'!G22+'2016-cap A6'!F22+'2016-cap A7'!F22+'2016 cap A8'!F22+'2016 cap A9 '!F22+'2016 cap A11'!F22</f>
        <v>#REF!</v>
      </c>
      <c r="H21" s="12" t="e">
        <f>'2016-cap A1'!#REF!+#REF!+'2016-cap A3'!G22+'2016-cap A4'!G22+'2016-cap A5'!H22+'2016-cap A6'!G22+'2016-cap A7'!G22+'2016 cap A8'!G22+'2016 cap A9 '!G22+'2016 cap A11'!G22</f>
        <v>#REF!</v>
      </c>
      <c r="J21"/>
    </row>
    <row r="22" spans="1:10" x14ac:dyDescent="0.2">
      <c r="A22" s="11" t="s">
        <v>18</v>
      </c>
      <c r="B22" s="12" t="e">
        <f>'2016-cap A1'!E24+#REF!+'2016-cap A3'!B23+'2016-cap A4'!B23+'2016-cap A5'!B23+'2016-cap A6'!B23+'2016-cap A7'!B23+'2016 cap A8'!B23+'2016 cap A9 '!B23+'2016 cap A11'!B23</f>
        <v>#REF!</v>
      </c>
      <c r="C22" s="12" t="e">
        <f>'2016-cap A1'!F24+#REF!+'2016-cap A3'!C23+'2016-cap A4'!C23+'2016-cap A5'!C23+'2016-cap A6'!C23+'2016-cap A7'!C23+'2016 cap A8'!C23+'2016 cap A9 '!C23+'2016 cap A11'!C23</f>
        <v>#REF!</v>
      </c>
      <c r="D22" s="12" t="e">
        <f>'2016-cap A1'!G24+#REF!+'2016-cap A3'!#REF!+'2016-cap A4'!#REF!+'2016-cap A5'!D23+'2016-cap A6'!#REF!+'2016-cap A7'!#REF!+'2016 cap A8'!#REF!+'2016 cap A9 '!#REF!+'2016 cap A11'!#REF!</f>
        <v>#REF!</v>
      </c>
      <c r="E22" s="12" t="e">
        <f>'2016-cap A1'!H24+#REF!+'2016-cap A3'!D23+'2016-cap A4'!D23+'2016-cap A5'!E23+'2016-cap A6'!D23+'2016-cap A7'!D23+'2016 cap A8'!D23+'2016 cap A9 '!D23+'2016 cap A11'!D23</f>
        <v>#REF!</v>
      </c>
      <c r="F22" s="12" t="e">
        <f>'2016-cap A1'!#REF!+#REF!+'2016-cap A3'!E23+'2016-cap A4'!E23+'2016-cap A5'!F23+'2016-cap A6'!E23+'2016-cap A7'!E23+'2016 cap A8'!E23+'2016 cap A9 '!E23+'2016 cap A11'!E23</f>
        <v>#REF!</v>
      </c>
      <c r="G22" s="12" t="e">
        <f>'2016-cap A1'!#REF!+#REF!+'2016-cap A3'!F23+'2016-cap A4'!F23+'2016-cap A5'!G23+'2016-cap A6'!F23+'2016-cap A7'!F23+'2016 cap A8'!F23+'2016 cap A9 '!F23+'2016 cap A11'!F23</f>
        <v>#REF!</v>
      </c>
      <c r="H22" s="12" t="e">
        <f>'2016-cap A1'!#REF!+#REF!+'2016-cap A3'!G23+'2016-cap A4'!G23+'2016-cap A5'!H23+'2016-cap A6'!G23+'2016-cap A7'!G23+'2016 cap A8'!G23+'2016 cap A9 '!G23+'2016 cap A11'!G23</f>
        <v>#REF!</v>
      </c>
      <c r="J22"/>
    </row>
    <row r="23" spans="1:10" x14ac:dyDescent="0.2">
      <c r="A23" s="11" t="s">
        <v>19</v>
      </c>
      <c r="B23" s="12" t="e">
        <f>'2016-cap A1'!E25+#REF!+'2016-cap A3'!B24+'2016-cap A4'!B24+'2016-cap A5'!B24+'2016-cap A6'!B24+'2016-cap A7'!B24+'2016 cap A8'!B24+'2016 cap A9 '!B24+'2016 cap A11'!B24</f>
        <v>#REF!</v>
      </c>
      <c r="C23" s="12" t="e">
        <f>'2016-cap A1'!F25+#REF!+'2016-cap A3'!C24+'2016-cap A4'!C24+'2016-cap A5'!C24+'2016-cap A6'!C24+'2016-cap A7'!C24+'2016 cap A8'!C24+'2016 cap A9 '!C24+'2016 cap A11'!C24</f>
        <v>#REF!</v>
      </c>
      <c r="D23" s="12" t="e">
        <f>'2016-cap A1'!G25+#REF!+'2016-cap A3'!#REF!+'2016-cap A4'!#REF!+'2016-cap A5'!D24+'2016-cap A6'!#REF!+'2016-cap A7'!#REF!+'2016 cap A8'!#REF!+'2016 cap A9 '!#REF!+'2016 cap A11'!#REF!</f>
        <v>#REF!</v>
      </c>
      <c r="E23" s="12" t="e">
        <f>'2016-cap A1'!H25+#REF!+'2016-cap A3'!D24+'2016-cap A4'!D24+'2016-cap A5'!E24+'2016-cap A6'!D24+'2016-cap A7'!D24+'2016 cap A8'!D24+'2016 cap A9 '!D24+'2016 cap A11'!D24</f>
        <v>#REF!</v>
      </c>
      <c r="F23" s="12" t="e">
        <f>'2016-cap A1'!#REF!+#REF!+'2016-cap A3'!E24+'2016-cap A4'!E24+'2016-cap A5'!F24+'2016-cap A6'!E24+'2016-cap A7'!E24+'2016 cap A8'!E24+'2016 cap A9 '!E24+'2016 cap A11'!E24</f>
        <v>#REF!</v>
      </c>
      <c r="G23" s="12" t="e">
        <f>'2016-cap A1'!#REF!+#REF!+'2016-cap A3'!F24+'2016-cap A4'!F24+'2016-cap A5'!G24+'2016-cap A6'!F24+'2016-cap A7'!F24+'2016 cap A8'!F24+'2016 cap A9 '!F24+'2016 cap A11'!F24</f>
        <v>#REF!</v>
      </c>
      <c r="H23" s="12" t="e">
        <f>'2016-cap A1'!#REF!+#REF!+'2016-cap A3'!G24+'2016-cap A4'!G24+'2016-cap A5'!H24+'2016-cap A6'!G24+'2016-cap A7'!G24+'2016 cap A8'!G24+'2016 cap A9 '!G24+'2016 cap A11'!G24</f>
        <v>#REF!</v>
      </c>
      <c r="J23"/>
    </row>
    <row r="24" spans="1:10" x14ac:dyDescent="0.2">
      <c r="A24" s="11" t="s">
        <v>26</v>
      </c>
      <c r="B24" s="12" t="e">
        <f>'2016-cap A1'!E26+#REF!+'2016-cap A3'!B25+'2016-cap A4'!B25+'2016-cap A5'!B25+'2016-cap A6'!B25+'2016-cap A7'!B25+'2016 cap A8'!B25+'2016 cap A9 '!B25+'2016 cap A11'!B25</f>
        <v>#REF!</v>
      </c>
      <c r="C24" s="12" t="e">
        <f>'2016-cap A1'!F26+#REF!+'2016-cap A3'!C25+'2016-cap A4'!C25+'2016-cap A5'!C25+'2016-cap A6'!C25+'2016-cap A7'!C25+'2016 cap A8'!C25+'2016 cap A9 '!C25+'2016 cap A11'!C25</f>
        <v>#REF!</v>
      </c>
      <c r="D24" s="12" t="e">
        <f>'2016-cap A1'!G26+#REF!+'2016-cap A3'!#REF!+'2016-cap A4'!#REF!+'2016-cap A5'!D25+'2016-cap A6'!#REF!+'2016-cap A7'!#REF!+'2016 cap A8'!#REF!+'2016 cap A9 '!#REF!+'2016 cap A11'!#REF!</f>
        <v>#REF!</v>
      </c>
      <c r="E24" s="12" t="e">
        <f>'2016-cap A1'!H26+#REF!+'2016-cap A3'!D25+'2016-cap A4'!D25+'2016-cap A5'!E25+'2016-cap A6'!D25+'2016-cap A7'!D25+'2016 cap A8'!D25+'2016 cap A9 '!D25+'2016 cap A11'!D25</f>
        <v>#REF!</v>
      </c>
      <c r="F24" s="12" t="e">
        <f>'2016-cap A1'!#REF!+#REF!+'2016-cap A3'!E25+'2016-cap A4'!E25+'2016-cap A5'!F25+'2016-cap A6'!E25+'2016-cap A7'!E25+'2016 cap A8'!E25+'2016 cap A9 '!E25+'2016 cap A11'!E25</f>
        <v>#REF!</v>
      </c>
      <c r="G24" s="12" t="e">
        <f>'2016-cap A1'!#REF!+#REF!+'2016-cap A3'!F25+'2016-cap A4'!F25+'2016-cap A5'!G25+'2016-cap A6'!F25+'2016-cap A7'!F25+'2016 cap A8'!F25+'2016 cap A9 '!F25+'2016 cap A11'!F25</f>
        <v>#REF!</v>
      </c>
      <c r="H24" s="12" t="e">
        <f>'2016-cap A1'!#REF!+#REF!+'2016-cap A3'!G25+'2016-cap A4'!G25+'2016-cap A5'!H25+'2016-cap A6'!G25+'2016-cap A7'!G25+'2016 cap A8'!G25+'2016 cap A9 '!G25+'2016 cap A11'!G25</f>
        <v>#REF!</v>
      </c>
      <c r="J24"/>
    </row>
    <row r="25" spans="1:10" x14ac:dyDescent="0.2">
      <c r="A25" s="11" t="s">
        <v>27</v>
      </c>
      <c r="B25" s="12" t="e">
        <f>'2016-cap A1'!E27+#REF!+'2016-cap A3'!B26+'2016-cap A4'!B26+'2016-cap A5'!B26+'2016-cap A6'!B26+'2016-cap A7'!B26+'2016 cap A8'!B26+'2016 cap A9 '!B26+'2016 cap A11'!B26</f>
        <v>#REF!</v>
      </c>
      <c r="C25" s="12" t="e">
        <f>'2016-cap A1'!F27+#REF!+'2016-cap A3'!C26+'2016-cap A4'!C26+'2016-cap A5'!C26+'2016-cap A6'!C26+'2016-cap A7'!C26+'2016 cap A8'!C26+'2016 cap A9 '!C26+'2016 cap A11'!C26</f>
        <v>#REF!</v>
      </c>
      <c r="D25" s="12" t="e">
        <f>'2016-cap A1'!G27+#REF!+'2016-cap A3'!#REF!+'2016-cap A4'!#REF!+'2016-cap A5'!D26+'2016-cap A6'!#REF!+'2016-cap A7'!#REF!+'2016 cap A8'!#REF!+'2016 cap A9 '!#REF!+'2016 cap A11'!#REF!</f>
        <v>#REF!</v>
      </c>
      <c r="E25" s="12" t="e">
        <f>'2016-cap A1'!H27+#REF!+'2016-cap A3'!D26+'2016-cap A4'!D26+'2016-cap A5'!E26+'2016-cap A6'!D26+'2016-cap A7'!D26+'2016 cap A8'!D26+'2016 cap A9 '!D26+'2016 cap A11'!D26</f>
        <v>#REF!</v>
      </c>
      <c r="F25" s="12" t="e">
        <f>'2016-cap A1'!#REF!+#REF!+'2016-cap A3'!E26+'2016-cap A4'!E26+'2016-cap A5'!F26+'2016-cap A6'!E26+'2016-cap A7'!E26+'2016 cap A8'!E26+'2016 cap A9 '!E26+'2016 cap A11'!E26</f>
        <v>#REF!</v>
      </c>
      <c r="G25" s="12" t="e">
        <f>'2016-cap A1'!#REF!+#REF!+'2016-cap A3'!F26+'2016-cap A4'!F26+'2016-cap A5'!G26+'2016-cap A6'!F26+'2016-cap A7'!F26+'2016 cap A8'!F26+'2016 cap A9 '!F26+'2016 cap A11'!F26</f>
        <v>#REF!</v>
      </c>
      <c r="H25" s="12" t="e">
        <f>'2016-cap A1'!#REF!+#REF!+'2016-cap A3'!G26+'2016-cap A4'!G26+'2016-cap A5'!H26+'2016-cap A6'!G26+'2016-cap A7'!G26+'2016 cap A8'!G26+'2016 cap A9 '!G26+'2016 cap A11'!G26</f>
        <v>#REF!</v>
      </c>
      <c r="J25"/>
    </row>
    <row r="26" spans="1:10" x14ac:dyDescent="0.2">
      <c r="A26" s="11" t="s">
        <v>20</v>
      </c>
      <c r="B26" s="12" t="e">
        <f>'2016-cap A1'!E28+#REF!+'2016-cap A3'!B27+'2016-cap A4'!B27+'2016-cap A5'!B27+'2016-cap A6'!B27+'2016-cap A7'!B27+'2016 cap A8'!B27+'2016 cap A9 '!B27+'2016 cap A11'!B27</f>
        <v>#REF!</v>
      </c>
      <c r="C26" s="12" t="e">
        <f>'2016-cap A1'!F28+#REF!+'2016-cap A3'!C27+'2016-cap A4'!C27+'2016-cap A5'!C27+'2016-cap A6'!C27+'2016-cap A7'!C27+'2016 cap A8'!C27+'2016 cap A9 '!C27+'2016 cap A11'!C27</f>
        <v>#REF!</v>
      </c>
      <c r="D26" s="12" t="e">
        <f>'2016-cap A1'!G28+#REF!+'2016-cap A3'!#REF!+'2016-cap A4'!#REF!+'2016-cap A5'!D27+'2016-cap A6'!#REF!+'2016-cap A7'!#REF!+'2016 cap A8'!#REF!+'2016 cap A9 '!#REF!+'2016 cap A11'!#REF!</f>
        <v>#REF!</v>
      </c>
      <c r="E26" s="12" t="e">
        <f>'2016-cap A1'!H28+#REF!+'2016-cap A3'!D27+'2016-cap A4'!D27+'2016-cap A5'!E27+'2016-cap A6'!D27+'2016-cap A7'!D27+'2016 cap A8'!D27+'2016 cap A9 '!D27+'2016 cap A11'!D27</f>
        <v>#REF!</v>
      </c>
      <c r="F26" s="12" t="e">
        <f>'2016-cap A1'!#REF!+#REF!+'2016-cap A3'!E27+'2016-cap A4'!E27+'2016-cap A5'!F27+'2016-cap A6'!E27+'2016-cap A7'!E27+'2016 cap A8'!E27+'2016 cap A9 '!E27+'2016 cap A11'!E27</f>
        <v>#REF!</v>
      </c>
      <c r="G26" s="12" t="e">
        <f>'2016-cap A1'!#REF!+#REF!+'2016-cap A3'!F27+'2016-cap A4'!F27+'2016-cap A5'!G27+'2016-cap A6'!F27+'2016-cap A7'!F27+'2016 cap A8'!F27+'2016 cap A9 '!F27+'2016 cap A11'!F27</f>
        <v>#REF!</v>
      </c>
      <c r="H26" s="12" t="e">
        <f>'2016-cap A1'!#REF!+#REF!+'2016-cap A3'!G27+'2016-cap A4'!G27+'2016-cap A5'!H27+'2016-cap A6'!G27+'2016-cap A7'!G27+'2016 cap A8'!G27+'2016 cap A9 '!G27+'2016 cap A11'!G27</f>
        <v>#REF!</v>
      </c>
      <c r="J26"/>
    </row>
    <row r="27" spans="1:10" x14ac:dyDescent="0.2">
      <c r="A27" s="11" t="s">
        <v>23</v>
      </c>
      <c r="B27" s="12" t="e">
        <f>'2016-cap A1'!E29+#REF!+'2016-cap A3'!B28+'2016-cap A4'!B28+'2016-cap A5'!B28+'2016-cap A6'!B28+'2016-cap A7'!B28+'2016 cap A8'!B28+'2016 cap A9 '!B28+'2016 cap A11'!B28</f>
        <v>#REF!</v>
      </c>
      <c r="C27" s="12" t="e">
        <f>'2016-cap A1'!F29+#REF!+'2016-cap A3'!C28+'2016-cap A4'!C28+'2016-cap A5'!C28+'2016-cap A6'!C28+'2016-cap A7'!C28+'2016 cap A8'!C28+'2016 cap A9 '!C28+'2016 cap A11'!C28</f>
        <v>#REF!</v>
      </c>
      <c r="D27" s="12" t="e">
        <f>'2016-cap A1'!G29+#REF!+'2016-cap A3'!#REF!+'2016-cap A4'!#REF!+'2016-cap A5'!D28+'2016-cap A6'!#REF!+'2016-cap A7'!#REF!+'2016 cap A8'!#REF!+'2016 cap A9 '!#REF!+'2016 cap A11'!#REF!</f>
        <v>#REF!</v>
      </c>
      <c r="E27" s="12" t="e">
        <f>'2016-cap A1'!H29+#REF!+'2016-cap A3'!D28+'2016-cap A4'!D28+'2016-cap A5'!E28+'2016-cap A6'!D28+'2016-cap A7'!D28+'2016 cap A8'!D28+'2016 cap A9 '!D28+'2016 cap A11'!D28</f>
        <v>#REF!</v>
      </c>
      <c r="F27" s="12" t="e">
        <f>'2016-cap A1'!#REF!+#REF!+'2016-cap A3'!E28+'2016-cap A4'!E28+'2016-cap A5'!F28+'2016-cap A6'!E28+'2016-cap A7'!E28+'2016 cap A8'!E28+'2016 cap A9 '!E28+'2016 cap A11'!E28</f>
        <v>#REF!</v>
      </c>
      <c r="G27" s="12" t="e">
        <f>'2016-cap A1'!#REF!+#REF!+'2016-cap A3'!F28+'2016-cap A4'!F28+'2016-cap A5'!G28+'2016-cap A6'!F28+'2016-cap A7'!F28+'2016 cap A8'!F28+'2016 cap A9 '!F28+'2016 cap A11'!F28</f>
        <v>#REF!</v>
      </c>
      <c r="H27" s="12" t="e">
        <f>'2016-cap A1'!#REF!+#REF!+'2016-cap A3'!G28+'2016-cap A4'!G28+'2016-cap A5'!H28+'2016-cap A6'!G28+'2016-cap A7'!G28+'2016 cap A8'!G28+'2016 cap A9 '!G28+'2016 cap A11'!G28</f>
        <v>#REF!</v>
      </c>
      <c r="J27"/>
    </row>
    <row r="28" spans="1:10" x14ac:dyDescent="0.2">
      <c r="A28" s="11" t="s">
        <v>25</v>
      </c>
      <c r="B28" s="12" t="e">
        <f>'2016-cap A1'!E30+#REF!+'2016-cap A3'!B29+'2016-cap A4'!B29+'2016-cap A5'!B29+'2016-cap A6'!B29+'2016-cap A7'!B29+'2016 cap A8'!B29+'2016 cap A9 '!B29+'2016 cap A11'!B29</f>
        <v>#REF!</v>
      </c>
      <c r="C28" s="12" t="e">
        <f>'2016-cap A1'!F30+#REF!+'2016-cap A3'!C29+'2016-cap A4'!C29+'2016-cap A5'!C29+'2016-cap A6'!C29+'2016-cap A7'!C29+'2016 cap A8'!C29+'2016 cap A9 '!C29+'2016 cap A11'!C29</f>
        <v>#REF!</v>
      </c>
      <c r="D28" s="12" t="e">
        <f>'2016-cap A1'!G30+#REF!+'2016-cap A3'!#REF!+'2016-cap A4'!#REF!+'2016-cap A5'!D29+'2016-cap A6'!#REF!+'2016-cap A7'!#REF!+'2016 cap A8'!#REF!+'2016 cap A9 '!#REF!+'2016 cap A11'!#REF!</f>
        <v>#REF!</v>
      </c>
      <c r="E28" s="12" t="e">
        <f>'2016-cap A1'!H30+#REF!+'2016-cap A3'!D29+'2016-cap A4'!D29+'2016-cap A5'!E29+'2016-cap A6'!D29+'2016-cap A7'!D29+'2016 cap A8'!D29+'2016 cap A9 '!D29+'2016 cap A11'!D29</f>
        <v>#REF!</v>
      </c>
      <c r="F28" s="12" t="e">
        <f>'2016-cap A1'!#REF!+#REF!+'2016-cap A3'!E29+'2016-cap A4'!E29+'2016-cap A5'!F29+'2016-cap A6'!E29+'2016-cap A7'!E29+'2016 cap A8'!E29+'2016 cap A9 '!E29+'2016 cap A11'!E29</f>
        <v>#REF!</v>
      </c>
      <c r="G28" s="12" t="e">
        <f>'2016-cap A1'!#REF!+#REF!+'2016-cap A3'!F29+'2016-cap A4'!F29+'2016-cap A5'!G29+'2016-cap A6'!F29+'2016-cap A7'!F29+'2016 cap A8'!F29+'2016 cap A9 '!F29+'2016 cap A11'!F29</f>
        <v>#REF!</v>
      </c>
      <c r="H28" s="12" t="e">
        <f>'2016-cap A1'!#REF!+#REF!+'2016-cap A3'!G29+'2016-cap A4'!G29+'2016-cap A5'!H29+'2016-cap A6'!G29+'2016-cap A7'!G29+'2016 cap A8'!G29+'2016 cap A9 '!G29+'2016 cap A11'!G29</f>
        <v>#REF!</v>
      </c>
      <c r="J28"/>
    </row>
    <row r="29" spans="1:10" x14ac:dyDescent="0.2">
      <c r="A29" s="11" t="s">
        <v>24</v>
      </c>
      <c r="B29" s="12" t="e">
        <f>'2016-cap A1'!E31+#REF!+'2016-cap A3'!B30+'2016-cap A4'!B30+'2016-cap A5'!B30+'2016-cap A6'!B30+'2016-cap A7'!B30+'2016 cap A8'!B30+'2016 cap A9 '!B30+'2016 cap A11'!B30</f>
        <v>#REF!</v>
      </c>
      <c r="C29" s="12" t="e">
        <f>'2016-cap A1'!F31+#REF!+'2016-cap A3'!C30+'2016-cap A4'!C30+'2016-cap A5'!C30+'2016-cap A6'!C30+'2016-cap A7'!C30+'2016 cap A8'!C30+'2016 cap A9 '!C30+'2016 cap A11'!C30</f>
        <v>#REF!</v>
      </c>
      <c r="D29" s="12" t="e">
        <f>'2016-cap A1'!G31+#REF!+'2016-cap A3'!#REF!+'2016-cap A4'!#REF!+'2016-cap A5'!D30+'2016-cap A6'!#REF!+'2016-cap A7'!#REF!+'2016 cap A8'!#REF!+'2016 cap A9 '!#REF!+'2016 cap A11'!#REF!</f>
        <v>#REF!</v>
      </c>
      <c r="E29" s="12" t="e">
        <f>'2016-cap A1'!H31+#REF!+'2016-cap A3'!D30+'2016-cap A4'!D30+'2016-cap A5'!E30+'2016-cap A6'!D30+'2016-cap A7'!D30+'2016 cap A8'!D30+'2016 cap A9 '!D30+'2016 cap A11'!D30</f>
        <v>#REF!</v>
      </c>
      <c r="F29" s="12" t="e">
        <f>'2016-cap A1'!#REF!+#REF!+'2016-cap A3'!E30+'2016-cap A4'!E30+'2016-cap A5'!F30+'2016-cap A6'!E30+'2016-cap A7'!E30+'2016 cap A8'!E30+'2016 cap A9 '!E30+'2016 cap A11'!E30</f>
        <v>#REF!</v>
      </c>
      <c r="G29" s="12" t="e">
        <f>'2016-cap A1'!#REF!+#REF!+'2016-cap A3'!F30+'2016-cap A4'!F30+'2016-cap A5'!G30+'2016-cap A6'!F30+'2016-cap A7'!F30+'2016 cap A8'!F30+'2016 cap A9 '!F30+'2016 cap A11'!F30</f>
        <v>#REF!</v>
      </c>
      <c r="H29" s="12" t="e">
        <f>'2016-cap A1'!#REF!+#REF!+'2016-cap A3'!G30+'2016-cap A4'!G30+'2016-cap A5'!H30+'2016-cap A6'!G30+'2016-cap A7'!G30+'2016 cap A8'!G30+'2016 cap A9 '!G30+'2016 cap A11'!G30</f>
        <v>#REF!</v>
      </c>
      <c r="J29"/>
    </row>
    <row r="30" spans="1:10" x14ac:dyDescent="0.2">
      <c r="A30" s="11" t="s">
        <v>38</v>
      </c>
      <c r="B30" s="12" t="e">
        <f>'2016-cap A1'!E32+#REF!+'2016-cap A3'!B31+'2016-cap A4'!B31+'2016-cap A5'!B31+'2016-cap A6'!B31+'2016-cap A7'!B31+'2016 cap A8'!B31+'2016 cap A9 '!B31+'2016 cap A11'!B31</f>
        <v>#REF!</v>
      </c>
      <c r="C30" s="12" t="e">
        <f>'2016-cap A1'!F32+#REF!+'2016-cap A3'!C31+'2016-cap A4'!C31+'2016-cap A5'!C31+'2016-cap A6'!C31+'2016-cap A7'!C31+'2016 cap A8'!C31+'2016 cap A9 '!C31+'2016 cap A11'!C31</f>
        <v>#REF!</v>
      </c>
      <c r="D30" s="12" t="e">
        <f>'2016-cap A1'!G32+#REF!+'2016-cap A3'!#REF!+'2016-cap A4'!#REF!+'2016-cap A5'!D31+'2016-cap A6'!#REF!+'2016-cap A7'!#REF!+'2016 cap A8'!#REF!+'2016 cap A9 '!#REF!+'2016 cap A11'!#REF!</f>
        <v>#REF!</v>
      </c>
      <c r="E30" s="12" t="e">
        <f>'2016-cap A1'!H32+#REF!+'2016-cap A3'!D31+'2016-cap A4'!D31+'2016-cap A5'!E31+'2016-cap A6'!D31+'2016-cap A7'!D31+'2016 cap A8'!D31+'2016 cap A9 '!D31+'2016 cap A11'!D31</f>
        <v>#REF!</v>
      </c>
      <c r="F30" s="12" t="e">
        <f>'2016-cap A1'!#REF!+#REF!+'2016-cap A3'!E31+'2016-cap A4'!E31+'2016-cap A5'!F31+'2016-cap A6'!E31+'2016-cap A7'!E31+'2016 cap A8'!E31+'2016 cap A9 '!E31+'2016 cap A11'!E31</f>
        <v>#REF!</v>
      </c>
      <c r="G30" s="12" t="e">
        <f>'2016-cap A1'!#REF!+#REF!+'2016-cap A3'!F31+'2016-cap A4'!F31+'2016-cap A5'!G31+'2016-cap A6'!F31+'2016-cap A7'!F31+'2016 cap A8'!F31+'2016 cap A9 '!F31+'2016 cap A11'!F31</f>
        <v>#REF!</v>
      </c>
      <c r="H30" s="12" t="e">
        <f>'2016-cap A1'!#REF!+#REF!+'2016-cap A3'!G31+'2016-cap A4'!G31+'2016-cap A5'!H31+'2016-cap A6'!G31+'2016-cap A7'!G31+'2016 cap A8'!G31+'2016 cap A9 '!G31+'2016 cap A11'!G31</f>
        <v>#REF!</v>
      </c>
      <c r="J30"/>
    </row>
    <row r="31" spans="1:10" x14ac:dyDescent="0.2">
      <c r="A31" s="11" t="s">
        <v>22</v>
      </c>
      <c r="B31" s="12" t="e">
        <f>'2016-cap A1'!E33+#REF!+'2016-cap A3'!B32+'2016-cap A4'!B32+'2016-cap A5'!B32+'2016-cap A6'!B32+'2016-cap A7'!B32+'2016 cap A8'!B32+'2016 cap A9 '!B32+'2016 cap A11'!B32</f>
        <v>#REF!</v>
      </c>
      <c r="C31" s="12" t="e">
        <f>'2016-cap A1'!F33+#REF!+'2016-cap A3'!C32+'2016-cap A4'!C32+'2016-cap A5'!C32+'2016-cap A6'!C32+'2016-cap A7'!C32+'2016 cap A8'!C32+'2016 cap A9 '!C32+'2016 cap A11'!C32</f>
        <v>#REF!</v>
      </c>
      <c r="D31" s="12" t="e">
        <f>'2016-cap A1'!G33+#REF!+'2016-cap A3'!#REF!+'2016-cap A4'!#REF!+'2016-cap A5'!D32+'2016-cap A6'!#REF!+'2016-cap A7'!#REF!+'2016 cap A8'!#REF!+'2016 cap A9 '!#REF!+'2016 cap A11'!#REF!</f>
        <v>#REF!</v>
      </c>
      <c r="E31" s="12" t="e">
        <f>'2016-cap A1'!H33+#REF!+'2016-cap A3'!D32+'2016-cap A4'!D32+'2016-cap A5'!E32+'2016-cap A6'!D32+'2016-cap A7'!D32+'2016 cap A8'!D32+'2016 cap A9 '!D32+'2016 cap A11'!D32</f>
        <v>#REF!</v>
      </c>
      <c r="F31" s="12" t="e">
        <f>'2016-cap A1'!#REF!+#REF!+'2016-cap A3'!E32+'2016-cap A4'!E32+'2016-cap A5'!F32+'2016-cap A6'!E32+'2016-cap A7'!E32+'2016 cap A8'!E32+'2016 cap A9 '!E32+'2016 cap A11'!E32</f>
        <v>#REF!</v>
      </c>
      <c r="G31" s="12" t="e">
        <f>'2016-cap A1'!#REF!+#REF!+'2016-cap A3'!F32+'2016-cap A4'!F32+'2016-cap A5'!G32+'2016-cap A6'!F32+'2016-cap A7'!F32+'2016 cap A8'!F32+'2016 cap A9 '!F32+'2016 cap A11'!F32</f>
        <v>#REF!</v>
      </c>
      <c r="H31" s="12" t="e">
        <f>'2016-cap A1'!#REF!+#REF!+'2016-cap A3'!G32+'2016-cap A4'!G32+'2016-cap A5'!H32+'2016-cap A6'!G32+'2016-cap A7'!G32+'2016 cap A8'!G32+'2016 cap A9 '!G32+'2016 cap A11'!G32</f>
        <v>#REF!</v>
      </c>
      <c r="J31"/>
    </row>
    <row r="32" spans="1:10" x14ac:dyDescent="0.2">
      <c r="A32" s="11" t="s">
        <v>28</v>
      </c>
      <c r="B32" s="12" t="e">
        <f>'2016-cap A1'!E34+#REF!+'2016-cap A3'!B33+'2016-cap A4'!B33+'2016-cap A5'!B33+'2016-cap A6'!B33+'2016-cap A7'!B33+'2016 cap A8'!B33+'2016 cap A9 '!B33+'2016 cap A11'!B33</f>
        <v>#REF!</v>
      </c>
      <c r="C32" s="12" t="e">
        <f>'2016-cap A1'!F34+#REF!+'2016-cap A3'!C33+'2016-cap A4'!C33+'2016-cap A5'!C33+'2016-cap A6'!C33+'2016-cap A7'!C33+'2016 cap A8'!C33+'2016 cap A9 '!C33+'2016 cap A11'!C33</f>
        <v>#REF!</v>
      </c>
      <c r="D32" s="12" t="e">
        <f>'2016-cap A1'!G34+#REF!+'2016-cap A3'!#REF!+'2016-cap A4'!#REF!+'2016-cap A5'!D33+'2016-cap A6'!#REF!+'2016-cap A7'!#REF!+'2016 cap A8'!#REF!+'2016 cap A9 '!#REF!+'2016 cap A11'!#REF!</f>
        <v>#REF!</v>
      </c>
      <c r="E32" s="12" t="e">
        <f>'2016-cap A1'!H34+#REF!+'2016-cap A3'!D33+'2016-cap A4'!D33+'2016-cap A5'!E33+'2016-cap A6'!D33+'2016-cap A7'!D33+'2016 cap A8'!D33+'2016 cap A9 '!D33+'2016 cap A11'!D33</f>
        <v>#REF!</v>
      </c>
      <c r="F32" s="12" t="e">
        <f>'2016-cap A1'!#REF!+#REF!+'2016-cap A3'!E33+'2016-cap A4'!E33+'2016-cap A5'!F33+'2016-cap A6'!E33+'2016-cap A7'!E33+'2016 cap A8'!E33+'2016 cap A9 '!E33+'2016 cap A11'!E33</f>
        <v>#REF!</v>
      </c>
      <c r="G32" s="12" t="e">
        <f>'2016-cap A1'!#REF!+#REF!+'2016-cap A3'!F33+'2016-cap A4'!F33+'2016-cap A5'!G33+'2016-cap A6'!F33+'2016-cap A7'!F33+'2016 cap A8'!F33+'2016 cap A9 '!F33+'2016 cap A11'!F33</f>
        <v>#REF!</v>
      </c>
      <c r="H32" s="12" t="e">
        <f>'2016-cap A1'!#REF!+#REF!+'2016-cap A3'!G33+'2016-cap A4'!G33+'2016-cap A5'!H33+'2016-cap A6'!G33+'2016-cap A7'!G33+'2016 cap A8'!G33+'2016 cap A9 '!G33+'2016 cap A11'!G33</f>
        <v>#REF!</v>
      </c>
      <c r="J32"/>
    </row>
    <row r="33" spans="1:10" x14ac:dyDescent="0.2">
      <c r="A33" s="11" t="s">
        <v>29</v>
      </c>
      <c r="B33" s="12" t="e">
        <f>'2016-cap A1'!E35+#REF!+'2016-cap A3'!B34+'2016-cap A4'!B34+'2016-cap A5'!B34+'2016-cap A6'!B34+'2016-cap A7'!B34+'2016 cap A8'!B34+'2016 cap A9 '!B34+'2016 cap A11'!B34</f>
        <v>#REF!</v>
      </c>
      <c r="C33" s="12" t="e">
        <f>'2016-cap A1'!F35+#REF!+'2016-cap A3'!C34+'2016-cap A4'!C34+'2016-cap A5'!C34+'2016-cap A6'!C34+'2016-cap A7'!C34+'2016 cap A8'!C34+'2016 cap A9 '!C34+'2016 cap A11'!C34</f>
        <v>#REF!</v>
      </c>
      <c r="D33" s="12" t="e">
        <f>'2016-cap A1'!G35+#REF!+'2016-cap A3'!#REF!+'2016-cap A4'!#REF!+'2016-cap A5'!D34+'2016-cap A6'!#REF!+'2016-cap A7'!#REF!+'2016 cap A8'!#REF!+'2016 cap A9 '!#REF!+'2016 cap A11'!#REF!</f>
        <v>#REF!</v>
      </c>
      <c r="E33" s="12" t="e">
        <f>'2016-cap A1'!H35+#REF!+'2016-cap A3'!D34+'2016-cap A4'!D34+'2016-cap A5'!E34+'2016-cap A6'!D34+'2016-cap A7'!D34+'2016 cap A8'!D34+'2016 cap A9 '!D34+'2016 cap A11'!D34</f>
        <v>#REF!</v>
      </c>
      <c r="F33" s="12" t="e">
        <f>'2016-cap A1'!#REF!+#REF!+'2016-cap A3'!E34+'2016-cap A4'!E34+'2016-cap A5'!F34+'2016-cap A6'!E34+'2016-cap A7'!E34+'2016 cap A8'!E34+'2016 cap A9 '!E34+'2016 cap A11'!E34</f>
        <v>#REF!</v>
      </c>
      <c r="G33" s="12" t="e">
        <f>'2016-cap A1'!#REF!+#REF!+'2016-cap A3'!F34+'2016-cap A4'!F34+'2016-cap A5'!G34+'2016-cap A6'!F34+'2016-cap A7'!F34+'2016 cap A8'!F34+'2016 cap A9 '!F34+'2016 cap A11'!F34</f>
        <v>#REF!</v>
      </c>
      <c r="H33" s="12" t="e">
        <f>'2016-cap A1'!#REF!+#REF!+'2016-cap A3'!G34+'2016-cap A4'!G34+'2016-cap A5'!H34+'2016-cap A6'!G34+'2016-cap A7'!G34+'2016 cap A8'!G34+'2016 cap A9 '!G34+'2016 cap A11'!G34</f>
        <v>#REF!</v>
      </c>
      <c r="J33"/>
    </row>
    <row r="34" spans="1:10" x14ac:dyDescent="0.2">
      <c r="A34" s="11" t="s">
        <v>31</v>
      </c>
      <c r="B34" s="12" t="e">
        <f>'2016-cap A1'!E36+#REF!+'2016-cap A3'!B35+'2016-cap A4'!B35+'2016-cap A5'!B35+'2016-cap A6'!B35+'2016-cap A7'!B35+'2016 cap A8'!B35+'2016 cap A9 '!B35+'2016 cap A11'!B35</f>
        <v>#REF!</v>
      </c>
      <c r="C34" s="12" t="e">
        <f>'2016-cap A1'!F36+#REF!+'2016-cap A3'!C35+'2016-cap A4'!C35+'2016-cap A5'!C35+'2016-cap A6'!C35+'2016-cap A7'!C35+'2016 cap A8'!C35+'2016 cap A9 '!C35+'2016 cap A11'!C35</f>
        <v>#REF!</v>
      </c>
      <c r="D34" s="12" t="e">
        <f>'2016-cap A1'!G36+#REF!+'2016-cap A3'!#REF!+'2016-cap A4'!#REF!+'2016-cap A5'!D35+'2016-cap A6'!#REF!+'2016-cap A7'!#REF!+'2016 cap A8'!#REF!+'2016 cap A9 '!#REF!+'2016 cap A11'!#REF!</f>
        <v>#REF!</v>
      </c>
      <c r="E34" s="12" t="e">
        <f>'2016-cap A1'!H36+#REF!+'2016-cap A3'!D35+'2016-cap A4'!D35+'2016-cap A5'!E35+'2016-cap A6'!D35+'2016-cap A7'!D35+'2016 cap A8'!D35+'2016 cap A9 '!D35+'2016 cap A11'!D35</f>
        <v>#REF!</v>
      </c>
      <c r="F34" s="12" t="e">
        <f>'2016-cap A1'!#REF!+#REF!+'2016-cap A3'!E35+'2016-cap A4'!E35+'2016-cap A5'!F35+'2016-cap A6'!E35+'2016-cap A7'!E35+'2016 cap A8'!E35+'2016 cap A9 '!E35+'2016 cap A11'!E35</f>
        <v>#REF!</v>
      </c>
      <c r="G34" s="12" t="e">
        <f>'2016-cap A1'!#REF!+#REF!+'2016-cap A3'!F35+'2016-cap A4'!F35+'2016-cap A5'!G35+'2016-cap A6'!F35+'2016-cap A7'!F35+'2016 cap A8'!F35+'2016 cap A9 '!F35+'2016 cap A11'!F35</f>
        <v>#REF!</v>
      </c>
      <c r="H34" s="12" t="e">
        <f>'2016-cap A1'!#REF!+#REF!+'2016-cap A3'!G35+'2016-cap A4'!G35+'2016-cap A5'!H35+'2016-cap A6'!G35+'2016-cap A7'!G35+'2016 cap A8'!G35+'2016 cap A9 '!G35+'2016 cap A11'!G35</f>
        <v>#REF!</v>
      </c>
      <c r="J34"/>
    </row>
    <row r="35" spans="1:10" x14ac:dyDescent="0.2">
      <c r="A35" s="11" t="s">
        <v>30</v>
      </c>
      <c r="B35" s="12" t="e">
        <f>'2016-cap A1'!E37+#REF!+'2016-cap A3'!B36+'2016-cap A4'!B36+'2016-cap A5'!B36+'2016-cap A6'!B36+'2016-cap A7'!B36+'2016 cap A8'!B36+'2016 cap A9 '!B36+'2016 cap A11'!B36</f>
        <v>#REF!</v>
      </c>
      <c r="C35" s="12" t="e">
        <f>'2016-cap A1'!F37+#REF!+'2016-cap A3'!C36+'2016-cap A4'!C36+'2016-cap A5'!C36+'2016-cap A6'!C36+'2016-cap A7'!C36+'2016 cap A8'!C36+'2016 cap A9 '!C36+'2016 cap A11'!C36</f>
        <v>#REF!</v>
      </c>
      <c r="D35" s="12" t="e">
        <f>'2016-cap A1'!G37+#REF!+'2016-cap A3'!#REF!+'2016-cap A4'!#REF!+'2016-cap A5'!D36+'2016-cap A6'!#REF!+'2016-cap A7'!#REF!+'2016 cap A8'!#REF!+'2016 cap A9 '!#REF!+'2016 cap A11'!#REF!</f>
        <v>#REF!</v>
      </c>
      <c r="E35" s="12" t="e">
        <f>'2016-cap A1'!H37+#REF!+'2016-cap A3'!D36+'2016-cap A4'!D36+'2016-cap A5'!E36+'2016-cap A6'!D36+'2016-cap A7'!D36+'2016 cap A8'!D36+'2016 cap A9 '!D36+'2016 cap A11'!D36</f>
        <v>#REF!</v>
      </c>
      <c r="F35" s="12" t="e">
        <f>'2016-cap A1'!#REF!+#REF!+'2016-cap A3'!E36+'2016-cap A4'!E36+'2016-cap A5'!F36+'2016-cap A6'!E36+'2016-cap A7'!E36+'2016 cap A8'!E36+'2016 cap A9 '!E36+'2016 cap A11'!E36</f>
        <v>#REF!</v>
      </c>
      <c r="G35" s="12" t="e">
        <f>'2016-cap A1'!#REF!+#REF!+'2016-cap A3'!F36+'2016-cap A4'!F36+'2016-cap A5'!G36+'2016-cap A6'!F36+'2016-cap A7'!F36+'2016 cap A8'!F36+'2016 cap A9 '!F36+'2016 cap A11'!F36</f>
        <v>#REF!</v>
      </c>
      <c r="H35" s="12" t="e">
        <f>'2016-cap A1'!#REF!+#REF!+'2016-cap A3'!G36+'2016-cap A4'!G36+'2016-cap A5'!H36+'2016-cap A6'!G36+'2016-cap A7'!G36+'2016 cap A8'!G36+'2016 cap A9 '!G36+'2016 cap A11'!G36</f>
        <v>#REF!</v>
      </c>
      <c r="J35"/>
    </row>
    <row r="36" spans="1:10" x14ac:dyDescent="0.2">
      <c r="A36" s="11" t="s">
        <v>107</v>
      </c>
      <c r="B36" s="12" t="e">
        <f>'2016-cap A1'!E38+#REF!+'2016-cap A3'!B37+'2016-cap A4'!B37+'2016-cap A5'!B37+'2016-cap A6'!B37+'2016-cap A7'!B37+'2016 cap A8'!B37+'2016 cap A9 '!B37+'2016 cap A11'!B37</f>
        <v>#REF!</v>
      </c>
      <c r="C36" s="12" t="e">
        <f>'2016-cap A1'!F38+#REF!+'2016-cap A3'!C37+'2016-cap A4'!C37+'2016-cap A5'!C37+'2016-cap A6'!C37+'2016-cap A7'!C37+'2016 cap A8'!C37+'2016 cap A9 '!C37+'2016 cap A11'!C37</f>
        <v>#REF!</v>
      </c>
      <c r="D36" s="12" t="e">
        <f>'2016-cap A1'!G38+#REF!+'2016-cap A3'!#REF!+'2016-cap A4'!#REF!+'2016-cap A5'!D37+'2016-cap A6'!#REF!+'2016-cap A7'!#REF!+'2016 cap A8'!#REF!+'2016 cap A9 '!#REF!+'2016 cap A11'!#REF!</f>
        <v>#REF!</v>
      </c>
      <c r="E36" s="12" t="e">
        <f>'2016-cap A1'!H38+#REF!+'2016-cap A3'!D37+'2016-cap A4'!D37+'2016-cap A5'!E37+'2016-cap A6'!D37+'2016-cap A7'!D37+'2016 cap A8'!D37+'2016 cap A9 '!D37+'2016 cap A11'!D37</f>
        <v>#REF!</v>
      </c>
      <c r="F36" s="12" t="e">
        <f>'2016-cap A1'!#REF!+#REF!+'2016-cap A3'!E37+'2016-cap A4'!E37+'2016-cap A5'!F37+'2016-cap A6'!E37+'2016-cap A7'!E37+'2016 cap A8'!E37+'2016 cap A9 '!E37+'2016 cap A11'!E37</f>
        <v>#REF!</v>
      </c>
      <c r="G36" s="12" t="e">
        <f>'2016-cap A1'!#REF!+#REF!+'2016-cap A3'!F37+'2016-cap A4'!F37+'2016-cap A5'!G37+'2016-cap A6'!F37+'2016-cap A7'!F37+'2016 cap A8'!F37+'2016 cap A9 '!F37+'2016 cap A11'!F37</f>
        <v>#REF!</v>
      </c>
      <c r="H36" s="12" t="e">
        <f>'2016-cap A1'!#REF!+#REF!+'2016-cap A3'!G37+'2016-cap A4'!G37+'2016-cap A5'!H37+'2016-cap A6'!G37+'2016-cap A7'!G37+'2016 cap A8'!G37+'2016 cap A9 '!G37+'2016 cap A11'!G37</f>
        <v>#REF!</v>
      </c>
      <c r="J36"/>
    </row>
    <row r="37" spans="1:10" x14ac:dyDescent="0.2">
      <c r="A37" s="11" t="s">
        <v>32</v>
      </c>
      <c r="B37" s="12" t="e">
        <f>'2016-cap A1'!E39+#REF!+'2016-cap A3'!B38+'2016-cap A4'!B38+'2016-cap A5'!B38+'2016-cap A6'!B38+'2016-cap A7'!B38+'2016 cap A8'!B38+'2016 cap A9 '!B38+'2016 cap A11'!B38</f>
        <v>#REF!</v>
      </c>
      <c r="C37" s="12" t="e">
        <f>'2016-cap A1'!F39+#REF!+'2016-cap A3'!C38+'2016-cap A4'!C38+'2016-cap A5'!C38+'2016-cap A6'!C38+'2016-cap A7'!C38+'2016 cap A8'!C38+'2016 cap A9 '!C38+'2016 cap A11'!C38</f>
        <v>#REF!</v>
      </c>
      <c r="D37" s="12" t="e">
        <f>'2016-cap A1'!G39+#REF!+'2016-cap A3'!#REF!+'2016-cap A4'!#REF!+'2016-cap A5'!D38+'2016-cap A6'!#REF!+'2016-cap A7'!#REF!+'2016 cap A8'!#REF!+'2016 cap A9 '!#REF!+'2016 cap A11'!#REF!</f>
        <v>#REF!</v>
      </c>
      <c r="E37" s="12" t="e">
        <f>'2016-cap A1'!H39+#REF!+'2016-cap A3'!D38+'2016-cap A4'!D38+'2016-cap A5'!E38+'2016-cap A6'!D38+'2016-cap A7'!D38+'2016 cap A8'!D38+'2016 cap A9 '!D38+'2016 cap A11'!D38</f>
        <v>#REF!</v>
      </c>
      <c r="F37" s="12" t="e">
        <f>'2016-cap A1'!#REF!+#REF!+'2016-cap A3'!E38+'2016-cap A4'!E38+'2016-cap A5'!F38+'2016-cap A6'!E38+'2016-cap A7'!E38+'2016 cap A8'!E38+'2016 cap A9 '!E38+'2016 cap A11'!E38</f>
        <v>#REF!</v>
      </c>
      <c r="G37" s="12" t="e">
        <f>'2016-cap A1'!#REF!+#REF!+'2016-cap A3'!F38+'2016-cap A4'!F38+'2016-cap A5'!G38+'2016-cap A6'!F38+'2016-cap A7'!F38+'2016 cap A8'!F38+'2016 cap A9 '!F38+'2016 cap A11'!F38</f>
        <v>#REF!</v>
      </c>
      <c r="H37" s="12" t="e">
        <f>'2016-cap A1'!#REF!+#REF!+'2016-cap A3'!G38+'2016-cap A4'!G38+'2016-cap A5'!H38+'2016-cap A6'!G38+'2016-cap A7'!G38+'2016 cap A8'!G38+'2016 cap A9 '!G38+'2016 cap A11'!G38</f>
        <v>#REF!</v>
      </c>
      <c r="J37"/>
    </row>
    <row r="38" spans="1:10" x14ac:dyDescent="0.2">
      <c r="A38" s="11" t="s">
        <v>33</v>
      </c>
      <c r="B38" s="12" t="e">
        <f>'2016-cap A1'!E40+#REF!+'2016-cap A3'!B39+'2016-cap A4'!B39+'2016-cap A5'!B39+'2016-cap A6'!B39+'2016-cap A7'!B39+'2016 cap A8'!B39+'2016 cap A9 '!B39+'2016 cap A11'!B39</f>
        <v>#REF!</v>
      </c>
      <c r="C38" s="12" t="e">
        <f>'2016-cap A1'!F40+#REF!+'2016-cap A3'!C39+'2016-cap A4'!C39+'2016-cap A5'!C39+'2016-cap A6'!C39+'2016-cap A7'!C39+'2016 cap A8'!C39+'2016 cap A9 '!C39+'2016 cap A11'!C39</f>
        <v>#REF!</v>
      </c>
      <c r="D38" s="12" t="e">
        <f>'2016-cap A1'!G40+#REF!+'2016-cap A3'!#REF!+'2016-cap A4'!#REF!+'2016-cap A5'!D39+'2016-cap A6'!#REF!+'2016-cap A7'!#REF!+'2016 cap A8'!#REF!+'2016 cap A9 '!#REF!+'2016 cap A11'!#REF!</f>
        <v>#REF!</v>
      </c>
      <c r="E38" s="12" t="e">
        <f>'2016-cap A1'!H40+#REF!+'2016-cap A3'!D39+'2016-cap A4'!D39+'2016-cap A5'!E39+'2016-cap A6'!D39+'2016-cap A7'!D39+'2016 cap A8'!D39+'2016 cap A9 '!D39+'2016 cap A11'!D39</f>
        <v>#REF!</v>
      </c>
      <c r="F38" s="12" t="e">
        <f>'2016-cap A1'!#REF!+#REF!+'2016-cap A3'!E39+'2016-cap A4'!E39+'2016-cap A5'!F39+'2016-cap A6'!E39+'2016-cap A7'!E39+'2016 cap A8'!E39+'2016 cap A9 '!E39+'2016 cap A11'!E39</f>
        <v>#REF!</v>
      </c>
      <c r="G38" s="12" t="e">
        <f>'2016-cap A1'!#REF!+#REF!+'2016-cap A3'!F39+'2016-cap A4'!F39+'2016-cap A5'!G39+'2016-cap A6'!F39+'2016-cap A7'!F39+'2016 cap A8'!F39+'2016 cap A9 '!F39+'2016 cap A11'!F39</f>
        <v>#REF!</v>
      </c>
      <c r="H38" s="12" t="e">
        <f>'2016-cap A1'!#REF!+#REF!+'2016-cap A3'!G39+'2016-cap A4'!G39+'2016-cap A5'!H39+'2016-cap A6'!G39+'2016-cap A7'!G39+'2016 cap A8'!G39+'2016 cap A9 '!G39+'2016 cap A11'!G39</f>
        <v>#REF!</v>
      </c>
      <c r="J38"/>
    </row>
    <row r="39" spans="1:10" x14ac:dyDescent="0.2">
      <c r="A39" s="11" t="s">
        <v>34</v>
      </c>
      <c r="B39" s="12" t="e">
        <f>'2016-cap A1'!E41+#REF!+'2016-cap A3'!B40+'2016-cap A4'!B40+'2016-cap A5'!B40+'2016-cap A6'!B40+'2016-cap A7'!B40+'2016 cap A8'!B40+'2016 cap A9 '!B40+'2016 cap A11'!B40</f>
        <v>#REF!</v>
      </c>
      <c r="C39" s="12" t="e">
        <f>'2016-cap A1'!F41+#REF!+'2016-cap A3'!C40+'2016-cap A4'!C40+'2016-cap A5'!C40+'2016-cap A6'!C40+'2016-cap A7'!C40+'2016 cap A8'!C40+'2016 cap A9 '!C40+'2016 cap A11'!C40</f>
        <v>#REF!</v>
      </c>
      <c r="D39" s="12" t="e">
        <f>'2016-cap A1'!G41+#REF!+'2016-cap A3'!#REF!+'2016-cap A4'!#REF!+'2016-cap A5'!D40+'2016-cap A6'!#REF!+'2016-cap A7'!#REF!+'2016 cap A8'!#REF!+'2016 cap A9 '!#REF!+'2016 cap A11'!#REF!</f>
        <v>#REF!</v>
      </c>
      <c r="E39" s="12" t="e">
        <f>'2016-cap A1'!H41+#REF!+'2016-cap A3'!D40+'2016-cap A4'!D40+'2016-cap A5'!E40+'2016-cap A6'!D40+'2016-cap A7'!D40+'2016 cap A8'!D40+'2016 cap A9 '!D40+'2016 cap A11'!D40</f>
        <v>#REF!</v>
      </c>
      <c r="F39" s="12" t="e">
        <f>'2016-cap A1'!#REF!+#REF!+'2016-cap A3'!E40+'2016-cap A4'!E40+'2016-cap A5'!F40+'2016-cap A6'!E40+'2016-cap A7'!E40+'2016 cap A8'!E40+'2016 cap A9 '!E40+'2016 cap A11'!E40</f>
        <v>#REF!</v>
      </c>
      <c r="G39" s="12" t="e">
        <f>'2016-cap A1'!#REF!+#REF!+'2016-cap A3'!F40+'2016-cap A4'!F40+'2016-cap A5'!G40+'2016-cap A6'!F40+'2016-cap A7'!F40+'2016 cap A8'!F40+'2016 cap A9 '!F40+'2016 cap A11'!F40</f>
        <v>#REF!</v>
      </c>
      <c r="H39" s="12" t="e">
        <f>'2016-cap A1'!#REF!+#REF!+'2016-cap A3'!G40+'2016-cap A4'!G40+'2016-cap A5'!H40+'2016-cap A6'!G40+'2016-cap A7'!G40+'2016 cap A8'!G40+'2016 cap A9 '!G40+'2016 cap A11'!G40</f>
        <v>#REF!</v>
      </c>
      <c r="J39"/>
    </row>
    <row r="40" spans="1:10" x14ac:dyDescent="0.2">
      <c r="A40" s="11" t="s">
        <v>35</v>
      </c>
      <c r="B40" s="12" t="e">
        <f>'2016-cap A1'!E42+#REF!+'2016-cap A3'!B41+'2016-cap A4'!B41+'2016-cap A5'!B41+'2016-cap A6'!B41+'2016-cap A7'!B41+'2016 cap A8'!B41+'2016 cap A9 '!B41+'2016 cap A11'!B41</f>
        <v>#REF!</v>
      </c>
      <c r="C40" s="12" t="e">
        <f>'2016-cap A1'!F42+#REF!+'2016-cap A3'!C41+'2016-cap A4'!C41+'2016-cap A5'!C41+'2016-cap A6'!C41+'2016-cap A7'!C41+'2016 cap A8'!C41+'2016 cap A9 '!C41+'2016 cap A11'!C41</f>
        <v>#REF!</v>
      </c>
      <c r="D40" s="12" t="e">
        <f>'2016-cap A1'!G42+#REF!+'2016-cap A3'!#REF!+'2016-cap A4'!#REF!+'2016-cap A5'!D41+'2016-cap A6'!#REF!+'2016-cap A7'!#REF!+'2016 cap A8'!#REF!+'2016 cap A9 '!#REF!+'2016 cap A11'!#REF!</f>
        <v>#REF!</v>
      </c>
      <c r="E40" s="12" t="e">
        <f>'2016-cap A1'!H42+#REF!+'2016-cap A3'!D41+'2016-cap A4'!D41+'2016-cap A5'!E41+'2016-cap A6'!D41+'2016-cap A7'!D41+'2016 cap A8'!D41+'2016 cap A9 '!D41+'2016 cap A11'!D41</f>
        <v>#REF!</v>
      </c>
      <c r="F40" s="12" t="e">
        <f>'2016-cap A1'!#REF!+#REF!+'2016-cap A3'!E41+'2016-cap A4'!E41+'2016-cap A5'!F41+'2016-cap A6'!E41+'2016-cap A7'!E41+'2016 cap A8'!E41+'2016 cap A9 '!E41+'2016 cap A11'!E41</f>
        <v>#REF!</v>
      </c>
      <c r="G40" s="12" t="e">
        <f>'2016-cap A1'!#REF!+#REF!+'2016-cap A3'!F41+'2016-cap A4'!F41+'2016-cap A5'!G41+'2016-cap A6'!F41+'2016-cap A7'!F41+'2016 cap A8'!F41+'2016 cap A9 '!F41+'2016 cap A11'!F41</f>
        <v>#REF!</v>
      </c>
      <c r="H40" s="12" t="e">
        <f>'2016-cap A1'!#REF!+#REF!+'2016-cap A3'!G41+'2016-cap A4'!G41+'2016-cap A5'!H41+'2016-cap A6'!G41+'2016-cap A7'!G41+'2016 cap A8'!G41+'2016 cap A9 '!G41+'2016 cap A11'!G41</f>
        <v>#REF!</v>
      </c>
      <c r="J40"/>
    </row>
    <row r="41" spans="1:10" x14ac:dyDescent="0.2">
      <c r="A41" s="11" t="s">
        <v>36</v>
      </c>
      <c r="B41" s="12" t="e">
        <f>'2016-cap A1'!E43+#REF!+'2016-cap A3'!B42+'2016-cap A4'!B42+'2016-cap A5'!B42+'2016-cap A6'!B42+'2016-cap A7'!B42+'2016 cap A8'!B42+'2016 cap A9 '!B42+'2016 cap A11'!B42</f>
        <v>#REF!</v>
      </c>
      <c r="C41" s="12" t="e">
        <f>'2016-cap A1'!F43+#REF!+'2016-cap A3'!C42+'2016-cap A4'!C42+'2016-cap A5'!C42+'2016-cap A6'!C42+'2016-cap A7'!C42+'2016 cap A8'!C42+'2016 cap A9 '!C42+'2016 cap A11'!C42</f>
        <v>#REF!</v>
      </c>
      <c r="D41" s="12" t="e">
        <f>'2016-cap A1'!G43+#REF!+'2016-cap A3'!#REF!+'2016-cap A4'!#REF!+'2016-cap A5'!D42+'2016-cap A6'!#REF!+'2016-cap A7'!#REF!+'2016 cap A8'!#REF!+'2016 cap A9 '!#REF!+'2016 cap A11'!#REF!</f>
        <v>#REF!</v>
      </c>
      <c r="E41" s="12" t="e">
        <f>'2016-cap A1'!H43+#REF!+'2016-cap A3'!D42+'2016-cap A4'!D42+'2016-cap A5'!E42+'2016-cap A6'!D42+'2016-cap A7'!D42+'2016 cap A8'!D42+'2016 cap A9 '!D42+'2016 cap A11'!D42</f>
        <v>#REF!</v>
      </c>
      <c r="F41" s="12" t="e">
        <f>'2016-cap A1'!#REF!+#REF!+'2016-cap A3'!E42+'2016-cap A4'!E42+'2016-cap A5'!F42+'2016-cap A6'!E42+'2016-cap A7'!E42+'2016 cap A8'!E42+'2016 cap A9 '!E42+'2016 cap A11'!E42</f>
        <v>#REF!</v>
      </c>
      <c r="G41" s="12" t="e">
        <f>'2016-cap A1'!#REF!+#REF!+'2016-cap A3'!F42+'2016-cap A4'!F42+'2016-cap A5'!G42+'2016-cap A6'!F42+'2016-cap A7'!F42+'2016 cap A8'!F42+'2016 cap A9 '!F42+'2016 cap A11'!F42</f>
        <v>#REF!</v>
      </c>
      <c r="H41" s="12" t="e">
        <f>'2016-cap A1'!#REF!+#REF!+'2016-cap A3'!G42+'2016-cap A4'!G42+'2016-cap A5'!H42+'2016-cap A6'!G42+'2016-cap A7'!G42+'2016 cap A8'!G42+'2016 cap A9 '!G42+'2016 cap A11'!G42</f>
        <v>#REF!</v>
      </c>
      <c r="J41"/>
    </row>
    <row r="42" spans="1:10" x14ac:dyDescent="0.2">
      <c r="A42" s="11" t="s">
        <v>37</v>
      </c>
      <c r="B42" s="12" t="e">
        <f>'2016-cap A1'!E44+#REF!+'2016-cap A3'!B43+'2016-cap A4'!B43+'2016-cap A5'!B43+'2016-cap A6'!B43+'2016-cap A7'!B43+'2016 cap A8'!B43+'2016 cap A9 '!B43+'2016 cap A11'!B43</f>
        <v>#REF!</v>
      </c>
      <c r="C42" s="12" t="e">
        <f>'2016-cap A1'!F44+#REF!+'2016-cap A3'!C43+'2016-cap A4'!C43+'2016-cap A5'!C43+'2016-cap A6'!C43+'2016-cap A7'!C43+'2016 cap A8'!C43+'2016 cap A9 '!C43+'2016 cap A11'!C43</f>
        <v>#REF!</v>
      </c>
      <c r="D42" s="12" t="e">
        <f>'2016-cap A1'!G44+#REF!+'2016-cap A3'!#REF!+'2016-cap A4'!#REF!+'2016-cap A5'!D43+'2016-cap A6'!#REF!+'2016-cap A7'!#REF!+'2016 cap A8'!#REF!+'2016 cap A9 '!#REF!+'2016 cap A11'!#REF!</f>
        <v>#REF!</v>
      </c>
      <c r="E42" s="12" t="e">
        <f>'2016-cap A1'!H44+#REF!+'2016-cap A3'!D43+'2016-cap A4'!D43+'2016-cap A5'!E43+'2016-cap A6'!D43+'2016-cap A7'!D43+'2016 cap A8'!D43+'2016 cap A9 '!D43+'2016 cap A11'!D43</f>
        <v>#REF!</v>
      </c>
      <c r="F42" s="12" t="e">
        <f>'2016-cap A1'!#REF!+#REF!+'2016-cap A3'!E43+'2016-cap A4'!E43+'2016-cap A5'!F43+'2016-cap A6'!E43+'2016-cap A7'!E43+'2016 cap A8'!E43+'2016 cap A9 '!E43+'2016 cap A11'!E43</f>
        <v>#REF!</v>
      </c>
      <c r="G42" s="12" t="e">
        <f>'2016-cap A1'!#REF!+#REF!+'2016-cap A3'!F43+'2016-cap A4'!F43+'2016-cap A5'!G43+'2016-cap A6'!F43+'2016-cap A7'!F43+'2016 cap A8'!F43+'2016 cap A9 '!F43+'2016 cap A11'!F43</f>
        <v>#REF!</v>
      </c>
      <c r="H42" s="12" t="e">
        <f>'2016-cap A1'!#REF!+#REF!+'2016-cap A3'!G43+'2016-cap A4'!G43+'2016-cap A5'!H43+'2016-cap A6'!G43+'2016-cap A7'!G43+'2016 cap A8'!G43+'2016 cap A9 '!G43+'2016 cap A11'!G43</f>
        <v>#REF!</v>
      </c>
      <c r="J42"/>
    </row>
    <row r="43" spans="1:10" x14ac:dyDescent="0.2">
      <c r="A43" s="11" t="s">
        <v>78</v>
      </c>
      <c r="B43" s="12" t="e">
        <f>'2016-cap A1'!E45+#REF!+'2016-cap A3'!B44+'2016-cap A4'!B44+'2016-cap A5'!B44+'2016-cap A6'!B44+'2016-cap A7'!B44+'2016 cap A8'!B44+'2016 cap A9 '!B44+'2016 cap A11'!B44</f>
        <v>#REF!</v>
      </c>
      <c r="C43" s="12" t="e">
        <f>'2016-cap A1'!F45+#REF!+'2016-cap A3'!C44+'2016-cap A4'!C44+'2016-cap A5'!C44+'2016-cap A6'!C44+'2016-cap A7'!C44+'2016 cap A8'!C44+'2016 cap A9 '!C44+'2016 cap A11'!C44</f>
        <v>#REF!</v>
      </c>
      <c r="D43" s="12" t="e">
        <f>'2016-cap A1'!G45+#REF!+'2016-cap A3'!#REF!+'2016-cap A4'!#REF!+'2016-cap A5'!D44+'2016-cap A6'!#REF!+'2016-cap A7'!#REF!+'2016 cap A8'!#REF!+'2016 cap A9 '!#REF!+'2016 cap A11'!#REF!</f>
        <v>#REF!</v>
      </c>
      <c r="E43" s="12" t="e">
        <f>'2016-cap A1'!H45+#REF!+'2016-cap A3'!D44+'2016-cap A4'!D44+'2016-cap A5'!E44+'2016-cap A6'!D44+'2016-cap A7'!D44+'2016 cap A8'!D44+'2016 cap A9 '!D44+'2016 cap A11'!D44</f>
        <v>#REF!</v>
      </c>
      <c r="F43" s="12" t="e">
        <f>'2016-cap A1'!#REF!+#REF!+'2016-cap A3'!E44+'2016-cap A4'!E44+'2016-cap A5'!F44+'2016-cap A6'!E44+'2016-cap A7'!E44+'2016 cap A8'!E44+'2016 cap A9 '!E44+'2016 cap A11'!E44</f>
        <v>#REF!</v>
      </c>
      <c r="G43" s="12" t="e">
        <f>'2016-cap A1'!#REF!+#REF!+'2016-cap A3'!F44+'2016-cap A4'!F44+'2016-cap A5'!G44+'2016-cap A6'!F44+'2016-cap A7'!F44+'2016 cap A8'!F44+'2016 cap A9 '!F44+'2016 cap A11'!F44</f>
        <v>#REF!</v>
      </c>
      <c r="H43" s="12" t="e">
        <f>'2016-cap A1'!#REF!+#REF!+'2016-cap A3'!G44+'2016-cap A4'!G44+'2016-cap A5'!H44+'2016-cap A6'!G44+'2016-cap A7'!G44+'2016 cap A8'!G44+'2016 cap A9 '!G44+'2016 cap A11'!G44</f>
        <v>#REF!</v>
      </c>
      <c r="J43"/>
    </row>
    <row r="44" spans="1:10" x14ac:dyDescent="0.2">
      <c r="A44" s="11" t="s">
        <v>43</v>
      </c>
      <c r="B44" s="12" t="e">
        <f>'2016-cap A1'!E46+#REF!+'2016-cap A3'!B45+'2016-cap A4'!B45+'2016-cap A5'!B45+'2016-cap A6'!B45+'2016-cap A7'!B45+'2016 cap A8'!B45+'2016 cap A9 '!B45+'2016 cap A11'!B45</f>
        <v>#REF!</v>
      </c>
      <c r="C44" s="12" t="e">
        <f>'2016-cap A1'!F46+#REF!+'2016-cap A3'!C45+'2016-cap A4'!C45+'2016-cap A5'!C45+'2016-cap A6'!C45+'2016-cap A7'!C45+'2016 cap A8'!C45+'2016 cap A9 '!C45+'2016 cap A11'!C45</f>
        <v>#REF!</v>
      </c>
      <c r="D44" s="12" t="e">
        <f>'2016-cap A1'!G46+#REF!+'2016-cap A3'!#REF!+'2016-cap A4'!#REF!+'2016-cap A5'!D45+'2016-cap A6'!#REF!+'2016-cap A7'!#REF!+'2016 cap A8'!#REF!+'2016 cap A9 '!#REF!+'2016 cap A11'!#REF!</f>
        <v>#REF!</v>
      </c>
      <c r="E44" s="12" t="e">
        <f>'2016-cap A1'!H46+#REF!+'2016-cap A3'!D45+'2016-cap A4'!D45+'2016-cap A5'!E45+'2016-cap A6'!D45+'2016-cap A7'!D45+'2016 cap A8'!D45+'2016 cap A9 '!D45+'2016 cap A11'!D45</f>
        <v>#REF!</v>
      </c>
      <c r="F44" s="12" t="e">
        <f>'2016-cap A1'!#REF!+#REF!+'2016-cap A3'!E45+'2016-cap A4'!E45+'2016-cap A5'!F45+'2016-cap A6'!E45+'2016-cap A7'!E45+'2016 cap A8'!E45+'2016 cap A9 '!E45+'2016 cap A11'!E45</f>
        <v>#REF!</v>
      </c>
      <c r="G44" s="12" t="e">
        <f>'2016-cap A1'!#REF!+#REF!+'2016-cap A3'!F45+'2016-cap A4'!F45+'2016-cap A5'!G45+'2016-cap A6'!F45+'2016-cap A7'!F45+'2016 cap A8'!F45+'2016 cap A9 '!F45+'2016 cap A11'!F45</f>
        <v>#REF!</v>
      </c>
      <c r="H44" s="12" t="e">
        <f>'2016-cap A1'!#REF!+#REF!+'2016-cap A3'!G45+'2016-cap A4'!G45+'2016-cap A5'!H45+'2016-cap A6'!G45+'2016-cap A7'!G45+'2016 cap A8'!G45+'2016 cap A9 '!G45+'2016 cap A11'!G45</f>
        <v>#REF!</v>
      </c>
      <c r="J44"/>
    </row>
    <row r="45" spans="1:10" x14ac:dyDescent="0.2">
      <c r="A45" s="11" t="s">
        <v>40</v>
      </c>
      <c r="B45" s="12" t="e">
        <f>'2016-cap A1'!E47+#REF!+'2016-cap A3'!B46+'2016-cap A4'!B46+'2016-cap A5'!B46+'2016-cap A6'!B46+'2016-cap A7'!B46+'2016 cap A8'!B46+'2016 cap A9 '!B46+'2016 cap A11'!B46</f>
        <v>#REF!</v>
      </c>
      <c r="C45" s="12" t="e">
        <f>'2016-cap A1'!F47+#REF!+'2016-cap A3'!C46+'2016-cap A4'!C46+'2016-cap A5'!C46+'2016-cap A6'!C46+'2016-cap A7'!C46+'2016 cap A8'!C46+'2016 cap A9 '!C46+'2016 cap A11'!C46</f>
        <v>#REF!</v>
      </c>
      <c r="D45" s="12" t="e">
        <f>'2016-cap A1'!G47+#REF!+'2016-cap A3'!#REF!+'2016-cap A4'!#REF!+'2016-cap A5'!D46+'2016-cap A6'!#REF!+'2016-cap A7'!#REF!+'2016 cap A8'!#REF!+'2016 cap A9 '!#REF!+'2016 cap A11'!#REF!</f>
        <v>#REF!</v>
      </c>
      <c r="E45" s="12" t="e">
        <f>'2016-cap A1'!H47+#REF!+'2016-cap A3'!D46+'2016-cap A4'!D46+'2016-cap A5'!E46+'2016-cap A6'!D46+'2016-cap A7'!D46+'2016 cap A8'!D46+'2016 cap A9 '!D46+'2016 cap A11'!D46</f>
        <v>#REF!</v>
      </c>
      <c r="F45" s="12" t="e">
        <f>'2016-cap A1'!#REF!+#REF!+'2016-cap A3'!E46+'2016-cap A4'!E46+'2016-cap A5'!F46+'2016-cap A6'!E46+'2016-cap A7'!E46+'2016 cap A8'!E46+'2016 cap A9 '!E46+'2016 cap A11'!E46</f>
        <v>#REF!</v>
      </c>
      <c r="G45" s="12" t="e">
        <f>'2016-cap A1'!#REF!+#REF!+'2016-cap A3'!F46+'2016-cap A4'!F46+'2016-cap A5'!G46+'2016-cap A6'!F46+'2016-cap A7'!F46+'2016 cap A8'!F46+'2016 cap A9 '!F46+'2016 cap A11'!F46</f>
        <v>#REF!</v>
      </c>
      <c r="H45" s="12" t="e">
        <f>'2016-cap A1'!#REF!+#REF!+'2016-cap A3'!G46+'2016-cap A4'!G46+'2016-cap A5'!H46+'2016-cap A6'!G46+'2016-cap A7'!G46+'2016 cap A8'!G46+'2016 cap A9 '!G46+'2016 cap A11'!G46</f>
        <v>#REF!</v>
      </c>
      <c r="J45"/>
    </row>
    <row r="46" spans="1:10" x14ac:dyDescent="0.2">
      <c r="A46" s="11" t="s">
        <v>39</v>
      </c>
      <c r="B46" s="12" t="e">
        <f>'2016-cap A1'!E48+#REF!+'2016-cap A3'!B47+'2016-cap A4'!B47+'2016-cap A5'!B47+'2016-cap A6'!B47+'2016-cap A7'!B47+'2016 cap A8'!B47+'2016 cap A9 '!B47+'2016 cap A11'!B47</f>
        <v>#REF!</v>
      </c>
      <c r="C46" s="12" t="e">
        <f>'2016-cap A1'!F48+#REF!+'2016-cap A3'!C47+'2016-cap A4'!C47+'2016-cap A5'!C47+'2016-cap A6'!C47+'2016-cap A7'!C47+'2016 cap A8'!C47+'2016 cap A9 '!C47+'2016 cap A11'!C47</f>
        <v>#REF!</v>
      </c>
      <c r="D46" s="12" t="e">
        <f>'2016-cap A1'!G48+#REF!+'2016-cap A3'!#REF!+'2016-cap A4'!#REF!+'2016-cap A5'!D47+'2016-cap A6'!#REF!+'2016-cap A7'!#REF!+'2016 cap A8'!#REF!+'2016 cap A9 '!#REF!+'2016 cap A11'!#REF!</f>
        <v>#REF!</v>
      </c>
      <c r="E46" s="12" t="e">
        <f>'2016-cap A1'!H48+#REF!+'2016-cap A3'!D47+'2016-cap A4'!D47+'2016-cap A5'!E47+'2016-cap A6'!D47+'2016-cap A7'!D47+'2016 cap A8'!D47+'2016 cap A9 '!D47+'2016 cap A11'!D47</f>
        <v>#REF!</v>
      </c>
      <c r="F46" s="12" t="e">
        <f>'2016-cap A1'!#REF!+#REF!+'2016-cap A3'!E47+'2016-cap A4'!E47+'2016-cap A5'!F47+'2016-cap A6'!E47+'2016-cap A7'!E47+'2016 cap A8'!E47+'2016 cap A9 '!E47+'2016 cap A11'!E47</f>
        <v>#REF!</v>
      </c>
      <c r="G46" s="12" t="e">
        <f>'2016-cap A1'!#REF!+#REF!+'2016-cap A3'!F47+'2016-cap A4'!F47+'2016-cap A5'!G47+'2016-cap A6'!F47+'2016-cap A7'!F47+'2016 cap A8'!F47+'2016 cap A9 '!F47+'2016 cap A11'!F47</f>
        <v>#REF!</v>
      </c>
      <c r="H46" s="12" t="e">
        <f>'2016-cap A1'!#REF!+#REF!+'2016-cap A3'!G47+'2016-cap A4'!G47+'2016-cap A5'!H47+'2016-cap A6'!G47+'2016-cap A7'!G47+'2016 cap A8'!G47+'2016 cap A9 '!G47+'2016 cap A11'!G47</f>
        <v>#REF!</v>
      </c>
      <c r="J46"/>
    </row>
    <row r="47" spans="1:10" x14ac:dyDescent="0.2">
      <c r="A47" s="11" t="s">
        <v>41</v>
      </c>
      <c r="B47" s="12" t="e">
        <f>'2016-cap A1'!E49+#REF!+'2016-cap A3'!B48+'2016-cap A4'!B48+'2016-cap A5'!B48+'2016-cap A6'!B48+'2016-cap A7'!B48+'2016 cap A8'!B48+'2016 cap A9 '!B48+'2016 cap A11'!B48</f>
        <v>#REF!</v>
      </c>
      <c r="C47" s="12" t="e">
        <f>'2016-cap A1'!F49+#REF!+'2016-cap A3'!C48+'2016-cap A4'!C48+'2016-cap A5'!C48+'2016-cap A6'!C48+'2016-cap A7'!C48+'2016 cap A8'!C48+'2016 cap A9 '!C48+'2016 cap A11'!C48</f>
        <v>#REF!</v>
      </c>
      <c r="D47" s="12" t="e">
        <f>'2016-cap A1'!G49+#REF!+'2016-cap A3'!#REF!+'2016-cap A4'!#REF!+'2016-cap A5'!D48+'2016-cap A6'!#REF!+'2016-cap A7'!#REF!+'2016 cap A8'!#REF!+'2016 cap A9 '!#REF!+'2016 cap A11'!#REF!</f>
        <v>#REF!</v>
      </c>
      <c r="E47" s="12" t="e">
        <f>'2016-cap A1'!H49+#REF!+'2016-cap A3'!D48+'2016-cap A4'!D48+'2016-cap A5'!E48+'2016-cap A6'!D48+'2016-cap A7'!D48+'2016 cap A8'!D48+'2016 cap A9 '!D48+'2016 cap A11'!D48</f>
        <v>#REF!</v>
      </c>
      <c r="F47" s="12" t="e">
        <f>'2016-cap A1'!#REF!+#REF!+'2016-cap A3'!E48+'2016-cap A4'!E48+'2016-cap A5'!F48+'2016-cap A6'!E48+'2016-cap A7'!E48+'2016 cap A8'!E48+'2016 cap A9 '!E48+'2016 cap A11'!E48</f>
        <v>#REF!</v>
      </c>
      <c r="G47" s="12" t="e">
        <f>'2016-cap A1'!#REF!+#REF!+'2016-cap A3'!F48+'2016-cap A4'!F48+'2016-cap A5'!G48+'2016-cap A6'!F48+'2016-cap A7'!F48+'2016 cap A8'!F48+'2016 cap A9 '!F48+'2016 cap A11'!F48</f>
        <v>#REF!</v>
      </c>
      <c r="H47" s="12" t="e">
        <f>'2016-cap A1'!#REF!+#REF!+'2016-cap A3'!G48+'2016-cap A4'!G48+'2016-cap A5'!H48+'2016-cap A6'!G48+'2016-cap A7'!G48+'2016 cap A8'!G48+'2016 cap A9 '!G48+'2016 cap A11'!G48</f>
        <v>#REF!</v>
      </c>
      <c r="J47"/>
    </row>
    <row r="48" spans="1:10" x14ac:dyDescent="0.2">
      <c r="A48" s="11" t="s">
        <v>42</v>
      </c>
      <c r="B48" s="12" t="e">
        <f>'2016-cap A1'!E50+#REF!+'2016-cap A3'!B49+'2016-cap A4'!B49+'2016-cap A5'!B49+'2016-cap A6'!B49+'2016-cap A7'!B49+'2016 cap A8'!B49+'2016 cap A9 '!B49+'2016 cap A11'!B49</f>
        <v>#REF!</v>
      </c>
      <c r="C48" s="12" t="e">
        <f>'2016-cap A1'!F50+#REF!+'2016-cap A3'!C49+'2016-cap A4'!C49+'2016-cap A5'!C49+'2016-cap A6'!C49+'2016-cap A7'!C49+'2016 cap A8'!C49+'2016 cap A9 '!C49+'2016 cap A11'!C49</f>
        <v>#REF!</v>
      </c>
      <c r="D48" s="12" t="e">
        <f>'2016-cap A1'!G50+#REF!+'2016-cap A3'!#REF!+'2016-cap A4'!#REF!+'2016-cap A5'!D49+'2016-cap A6'!#REF!+'2016-cap A7'!#REF!+'2016 cap A8'!#REF!+'2016 cap A9 '!#REF!+'2016 cap A11'!#REF!</f>
        <v>#REF!</v>
      </c>
      <c r="E48" s="12" t="e">
        <f>'2016-cap A1'!H50+#REF!+'2016-cap A3'!D49+'2016-cap A4'!D49+'2016-cap A5'!E49+'2016-cap A6'!D49+'2016-cap A7'!D49+'2016 cap A8'!D49+'2016 cap A9 '!D49+'2016 cap A11'!D49</f>
        <v>#REF!</v>
      </c>
      <c r="F48" s="12" t="e">
        <f>'2016-cap A1'!#REF!+#REF!+'2016-cap A3'!E49+'2016-cap A4'!E49+'2016-cap A5'!F49+'2016-cap A6'!E49+'2016-cap A7'!E49+'2016 cap A8'!E49+'2016 cap A9 '!E49+'2016 cap A11'!E49</f>
        <v>#REF!</v>
      </c>
      <c r="G48" s="12" t="e">
        <f>'2016-cap A1'!#REF!+#REF!+'2016-cap A3'!F49+'2016-cap A4'!F49+'2016-cap A5'!G49+'2016-cap A6'!F49+'2016-cap A7'!F49+'2016 cap A8'!F49+'2016 cap A9 '!F49+'2016 cap A11'!F49</f>
        <v>#REF!</v>
      </c>
      <c r="H48" s="12" t="e">
        <f>'2016-cap A1'!#REF!+#REF!+'2016-cap A3'!G49+'2016-cap A4'!G49+'2016-cap A5'!H49+'2016-cap A6'!G49+'2016-cap A7'!G49+'2016 cap A8'!G49+'2016 cap A9 '!G49+'2016 cap A11'!G49</f>
        <v>#REF!</v>
      </c>
      <c r="J48"/>
    </row>
    <row r="49" spans="1:10" x14ac:dyDescent="0.2">
      <c r="A49" s="11" t="s">
        <v>44</v>
      </c>
      <c r="B49" s="12" t="e">
        <f>'2016-cap A1'!E51+#REF!+'2016-cap A3'!B50+'2016-cap A4'!B50+'2016-cap A5'!B50+'2016-cap A6'!B50+'2016-cap A7'!B50+'2016 cap A8'!B50+'2016 cap A9 '!B50+'2016 cap A11'!B50</f>
        <v>#REF!</v>
      </c>
      <c r="C49" s="12" t="e">
        <f>'2016-cap A1'!F51+#REF!+'2016-cap A3'!C50+'2016-cap A4'!C50+'2016-cap A5'!C50+'2016-cap A6'!C50+'2016-cap A7'!C50+'2016 cap A8'!C50+'2016 cap A9 '!C50+'2016 cap A11'!C50</f>
        <v>#REF!</v>
      </c>
      <c r="D49" s="12" t="e">
        <f>'2016-cap A1'!G51+#REF!+'2016-cap A3'!#REF!+'2016-cap A4'!#REF!+'2016-cap A5'!D50+'2016-cap A6'!#REF!+'2016-cap A7'!#REF!+'2016 cap A8'!#REF!+'2016 cap A9 '!#REF!+'2016 cap A11'!#REF!</f>
        <v>#REF!</v>
      </c>
      <c r="E49" s="12" t="e">
        <f>'2016-cap A1'!H51+#REF!+'2016-cap A3'!D50+'2016-cap A4'!D50+'2016-cap A5'!E50+'2016-cap A6'!D50+'2016-cap A7'!D50+'2016 cap A8'!D50+'2016 cap A9 '!D50+'2016 cap A11'!D50</f>
        <v>#REF!</v>
      </c>
      <c r="F49" s="12" t="e">
        <f>'2016-cap A1'!#REF!+#REF!+'2016-cap A3'!E50+'2016-cap A4'!E50+'2016-cap A5'!F50+'2016-cap A6'!E50+'2016-cap A7'!E50+'2016 cap A8'!E50+'2016 cap A9 '!E50+'2016 cap A11'!E50</f>
        <v>#REF!</v>
      </c>
      <c r="G49" s="12" t="e">
        <f>'2016-cap A1'!#REF!+#REF!+'2016-cap A3'!F50+'2016-cap A4'!F50+'2016-cap A5'!G50+'2016-cap A6'!F50+'2016-cap A7'!F50+'2016 cap A8'!F50+'2016 cap A9 '!F50+'2016 cap A11'!F50</f>
        <v>#REF!</v>
      </c>
      <c r="H49" s="12" t="e">
        <f>'2016-cap A1'!#REF!+#REF!+'2016-cap A3'!G50+'2016-cap A4'!G50+'2016-cap A5'!H50+'2016-cap A6'!G50+'2016-cap A7'!G50+'2016 cap A8'!G50+'2016 cap A9 '!G50+'2016 cap A11'!G50</f>
        <v>#REF!</v>
      </c>
      <c r="J49"/>
    </row>
    <row r="50" spans="1:10" x14ac:dyDescent="0.2">
      <c r="A50" s="11" t="s">
        <v>5</v>
      </c>
      <c r="B50" s="12" t="e">
        <f>'2016-cap A1'!E52+#REF!+'2016-cap A3'!B51+'2016-cap A4'!B51+'2016-cap A5'!B51+'2016-cap A6'!B51+'2016-cap A7'!B51+'2016 cap A8'!B51+'2016 cap A9 '!B51+'2016 cap A11'!B51</f>
        <v>#REF!</v>
      </c>
      <c r="C50" s="12" t="e">
        <f>'2016-cap A1'!F52+#REF!+'2016-cap A3'!C51+'2016-cap A4'!C51+'2016-cap A5'!C51+'2016-cap A6'!C51+'2016-cap A7'!C51+'2016 cap A8'!C51+'2016 cap A9 '!C51+'2016 cap A11'!C51</f>
        <v>#REF!</v>
      </c>
      <c r="D50" s="12" t="e">
        <f>'2016-cap A1'!G52+#REF!+'2016-cap A3'!#REF!+'2016-cap A4'!#REF!+'2016-cap A5'!D51+'2016-cap A6'!#REF!+'2016-cap A7'!#REF!+'2016 cap A8'!#REF!+'2016 cap A9 '!#REF!+'2016 cap A11'!#REF!</f>
        <v>#REF!</v>
      </c>
      <c r="E50" s="12" t="e">
        <f>'2016-cap A1'!H52+#REF!+'2016-cap A3'!D51+'2016-cap A4'!D51+'2016-cap A5'!E51+'2016-cap A6'!D51+'2016-cap A7'!D51+'2016 cap A8'!D51+'2016 cap A9 '!D51+'2016 cap A11'!D51</f>
        <v>#REF!</v>
      </c>
      <c r="F50" s="12" t="e">
        <f>'2016-cap A1'!#REF!+#REF!+'2016-cap A3'!E51+'2016-cap A4'!E51+'2016-cap A5'!F51+'2016-cap A6'!E51+'2016-cap A7'!E51+'2016 cap A8'!E51+'2016 cap A9 '!E51+'2016 cap A11'!E51</f>
        <v>#REF!</v>
      </c>
      <c r="G50" s="12" t="e">
        <f>'2016-cap A1'!#REF!+#REF!+'2016-cap A3'!F51+'2016-cap A4'!F51+'2016-cap A5'!G51+'2016-cap A6'!F51+'2016-cap A7'!F51+'2016 cap A8'!F51+'2016 cap A9 '!F51+'2016 cap A11'!F51</f>
        <v>#REF!</v>
      </c>
      <c r="H50" s="12" t="e">
        <f>'2016-cap A1'!#REF!+#REF!+'2016-cap A3'!G51+'2016-cap A4'!G51+'2016-cap A5'!H51+'2016-cap A6'!G51+'2016-cap A7'!G51+'2016 cap A8'!G51+'2016 cap A9 '!G51+'2016 cap A11'!G51</f>
        <v>#REF!</v>
      </c>
      <c r="J50"/>
    </row>
    <row r="51" spans="1:10" x14ac:dyDescent="0.2">
      <c r="A51" s="11" t="s">
        <v>45</v>
      </c>
      <c r="B51" s="12" t="e">
        <f>'2016-cap A1'!E53+#REF!+'2016-cap A3'!B52+'2016-cap A4'!B52+'2016-cap A5'!B52+'2016-cap A6'!B52+'2016-cap A7'!B52+'2016 cap A8'!B52+'2016 cap A9 '!B52+'2016 cap A11'!B52</f>
        <v>#REF!</v>
      </c>
      <c r="C51" s="12" t="e">
        <f>'2016-cap A1'!F53+#REF!+'2016-cap A3'!C52+'2016-cap A4'!C52+'2016-cap A5'!C52+'2016-cap A6'!C52+'2016-cap A7'!C52+'2016 cap A8'!C52+'2016 cap A9 '!C52+'2016 cap A11'!C52</f>
        <v>#REF!</v>
      </c>
      <c r="D51" s="12" t="e">
        <f>'2016-cap A1'!G53+#REF!+'2016-cap A3'!#REF!+'2016-cap A4'!#REF!+'2016-cap A5'!D52+'2016-cap A6'!#REF!+'2016-cap A7'!#REF!+'2016 cap A8'!#REF!+'2016 cap A9 '!#REF!+'2016 cap A11'!#REF!</f>
        <v>#REF!</v>
      </c>
      <c r="E51" s="12" t="e">
        <f>'2016-cap A1'!H53+#REF!+'2016-cap A3'!D52+'2016-cap A4'!D52+'2016-cap A5'!E52+'2016-cap A6'!D52+'2016-cap A7'!D52+'2016 cap A8'!D52+'2016 cap A9 '!D52+'2016 cap A11'!D52</f>
        <v>#REF!</v>
      </c>
      <c r="F51" s="12" t="e">
        <f>'2016-cap A1'!#REF!+#REF!+'2016-cap A3'!E52+'2016-cap A4'!E52+'2016-cap A5'!F52+'2016-cap A6'!E52+'2016-cap A7'!E52+'2016 cap A8'!E52+'2016 cap A9 '!E52+'2016 cap A11'!E52</f>
        <v>#REF!</v>
      </c>
      <c r="G51" s="12" t="e">
        <f>'2016-cap A1'!#REF!+#REF!+'2016-cap A3'!F52+'2016-cap A4'!F52+'2016-cap A5'!G52+'2016-cap A6'!F52+'2016-cap A7'!F52+'2016 cap A8'!F52+'2016 cap A9 '!F52+'2016 cap A11'!F52</f>
        <v>#REF!</v>
      </c>
      <c r="H51" s="12" t="e">
        <f>'2016-cap A1'!#REF!+#REF!+'2016-cap A3'!G52+'2016-cap A4'!G52+'2016-cap A5'!H52+'2016-cap A6'!G52+'2016-cap A7'!G52+'2016 cap A8'!G52+'2016 cap A9 '!G52+'2016 cap A11'!G52</f>
        <v>#REF!</v>
      </c>
      <c r="J51"/>
    </row>
    <row r="52" spans="1:10" x14ac:dyDescent="0.2">
      <c r="A52" s="11" t="s">
        <v>48</v>
      </c>
      <c r="B52" s="12" t="e">
        <f>'2016-cap A1'!E54+#REF!+'2016-cap A3'!B53+'2016-cap A4'!B53+'2016-cap A5'!B53+'2016-cap A6'!B53+'2016-cap A7'!B53+'2016 cap A8'!B53+'2016 cap A9 '!B53+'2016 cap A11'!B53</f>
        <v>#REF!</v>
      </c>
      <c r="C52" s="12" t="e">
        <f>'2016-cap A1'!F54+#REF!+'2016-cap A3'!C53+'2016-cap A4'!C53+'2016-cap A5'!C53+'2016-cap A6'!C53+'2016-cap A7'!C53+'2016 cap A8'!C53+'2016 cap A9 '!C53+'2016 cap A11'!C53</f>
        <v>#REF!</v>
      </c>
      <c r="D52" s="12" t="e">
        <f>'2016-cap A1'!G54+#REF!+'2016-cap A3'!#REF!+'2016-cap A4'!#REF!+'2016-cap A5'!D53+'2016-cap A6'!#REF!+'2016-cap A7'!#REF!+'2016 cap A8'!#REF!+'2016 cap A9 '!#REF!+'2016 cap A11'!#REF!</f>
        <v>#REF!</v>
      </c>
      <c r="E52" s="12" t="e">
        <f>'2016-cap A1'!H54+#REF!+'2016-cap A3'!D53+'2016-cap A4'!D53+'2016-cap A5'!E53+'2016-cap A6'!D53+'2016-cap A7'!D53+'2016 cap A8'!D53+'2016 cap A9 '!D53+'2016 cap A11'!D53</f>
        <v>#REF!</v>
      </c>
      <c r="F52" s="12" t="e">
        <f>'2016-cap A1'!#REF!+#REF!+'2016-cap A3'!E53+'2016-cap A4'!E53+'2016-cap A5'!F53+'2016-cap A6'!E53+'2016-cap A7'!E53+'2016 cap A8'!E53+'2016 cap A9 '!E53+'2016 cap A11'!E53</f>
        <v>#REF!</v>
      </c>
      <c r="G52" s="12" t="e">
        <f>'2016-cap A1'!#REF!+#REF!+'2016-cap A3'!F53+'2016-cap A4'!F53+'2016-cap A5'!G53+'2016-cap A6'!F53+'2016-cap A7'!F53+'2016 cap A8'!F53+'2016 cap A9 '!F53+'2016 cap A11'!F53</f>
        <v>#REF!</v>
      </c>
      <c r="H52" s="12" t="e">
        <f>'2016-cap A1'!#REF!+#REF!+'2016-cap A3'!G53+'2016-cap A4'!G53+'2016-cap A5'!H53+'2016-cap A6'!G53+'2016-cap A7'!G53+'2016 cap A8'!G53+'2016 cap A9 '!G53+'2016 cap A11'!G53</f>
        <v>#REF!</v>
      </c>
      <c r="J52"/>
    </row>
    <row r="53" spans="1:10" x14ac:dyDescent="0.2">
      <c r="A53" s="11" t="s">
        <v>108</v>
      </c>
      <c r="B53" s="12" t="e">
        <f>'2016-cap A1'!E55+#REF!+'2016-cap A3'!B54+'2016-cap A4'!B54+'2016-cap A5'!B54+'2016-cap A6'!B54+'2016-cap A7'!B54+'2016 cap A8'!B54+'2016 cap A9 '!B54+'2016 cap A11'!B54</f>
        <v>#REF!</v>
      </c>
      <c r="C53" s="12" t="e">
        <f>'2016-cap A1'!F55+#REF!+'2016-cap A3'!C54+'2016-cap A4'!C54+'2016-cap A5'!C54+'2016-cap A6'!C54+'2016-cap A7'!C54+'2016 cap A8'!C54+'2016 cap A9 '!C54+'2016 cap A11'!C54</f>
        <v>#REF!</v>
      </c>
      <c r="D53" s="12" t="e">
        <f>'2016-cap A1'!G55+#REF!+'2016-cap A3'!#REF!+'2016-cap A4'!#REF!+'2016-cap A5'!D54+'2016-cap A6'!#REF!+'2016-cap A7'!#REF!+'2016 cap A8'!#REF!+'2016 cap A9 '!#REF!+'2016 cap A11'!#REF!</f>
        <v>#REF!</v>
      </c>
      <c r="E53" s="12" t="e">
        <f>'2016-cap A1'!H55+#REF!+'2016-cap A3'!D54+'2016-cap A4'!D54+'2016-cap A5'!E54+'2016-cap A6'!D54+'2016-cap A7'!D54+'2016 cap A8'!D54+'2016 cap A9 '!D54+'2016 cap A11'!D54</f>
        <v>#REF!</v>
      </c>
      <c r="F53" s="12" t="e">
        <f>'2016-cap A1'!#REF!+#REF!+'2016-cap A3'!E54+'2016-cap A4'!E54+'2016-cap A5'!F54+'2016-cap A6'!E54+'2016-cap A7'!E54+'2016 cap A8'!E54+'2016 cap A9 '!E54+'2016 cap A11'!E54</f>
        <v>#REF!</v>
      </c>
      <c r="G53" s="12" t="e">
        <f>'2016-cap A1'!#REF!+#REF!+'2016-cap A3'!F54+'2016-cap A4'!F54+'2016-cap A5'!G54+'2016-cap A6'!F54+'2016-cap A7'!F54+'2016 cap A8'!F54+'2016 cap A9 '!F54+'2016 cap A11'!F54</f>
        <v>#REF!</v>
      </c>
      <c r="H53" s="12" t="e">
        <f>'2016-cap A1'!#REF!+#REF!+'2016-cap A3'!G54+'2016-cap A4'!G54+'2016-cap A5'!H54+'2016-cap A6'!G54+'2016-cap A7'!G54+'2016 cap A8'!G54+'2016 cap A9 '!G54+'2016 cap A11'!G54</f>
        <v>#REF!</v>
      </c>
      <c r="J53"/>
    </row>
    <row r="54" spans="1:10" x14ac:dyDescent="0.2">
      <c r="A54" s="11" t="s">
        <v>50</v>
      </c>
      <c r="B54" s="12" t="e">
        <f>'2016-cap A1'!E56+#REF!+'2016-cap A3'!B55+'2016-cap A4'!B55+'2016-cap A5'!B55+'2016-cap A6'!B55+'2016-cap A7'!B55+'2016 cap A8'!B55+'2016 cap A9 '!B55+'2016 cap A11'!B55</f>
        <v>#REF!</v>
      </c>
      <c r="C54" s="12" t="e">
        <f>'2016-cap A1'!F56+#REF!+'2016-cap A3'!C55+'2016-cap A4'!C55+'2016-cap A5'!C55+'2016-cap A6'!C55+'2016-cap A7'!C55+'2016 cap A8'!C55+'2016 cap A9 '!C55+'2016 cap A11'!C55</f>
        <v>#REF!</v>
      </c>
      <c r="D54" s="12" t="e">
        <f>'2016-cap A1'!G56+#REF!+'2016-cap A3'!#REF!+'2016-cap A4'!#REF!+'2016-cap A5'!D55+'2016-cap A6'!#REF!+'2016-cap A7'!#REF!+'2016 cap A8'!#REF!+'2016 cap A9 '!#REF!+'2016 cap A11'!#REF!</f>
        <v>#REF!</v>
      </c>
      <c r="E54" s="12" t="e">
        <f>'2016-cap A1'!H56+#REF!+'2016-cap A3'!D55+'2016-cap A4'!D55+'2016-cap A5'!E55+'2016-cap A6'!D55+'2016-cap A7'!D55+'2016 cap A8'!D55+'2016 cap A9 '!D55+'2016 cap A11'!D55</f>
        <v>#REF!</v>
      </c>
      <c r="F54" s="12" t="e">
        <f>'2016-cap A1'!#REF!+#REF!+'2016-cap A3'!E55+'2016-cap A4'!E55+'2016-cap A5'!F55+'2016-cap A6'!E55+'2016-cap A7'!E55+'2016 cap A8'!E55+'2016 cap A9 '!E55+'2016 cap A11'!E55</f>
        <v>#REF!</v>
      </c>
      <c r="G54" s="12" t="e">
        <f>'2016-cap A1'!#REF!+#REF!+'2016-cap A3'!F55+'2016-cap A4'!F55+'2016-cap A5'!G55+'2016-cap A6'!F55+'2016-cap A7'!F55+'2016 cap A8'!F55+'2016 cap A9 '!F55+'2016 cap A11'!F55</f>
        <v>#REF!</v>
      </c>
      <c r="H54" s="12" t="e">
        <f>'2016-cap A1'!#REF!+#REF!+'2016-cap A3'!G55+'2016-cap A4'!G55+'2016-cap A5'!H55+'2016-cap A6'!G55+'2016-cap A7'!G55+'2016 cap A8'!G55+'2016 cap A9 '!G55+'2016 cap A11'!G55</f>
        <v>#REF!</v>
      </c>
      <c r="J54"/>
    </row>
    <row r="55" spans="1:10" x14ac:dyDescent="0.2">
      <c r="A55" s="11" t="s">
        <v>46</v>
      </c>
      <c r="B55" s="12" t="e">
        <f>'2016-cap A1'!E57+#REF!+'2016-cap A3'!B56+'2016-cap A4'!B56+'2016-cap A5'!B56+'2016-cap A6'!B56+'2016-cap A7'!B56+'2016 cap A8'!B56+'2016 cap A9 '!B56+'2016 cap A11'!B56</f>
        <v>#REF!</v>
      </c>
      <c r="C55" s="12" t="e">
        <f>'2016-cap A1'!F57+#REF!+'2016-cap A3'!C56+'2016-cap A4'!C56+'2016-cap A5'!C56+'2016-cap A6'!C56+'2016-cap A7'!C56+'2016 cap A8'!C56+'2016 cap A9 '!C56+'2016 cap A11'!C56</f>
        <v>#REF!</v>
      </c>
      <c r="D55" s="12" t="e">
        <f>'2016-cap A1'!G57+#REF!+'2016-cap A3'!#REF!+'2016-cap A4'!#REF!+'2016-cap A5'!D56+'2016-cap A6'!#REF!+'2016-cap A7'!#REF!+'2016 cap A8'!#REF!+'2016 cap A9 '!#REF!+'2016 cap A11'!#REF!</f>
        <v>#REF!</v>
      </c>
      <c r="E55" s="12" t="e">
        <f>'2016-cap A1'!H57+#REF!+'2016-cap A3'!D56+'2016-cap A4'!D56+'2016-cap A5'!E56+'2016-cap A6'!D56+'2016-cap A7'!D56+'2016 cap A8'!D56+'2016 cap A9 '!D56+'2016 cap A11'!D56</f>
        <v>#REF!</v>
      </c>
      <c r="F55" s="12" t="e">
        <f>'2016-cap A1'!#REF!+#REF!+'2016-cap A3'!E56+'2016-cap A4'!E56+'2016-cap A5'!F56+'2016-cap A6'!E56+'2016-cap A7'!E56+'2016 cap A8'!E56+'2016 cap A9 '!E56+'2016 cap A11'!E56</f>
        <v>#REF!</v>
      </c>
      <c r="G55" s="12" t="e">
        <f>'2016-cap A1'!#REF!+#REF!+'2016-cap A3'!F56+'2016-cap A4'!F56+'2016-cap A5'!G56+'2016-cap A6'!F56+'2016-cap A7'!F56+'2016 cap A8'!F56+'2016 cap A9 '!F56+'2016 cap A11'!F56</f>
        <v>#REF!</v>
      </c>
      <c r="H55" s="12" t="e">
        <f>'2016-cap A1'!#REF!+#REF!+'2016-cap A3'!G56+'2016-cap A4'!G56+'2016-cap A5'!H56+'2016-cap A6'!G56+'2016-cap A7'!G56+'2016 cap A8'!G56+'2016 cap A9 '!G56+'2016 cap A11'!G56</f>
        <v>#REF!</v>
      </c>
      <c r="J55"/>
    </row>
    <row r="56" spans="1:10" x14ac:dyDescent="0.2">
      <c r="A56" s="11" t="s">
        <v>47</v>
      </c>
      <c r="B56" s="12" t="e">
        <f>'2016-cap A1'!E58+#REF!+'2016-cap A3'!B57+'2016-cap A4'!B57+'2016-cap A5'!B57+'2016-cap A6'!B57+'2016-cap A7'!B57+'2016 cap A8'!B57+'2016 cap A9 '!B57+'2016 cap A11'!B57</f>
        <v>#REF!</v>
      </c>
      <c r="C56" s="12" t="e">
        <f>'2016-cap A1'!F58+#REF!+'2016-cap A3'!C57+'2016-cap A4'!C57+'2016-cap A5'!C57+'2016-cap A6'!C57+'2016-cap A7'!C57+'2016 cap A8'!C57+'2016 cap A9 '!C57+'2016 cap A11'!C57</f>
        <v>#REF!</v>
      </c>
      <c r="D56" s="12" t="e">
        <f>'2016-cap A1'!G58+#REF!+'2016-cap A3'!#REF!+'2016-cap A4'!#REF!+'2016-cap A5'!D57+'2016-cap A6'!#REF!+'2016-cap A7'!#REF!+'2016 cap A8'!#REF!+'2016 cap A9 '!#REF!+'2016 cap A11'!#REF!</f>
        <v>#REF!</v>
      </c>
      <c r="E56" s="12" t="e">
        <f>'2016-cap A1'!H58+#REF!+'2016-cap A3'!D57+'2016-cap A4'!D57+'2016-cap A5'!E57+'2016-cap A6'!D57+'2016-cap A7'!D57+'2016 cap A8'!D57+'2016 cap A9 '!D57+'2016 cap A11'!D57</f>
        <v>#REF!</v>
      </c>
      <c r="F56" s="12" t="e">
        <f>'2016-cap A1'!#REF!+#REF!+'2016-cap A3'!E57+'2016-cap A4'!E57+'2016-cap A5'!F57+'2016-cap A6'!E57+'2016-cap A7'!E57+'2016 cap A8'!E57+'2016 cap A9 '!E57+'2016 cap A11'!E57</f>
        <v>#REF!</v>
      </c>
      <c r="G56" s="12" t="e">
        <f>'2016-cap A1'!#REF!+#REF!+'2016-cap A3'!F57+'2016-cap A4'!F57+'2016-cap A5'!G57+'2016-cap A6'!F57+'2016-cap A7'!F57+'2016 cap A8'!F57+'2016 cap A9 '!F57+'2016 cap A11'!F57</f>
        <v>#REF!</v>
      </c>
      <c r="H56" s="12" t="e">
        <f>'2016-cap A1'!#REF!+#REF!+'2016-cap A3'!G57+'2016-cap A4'!G57+'2016-cap A5'!H57+'2016-cap A6'!G57+'2016-cap A7'!G57+'2016 cap A8'!G57+'2016 cap A9 '!G57+'2016 cap A11'!G57</f>
        <v>#REF!</v>
      </c>
      <c r="J56"/>
    </row>
    <row r="57" spans="1:10" x14ac:dyDescent="0.2">
      <c r="A57" s="11" t="s">
        <v>49</v>
      </c>
      <c r="B57" s="12" t="e">
        <f>'2016-cap A1'!E59+#REF!+'2016-cap A3'!B58+'2016-cap A4'!B58+'2016-cap A5'!B58+'2016-cap A6'!B58+'2016-cap A7'!B58+'2016 cap A8'!B58+'2016 cap A9 '!B58+'2016 cap A11'!B58</f>
        <v>#REF!</v>
      </c>
      <c r="C57" s="12" t="e">
        <f>'2016-cap A1'!F59+#REF!+'2016-cap A3'!C58+'2016-cap A4'!C58+'2016-cap A5'!C58+'2016-cap A6'!C58+'2016-cap A7'!C58+'2016 cap A8'!C58+'2016 cap A9 '!C58+'2016 cap A11'!C58</f>
        <v>#REF!</v>
      </c>
      <c r="D57" s="12" t="e">
        <f>'2016-cap A1'!G59+#REF!+'2016-cap A3'!#REF!+'2016-cap A4'!#REF!+'2016-cap A5'!D58+'2016-cap A6'!#REF!+'2016-cap A7'!#REF!+'2016 cap A8'!#REF!+'2016 cap A9 '!#REF!+'2016 cap A11'!#REF!</f>
        <v>#REF!</v>
      </c>
      <c r="E57" s="12" t="e">
        <f>'2016-cap A1'!H59+#REF!+'2016-cap A3'!D58+'2016-cap A4'!D58+'2016-cap A5'!E58+'2016-cap A6'!D58+'2016-cap A7'!D58+'2016 cap A8'!D58+'2016 cap A9 '!D58+'2016 cap A11'!D58</f>
        <v>#REF!</v>
      </c>
      <c r="F57" s="12" t="e">
        <f>'2016-cap A1'!#REF!+#REF!+'2016-cap A3'!E58+'2016-cap A4'!E58+'2016-cap A5'!F58+'2016-cap A6'!E58+'2016-cap A7'!E58+'2016 cap A8'!E58+'2016 cap A9 '!E58+'2016 cap A11'!E58</f>
        <v>#REF!</v>
      </c>
      <c r="G57" s="12" t="e">
        <f>'2016-cap A1'!#REF!+#REF!+'2016-cap A3'!F58+'2016-cap A4'!F58+'2016-cap A5'!G58+'2016-cap A6'!F58+'2016-cap A7'!F58+'2016 cap A8'!F58+'2016 cap A9 '!F58+'2016 cap A11'!F58</f>
        <v>#REF!</v>
      </c>
      <c r="H57" s="12" t="e">
        <f>'2016-cap A1'!#REF!+#REF!+'2016-cap A3'!G58+'2016-cap A4'!G58+'2016-cap A5'!H58+'2016-cap A6'!G58+'2016-cap A7'!G58+'2016 cap A8'!G58+'2016 cap A9 '!G58+'2016 cap A11'!G58</f>
        <v>#REF!</v>
      </c>
      <c r="J57"/>
    </row>
    <row r="58" spans="1:10" x14ac:dyDescent="0.2">
      <c r="A58" s="11" t="s">
        <v>51</v>
      </c>
      <c r="B58" s="12" t="e">
        <f>'2016-cap A1'!E60+#REF!+'2016-cap A3'!B59+'2016-cap A4'!B59+'2016-cap A5'!B59+'2016-cap A6'!B59+'2016-cap A7'!B59+'2016 cap A8'!B59+'2016 cap A9 '!B59+'2016 cap A11'!B59</f>
        <v>#REF!</v>
      </c>
      <c r="C58" s="12" t="e">
        <f>'2016-cap A1'!F60+#REF!+'2016-cap A3'!C59+'2016-cap A4'!C59+'2016-cap A5'!C59+'2016-cap A6'!C59+'2016-cap A7'!C59+'2016 cap A8'!C59+'2016 cap A9 '!C59+'2016 cap A11'!C59</f>
        <v>#REF!</v>
      </c>
      <c r="D58" s="12" t="e">
        <f>'2016-cap A1'!G60+#REF!+'2016-cap A3'!#REF!+'2016-cap A4'!#REF!+'2016-cap A5'!D59+'2016-cap A6'!#REF!+'2016-cap A7'!#REF!+'2016 cap A8'!#REF!+'2016 cap A9 '!#REF!+'2016 cap A11'!#REF!</f>
        <v>#REF!</v>
      </c>
      <c r="E58" s="12" t="e">
        <f>'2016-cap A1'!H60+#REF!+'2016-cap A3'!D59+'2016-cap A4'!D59+'2016-cap A5'!E59+'2016-cap A6'!D59+'2016-cap A7'!D59+'2016 cap A8'!D59+'2016 cap A9 '!D59+'2016 cap A11'!D59</f>
        <v>#REF!</v>
      </c>
      <c r="F58" s="12" t="e">
        <f>'2016-cap A1'!#REF!+#REF!+'2016-cap A3'!E59+'2016-cap A4'!E59+'2016-cap A5'!F59+'2016-cap A6'!E59+'2016-cap A7'!E59+'2016 cap A8'!E59+'2016 cap A9 '!E59+'2016 cap A11'!E59</f>
        <v>#REF!</v>
      </c>
      <c r="G58" s="12" t="e">
        <f>'2016-cap A1'!#REF!+#REF!+'2016-cap A3'!F59+'2016-cap A4'!F59+'2016-cap A5'!G59+'2016-cap A6'!F59+'2016-cap A7'!F59+'2016 cap A8'!F59+'2016 cap A9 '!F59+'2016 cap A11'!F59</f>
        <v>#REF!</v>
      </c>
      <c r="H58" s="12" t="e">
        <f>'2016-cap A1'!#REF!+#REF!+'2016-cap A3'!G59+'2016-cap A4'!G59+'2016-cap A5'!H59+'2016-cap A6'!G59+'2016-cap A7'!G59+'2016 cap A8'!G59+'2016 cap A9 '!G59+'2016 cap A11'!G59</f>
        <v>#REF!</v>
      </c>
      <c r="J58"/>
    </row>
    <row r="59" spans="1:10" x14ac:dyDescent="0.2">
      <c r="A59" s="11" t="s">
        <v>52</v>
      </c>
      <c r="B59" s="12" t="e">
        <f>'2016-cap A1'!E61+#REF!+'2016-cap A3'!B60+'2016-cap A4'!B60+'2016-cap A5'!B60+'2016-cap A6'!B60+'2016-cap A7'!B60+'2016 cap A8'!B60+'2016 cap A9 '!B60+'2016 cap A11'!B60</f>
        <v>#REF!</v>
      </c>
      <c r="C59" s="12" t="e">
        <f>'2016-cap A1'!F61+#REF!+'2016-cap A3'!C60+'2016-cap A4'!C60+'2016-cap A5'!C60+'2016-cap A6'!C60+'2016-cap A7'!C60+'2016 cap A8'!C60+'2016 cap A9 '!C60+'2016 cap A11'!C60</f>
        <v>#REF!</v>
      </c>
      <c r="D59" s="12" t="e">
        <f>'2016-cap A1'!G61+#REF!+'2016-cap A3'!#REF!+'2016-cap A4'!#REF!+'2016-cap A5'!D60+'2016-cap A6'!#REF!+'2016-cap A7'!#REF!+'2016 cap A8'!#REF!+'2016 cap A9 '!#REF!+'2016 cap A11'!#REF!</f>
        <v>#REF!</v>
      </c>
      <c r="E59" s="12" t="e">
        <f>'2016-cap A1'!H61+#REF!+'2016-cap A3'!D60+'2016-cap A4'!D60+'2016-cap A5'!E60+'2016-cap A6'!D60+'2016-cap A7'!D60+'2016 cap A8'!D60+'2016 cap A9 '!D60+'2016 cap A11'!D60</f>
        <v>#REF!</v>
      </c>
      <c r="F59" s="12" t="e">
        <f>'2016-cap A1'!#REF!+#REF!+'2016-cap A3'!E60+'2016-cap A4'!E60+'2016-cap A5'!F60+'2016-cap A6'!E60+'2016-cap A7'!E60+'2016 cap A8'!E60+'2016 cap A9 '!E60+'2016 cap A11'!E60</f>
        <v>#REF!</v>
      </c>
      <c r="G59" s="12" t="e">
        <f>'2016-cap A1'!#REF!+#REF!+'2016-cap A3'!F60+'2016-cap A4'!F60+'2016-cap A5'!G60+'2016-cap A6'!F60+'2016-cap A7'!F60+'2016 cap A8'!F60+'2016 cap A9 '!F60+'2016 cap A11'!F60</f>
        <v>#REF!</v>
      </c>
      <c r="H59" s="12" t="e">
        <f>'2016-cap A1'!#REF!+#REF!+'2016-cap A3'!G60+'2016-cap A4'!G60+'2016-cap A5'!H60+'2016-cap A6'!G60+'2016-cap A7'!G60+'2016 cap A8'!G60+'2016 cap A9 '!G60+'2016 cap A11'!G60</f>
        <v>#REF!</v>
      </c>
      <c r="J59"/>
    </row>
    <row r="60" spans="1:10" x14ac:dyDescent="0.2">
      <c r="A60" s="11" t="s">
        <v>53</v>
      </c>
      <c r="B60" s="12" t="e">
        <f>'2016-cap A1'!E62+#REF!+'2016-cap A3'!B61+'2016-cap A4'!B61+'2016-cap A5'!B61+'2016-cap A6'!B61+'2016-cap A7'!B61+'2016 cap A8'!B61+'2016 cap A9 '!B61+'2016 cap A11'!B61</f>
        <v>#REF!</v>
      </c>
      <c r="C60" s="12" t="e">
        <f>'2016-cap A1'!F62+#REF!+'2016-cap A3'!C61+'2016-cap A4'!C61+'2016-cap A5'!C61+'2016-cap A6'!C61+'2016-cap A7'!C61+'2016 cap A8'!C61+'2016 cap A9 '!C61+'2016 cap A11'!C61</f>
        <v>#REF!</v>
      </c>
      <c r="D60" s="12" t="e">
        <f>'2016-cap A1'!G62+#REF!+'2016-cap A3'!#REF!+'2016-cap A4'!#REF!+'2016-cap A5'!D61+'2016-cap A6'!#REF!+'2016-cap A7'!#REF!+'2016 cap A8'!#REF!+'2016 cap A9 '!#REF!+'2016 cap A11'!#REF!</f>
        <v>#REF!</v>
      </c>
      <c r="E60" s="12" t="e">
        <f>'2016-cap A1'!H62+#REF!+'2016-cap A3'!D61+'2016-cap A4'!D61+'2016-cap A5'!E61+'2016-cap A6'!D61+'2016-cap A7'!D61+'2016 cap A8'!D61+'2016 cap A9 '!D61+'2016 cap A11'!D61</f>
        <v>#REF!</v>
      </c>
      <c r="F60" s="12" t="e">
        <f>'2016-cap A1'!#REF!+#REF!+'2016-cap A3'!E61+'2016-cap A4'!E61+'2016-cap A5'!F61+'2016-cap A6'!E61+'2016-cap A7'!E61+'2016 cap A8'!E61+'2016 cap A9 '!E61+'2016 cap A11'!E61</f>
        <v>#REF!</v>
      </c>
      <c r="G60" s="12" t="e">
        <f>'2016-cap A1'!#REF!+#REF!+'2016-cap A3'!F61+'2016-cap A4'!F61+'2016-cap A5'!G61+'2016-cap A6'!F61+'2016-cap A7'!F61+'2016 cap A8'!F61+'2016 cap A9 '!F61+'2016 cap A11'!F61</f>
        <v>#REF!</v>
      </c>
      <c r="H60" s="12" t="e">
        <f>'2016-cap A1'!#REF!+#REF!+'2016-cap A3'!G61+'2016-cap A4'!G61+'2016-cap A5'!H61+'2016-cap A6'!G61+'2016-cap A7'!G61+'2016 cap A8'!G61+'2016 cap A9 '!G61+'2016 cap A11'!G61</f>
        <v>#REF!</v>
      </c>
      <c r="J60"/>
    </row>
    <row r="61" spans="1:10" x14ac:dyDescent="0.2">
      <c r="A61" s="11" t="s">
        <v>54</v>
      </c>
      <c r="B61" s="12" t="e">
        <f>'2016-cap A1'!E63+#REF!+'2016-cap A3'!B62+'2016-cap A4'!B62+'2016-cap A5'!B62+'2016-cap A6'!B62+'2016-cap A7'!B62+'2016 cap A8'!B62+'2016 cap A9 '!B62+'2016 cap A11'!B62</f>
        <v>#REF!</v>
      </c>
      <c r="C61" s="12" t="e">
        <f>'2016-cap A1'!F63+#REF!+'2016-cap A3'!C62+'2016-cap A4'!C62+'2016-cap A5'!C62+'2016-cap A6'!C62+'2016-cap A7'!C62+'2016 cap A8'!C62+'2016 cap A9 '!C62+'2016 cap A11'!C62</f>
        <v>#REF!</v>
      </c>
      <c r="D61" s="12" t="e">
        <f>'2016-cap A1'!G63+#REF!+'2016-cap A3'!#REF!+'2016-cap A4'!#REF!+'2016-cap A5'!D62+'2016-cap A6'!#REF!+'2016-cap A7'!#REF!+'2016 cap A8'!#REF!+'2016 cap A9 '!#REF!+'2016 cap A11'!#REF!</f>
        <v>#REF!</v>
      </c>
      <c r="E61" s="12" t="e">
        <f>'2016-cap A1'!H63+#REF!+'2016-cap A3'!D62+'2016-cap A4'!D62+'2016-cap A5'!E62+'2016-cap A6'!D62+'2016-cap A7'!D62+'2016 cap A8'!D62+'2016 cap A9 '!D62+'2016 cap A11'!D62</f>
        <v>#REF!</v>
      </c>
      <c r="F61" s="12" t="e">
        <f>'2016-cap A1'!#REF!+#REF!+'2016-cap A3'!E62+'2016-cap A4'!E62+'2016-cap A5'!F62+'2016-cap A6'!E62+'2016-cap A7'!E62+'2016 cap A8'!E62+'2016 cap A9 '!E62+'2016 cap A11'!E62</f>
        <v>#REF!</v>
      </c>
      <c r="G61" s="12" t="e">
        <f>'2016-cap A1'!#REF!+#REF!+'2016-cap A3'!F62+'2016-cap A4'!F62+'2016-cap A5'!G62+'2016-cap A6'!F62+'2016-cap A7'!F62+'2016 cap A8'!F62+'2016 cap A9 '!F62+'2016 cap A11'!F62</f>
        <v>#REF!</v>
      </c>
      <c r="H61" s="12" t="e">
        <f>'2016-cap A1'!#REF!+#REF!+'2016-cap A3'!G62+'2016-cap A4'!G62+'2016-cap A5'!H62+'2016-cap A6'!G62+'2016-cap A7'!G62+'2016 cap A8'!G62+'2016 cap A9 '!G62+'2016 cap A11'!G62</f>
        <v>#REF!</v>
      </c>
      <c r="J61"/>
    </row>
    <row r="62" spans="1:10" x14ac:dyDescent="0.2">
      <c r="A62" s="11" t="s">
        <v>57</v>
      </c>
      <c r="B62" s="12" t="e">
        <f>'2016-cap A1'!E64+#REF!+'2016-cap A3'!B63+'2016-cap A4'!B63+'2016-cap A5'!B63+'2016-cap A6'!B63+'2016-cap A7'!B63+'2016 cap A8'!B63+'2016 cap A9 '!B63+'2016 cap A11'!B63</f>
        <v>#REF!</v>
      </c>
      <c r="C62" s="12" t="e">
        <f>'2016-cap A1'!F64+#REF!+'2016-cap A3'!C63+'2016-cap A4'!C63+'2016-cap A5'!C63+'2016-cap A6'!C63+'2016-cap A7'!C63+'2016 cap A8'!C63+'2016 cap A9 '!C63+'2016 cap A11'!C63</f>
        <v>#REF!</v>
      </c>
      <c r="D62" s="12" t="e">
        <f>'2016-cap A1'!G64+#REF!+'2016-cap A3'!#REF!+'2016-cap A4'!#REF!+'2016-cap A5'!D63+'2016-cap A6'!#REF!+'2016-cap A7'!#REF!+'2016 cap A8'!#REF!+'2016 cap A9 '!#REF!+'2016 cap A11'!#REF!</f>
        <v>#REF!</v>
      </c>
      <c r="E62" s="12" t="e">
        <f>'2016-cap A1'!H64+#REF!+'2016-cap A3'!D63+'2016-cap A4'!D63+'2016-cap A5'!E63+'2016-cap A6'!D63+'2016-cap A7'!D63+'2016 cap A8'!D63+'2016 cap A9 '!D63+'2016 cap A11'!D63</f>
        <v>#REF!</v>
      </c>
      <c r="F62" s="12" t="e">
        <f>'2016-cap A1'!#REF!+#REF!+'2016-cap A3'!E63+'2016-cap A4'!E63+'2016-cap A5'!F63+'2016-cap A6'!E63+'2016-cap A7'!E63+'2016 cap A8'!E63+'2016 cap A9 '!E63+'2016 cap A11'!E63</f>
        <v>#REF!</v>
      </c>
      <c r="G62" s="12" t="e">
        <f>'2016-cap A1'!#REF!+#REF!+'2016-cap A3'!F63+'2016-cap A4'!F63+'2016-cap A5'!G63+'2016-cap A6'!F63+'2016-cap A7'!F63+'2016 cap A8'!F63+'2016 cap A9 '!F63+'2016 cap A11'!F63</f>
        <v>#REF!</v>
      </c>
      <c r="H62" s="12" t="e">
        <f>'2016-cap A1'!#REF!+#REF!+'2016-cap A3'!G63+'2016-cap A4'!G63+'2016-cap A5'!H63+'2016-cap A6'!G63+'2016-cap A7'!G63+'2016 cap A8'!G63+'2016 cap A9 '!G63+'2016 cap A11'!G63</f>
        <v>#REF!</v>
      </c>
      <c r="J62"/>
    </row>
    <row r="63" spans="1:10" x14ac:dyDescent="0.2">
      <c r="A63" s="11" t="s">
        <v>55</v>
      </c>
      <c r="B63" s="12" t="e">
        <f>'2016-cap A1'!E65+#REF!+'2016-cap A3'!B64+'2016-cap A4'!B64+'2016-cap A5'!B64+'2016-cap A6'!B64+'2016-cap A7'!B64+'2016 cap A8'!B64+'2016 cap A9 '!B64+'2016 cap A11'!B64</f>
        <v>#REF!</v>
      </c>
      <c r="C63" s="12" t="e">
        <f>'2016-cap A1'!F65+#REF!+'2016-cap A3'!C64+'2016-cap A4'!C64+'2016-cap A5'!C64+'2016-cap A6'!C64+'2016-cap A7'!C64+'2016 cap A8'!C64+'2016 cap A9 '!C64+'2016 cap A11'!C64</f>
        <v>#REF!</v>
      </c>
      <c r="D63" s="12" t="e">
        <f>'2016-cap A1'!G65+#REF!+'2016-cap A3'!#REF!+'2016-cap A4'!#REF!+'2016-cap A5'!D64+'2016-cap A6'!#REF!+'2016-cap A7'!#REF!+'2016 cap A8'!#REF!+'2016 cap A9 '!#REF!+'2016 cap A11'!#REF!</f>
        <v>#REF!</v>
      </c>
      <c r="E63" s="12" t="e">
        <f>'2016-cap A1'!H65+#REF!+'2016-cap A3'!D64+'2016-cap A4'!D64+'2016-cap A5'!E64+'2016-cap A6'!D64+'2016-cap A7'!D64+'2016 cap A8'!D64+'2016 cap A9 '!D64+'2016 cap A11'!D64</f>
        <v>#REF!</v>
      </c>
      <c r="F63" s="12" t="e">
        <f>'2016-cap A1'!#REF!+#REF!+'2016-cap A3'!E64+'2016-cap A4'!E64+'2016-cap A5'!F64+'2016-cap A6'!E64+'2016-cap A7'!E64+'2016 cap A8'!E64+'2016 cap A9 '!E64+'2016 cap A11'!E64</f>
        <v>#REF!</v>
      </c>
      <c r="G63" s="12" t="e">
        <f>'2016-cap A1'!#REF!+#REF!+'2016-cap A3'!F64+'2016-cap A4'!F64+'2016-cap A5'!G64+'2016-cap A6'!F64+'2016-cap A7'!F64+'2016 cap A8'!F64+'2016 cap A9 '!F64+'2016 cap A11'!F64</f>
        <v>#REF!</v>
      </c>
      <c r="H63" s="12" t="e">
        <f>'2016-cap A1'!#REF!+#REF!+'2016-cap A3'!G64+'2016-cap A4'!G64+'2016-cap A5'!H64+'2016-cap A6'!G64+'2016-cap A7'!G64+'2016 cap A8'!G64+'2016 cap A9 '!G64+'2016 cap A11'!G64</f>
        <v>#REF!</v>
      </c>
      <c r="J63"/>
    </row>
    <row r="64" spans="1:10" x14ac:dyDescent="0.2">
      <c r="A64" s="11" t="s">
        <v>63</v>
      </c>
      <c r="B64" s="12" t="e">
        <f>'2016-cap A1'!E66+#REF!+'2016-cap A3'!B65+'2016-cap A4'!B65+'2016-cap A5'!B65+'2016-cap A6'!B65+'2016-cap A7'!B65+'2016 cap A8'!B65+'2016 cap A9 '!B65+'2016 cap A11'!B65</f>
        <v>#REF!</v>
      </c>
      <c r="C64" s="12" t="e">
        <f>'2016-cap A1'!F66+#REF!+'2016-cap A3'!C65+'2016-cap A4'!C65+'2016-cap A5'!C65+'2016-cap A6'!C65+'2016-cap A7'!C65+'2016 cap A8'!C65+'2016 cap A9 '!C65+'2016 cap A11'!C65</f>
        <v>#REF!</v>
      </c>
      <c r="D64" s="12" t="e">
        <f>'2016-cap A1'!G66+#REF!+'2016-cap A3'!#REF!+'2016-cap A4'!#REF!+'2016-cap A5'!D65+'2016-cap A6'!#REF!+'2016-cap A7'!#REF!+'2016 cap A8'!#REF!+'2016 cap A9 '!#REF!+'2016 cap A11'!#REF!</f>
        <v>#REF!</v>
      </c>
      <c r="E64" s="12" t="e">
        <f>'2016-cap A1'!H66+#REF!+'2016-cap A3'!D65+'2016-cap A4'!D65+'2016-cap A5'!E65+'2016-cap A6'!D65+'2016-cap A7'!D65+'2016 cap A8'!D65+'2016 cap A9 '!D65+'2016 cap A11'!D65</f>
        <v>#REF!</v>
      </c>
      <c r="F64" s="12" t="e">
        <f>'2016-cap A1'!#REF!+#REF!+'2016-cap A3'!E65+'2016-cap A4'!E65+'2016-cap A5'!F65+'2016-cap A6'!E65+'2016-cap A7'!E65+'2016 cap A8'!E65+'2016 cap A9 '!E65+'2016 cap A11'!E65</f>
        <v>#REF!</v>
      </c>
      <c r="G64" s="12" t="e">
        <f>'2016-cap A1'!#REF!+#REF!+'2016-cap A3'!F65+'2016-cap A4'!F65+'2016-cap A5'!G65+'2016-cap A6'!F65+'2016-cap A7'!F65+'2016 cap A8'!F65+'2016 cap A9 '!F65+'2016 cap A11'!F65</f>
        <v>#REF!</v>
      </c>
      <c r="H64" s="12" t="e">
        <f>'2016-cap A1'!#REF!+#REF!+'2016-cap A3'!G65+'2016-cap A4'!G65+'2016-cap A5'!H65+'2016-cap A6'!G65+'2016-cap A7'!G65+'2016 cap A8'!G65+'2016 cap A9 '!G65+'2016 cap A11'!G65</f>
        <v>#REF!</v>
      </c>
      <c r="J64"/>
    </row>
    <row r="65" spans="1:10" x14ac:dyDescent="0.2">
      <c r="A65" s="11" t="s">
        <v>66</v>
      </c>
      <c r="B65" s="12" t="e">
        <f>'2016-cap A1'!E67+#REF!+'2016-cap A3'!B66+'2016-cap A4'!B66+'2016-cap A5'!B66+'2016-cap A6'!B66+'2016-cap A7'!B66+'2016 cap A8'!B66+'2016 cap A9 '!B66+'2016 cap A11'!B66</f>
        <v>#REF!</v>
      </c>
      <c r="C65" s="12" t="e">
        <f>'2016-cap A1'!F67+#REF!+'2016-cap A3'!C66+'2016-cap A4'!C66+'2016-cap A5'!C66+'2016-cap A6'!C66+'2016-cap A7'!C66+'2016 cap A8'!C66+'2016 cap A9 '!C66+'2016 cap A11'!C66</f>
        <v>#REF!</v>
      </c>
      <c r="D65" s="12" t="e">
        <f>'2016-cap A1'!G67+#REF!+'2016-cap A3'!#REF!+'2016-cap A4'!#REF!+'2016-cap A5'!D66+'2016-cap A6'!#REF!+'2016-cap A7'!#REF!+'2016 cap A8'!#REF!+'2016 cap A9 '!#REF!+'2016 cap A11'!#REF!</f>
        <v>#REF!</v>
      </c>
      <c r="E65" s="12" t="e">
        <f>'2016-cap A1'!H67+#REF!+'2016-cap A3'!D66+'2016-cap A4'!D66+'2016-cap A5'!E66+'2016-cap A6'!D66+'2016-cap A7'!D66+'2016 cap A8'!D66+'2016 cap A9 '!D66+'2016 cap A11'!D66</f>
        <v>#REF!</v>
      </c>
      <c r="F65" s="12" t="e">
        <f>'2016-cap A1'!#REF!+#REF!+'2016-cap A3'!E66+'2016-cap A4'!E66+'2016-cap A5'!F66+'2016-cap A6'!E66+'2016-cap A7'!E66+'2016 cap A8'!E66+'2016 cap A9 '!E66+'2016 cap A11'!E66</f>
        <v>#REF!</v>
      </c>
      <c r="G65" s="12" t="e">
        <f>'2016-cap A1'!#REF!+#REF!+'2016-cap A3'!F66+'2016-cap A4'!F66+'2016-cap A5'!G66+'2016-cap A6'!F66+'2016-cap A7'!F66+'2016 cap A8'!F66+'2016 cap A9 '!F66+'2016 cap A11'!F66</f>
        <v>#REF!</v>
      </c>
      <c r="H65" s="12" t="e">
        <f>'2016-cap A1'!#REF!+#REF!+'2016-cap A3'!G66+'2016-cap A4'!G66+'2016-cap A5'!H66+'2016-cap A6'!G66+'2016-cap A7'!G66+'2016 cap A8'!G66+'2016 cap A9 '!G66+'2016 cap A11'!G66</f>
        <v>#REF!</v>
      </c>
      <c r="J65"/>
    </row>
    <row r="66" spans="1:10" x14ac:dyDescent="0.2">
      <c r="A66" s="11" t="s">
        <v>59</v>
      </c>
      <c r="B66" s="12" t="e">
        <f>'2016-cap A1'!E68+#REF!+'2016-cap A3'!B67+'2016-cap A4'!B67+'2016-cap A5'!B67+'2016-cap A6'!B67+'2016-cap A7'!B67+'2016 cap A8'!B67+'2016 cap A9 '!B67+'2016 cap A11'!B67</f>
        <v>#REF!</v>
      </c>
      <c r="C66" s="12" t="e">
        <f>'2016-cap A1'!F68+#REF!+'2016-cap A3'!C67+'2016-cap A4'!C67+'2016-cap A5'!C67+'2016-cap A6'!C67+'2016-cap A7'!C67+'2016 cap A8'!C67+'2016 cap A9 '!C67+'2016 cap A11'!C67</f>
        <v>#REF!</v>
      </c>
      <c r="D66" s="12" t="e">
        <f>'2016-cap A1'!G68+#REF!+'2016-cap A3'!#REF!+'2016-cap A4'!#REF!+'2016-cap A5'!D67+'2016-cap A6'!#REF!+'2016-cap A7'!#REF!+'2016 cap A8'!#REF!+'2016 cap A9 '!#REF!+'2016 cap A11'!#REF!</f>
        <v>#REF!</v>
      </c>
      <c r="E66" s="12" t="e">
        <f>'2016-cap A1'!H68+#REF!+'2016-cap A3'!D67+'2016-cap A4'!D67+'2016-cap A5'!E67+'2016-cap A6'!D67+'2016-cap A7'!D67+'2016 cap A8'!D67+'2016 cap A9 '!D67+'2016 cap A11'!D67</f>
        <v>#REF!</v>
      </c>
      <c r="F66" s="12" t="e">
        <f>'2016-cap A1'!#REF!+#REF!+'2016-cap A3'!E67+'2016-cap A4'!E67+'2016-cap A5'!F67+'2016-cap A6'!E67+'2016-cap A7'!E67+'2016 cap A8'!E67+'2016 cap A9 '!E67+'2016 cap A11'!E67</f>
        <v>#REF!</v>
      </c>
      <c r="G66" s="12" t="e">
        <f>'2016-cap A1'!#REF!+#REF!+'2016-cap A3'!F67+'2016-cap A4'!F67+'2016-cap A5'!G67+'2016-cap A6'!F67+'2016-cap A7'!F67+'2016 cap A8'!F67+'2016 cap A9 '!F67+'2016 cap A11'!F67</f>
        <v>#REF!</v>
      </c>
      <c r="H66" s="12" t="e">
        <f>'2016-cap A1'!#REF!+#REF!+'2016-cap A3'!G67+'2016-cap A4'!G67+'2016-cap A5'!H67+'2016-cap A6'!G67+'2016-cap A7'!G67+'2016 cap A8'!G67+'2016 cap A9 '!G67+'2016 cap A11'!G67</f>
        <v>#REF!</v>
      </c>
      <c r="J66"/>
    </row>
    <row r="67" spans="1:10" x14ac:dyDescent="0.2">
      <c r="A67" s="11" t="s">
        <v>64</v>
      </c>
      <c r="B67" s="12" t="e">
        <f>'2016-cap A1'!E69+#REF!+'2016-cap A3'!B68+'2016-cap A4'!B68+'2016-cap A5'!B68+'2016-cap A6'!B68+'2016-cap A7'!B68+'2016 cap A8'!B68+'2016 cap A9 '!B68+'2016 cap A11'!B68</f>
        <v>#REF!</v>
      </c>
      <c r="C67" s="12" t="e">
        <f>'2016-cap A1'!F69+#REF!+'2016-cap A3'!C68+'2016-cap A4'!C68+'2016-cap A5'!C68+'2016-cap A6'!C68+'2016-cap A7'!C68+'2016 cap A8'!C68+'2016 cap A9 '!C68+'2016 cap A11'!C68</f>
        <v>#REF!</v>
      </c>
      <c r="D67" s="12" t="e">
        <f>'2016-cap A1'!G69+#REF!+'2016-cap A3'!#REF!+'2016-cap A4'!#REF!+'2016-cap A5'!D68+'2016-cap A6'!#REF!+'2016-cap A7'!#REF!+'2016 cap A8'!#REF!+'2016 cap A9 '!#REF!+'2016 cap A11'!#REF!</f>
        <v>#REF!</v>
      </c>
      <c r="E67" s="12" t="e">
        <f>'2016-cap A1'!H69+#REF!+'2016-cap A3'!D68+'2016-cap A4'!D68+'2016-cap A5'!E68+'2016-cap A6'!D68+'2016-cap A7'!D68+'2016 cap A8'!D68+'2016 cap A9 '!D68+'2016 cap A11'!D68</f>
        <v>#REF!</v>
      </c>
      <c r="F67" s="12" t="e">
        <f>'2016-cap A1'!#REF!+#REF!+'2016-cap A3'!E68+'2016-cap A4'!E68+'2016-cap A5'!F68+'2016-cap A6'!E68+'2016-cap A7'!E68+'2016 cap A8'!E68+'2016 cap A9 '!E68+'2016 cap A11'!E68</f>
        <v>#REF!</v>
      </c>
      <c r="G67" s="12" t="e">
        <f>'2016-cap A1'!#REF!+#REF!+'2016-cap A3'!F68+'2016-cap A4'!F68+'2016-cap A5'!G68+'2016-cap A6'!F68+'2016-cap A7'!F68+'2016 cap A8'!F68+'2016 cap A9 '!F68+'2016 cap A11'!F68</f>
        <v>#REF!</v>
      </c>
      <c r="H67" s="12" t="e">
        <f>'2016-cap A1'!#REF!+#REF!+'2016-cap A3'!G68+'2016-cap A4'!G68+'2016-cap A5'!H68+'2016-cap A6'!G68+'2016-cap A7'!G68+'2016 cap A8'!G68+'2016 cap A9 '!G68+'2016 cap A11'!G68</f>
        <v>#REF!</v>
      </c>
      <c r="J67"/>
    </row>
    <row r="68" spans="1:10" x14ac:dyDescent="0.2">
      <c r="A68" s="11" t="s">
        <v>58</v>
      </c>
      <c r="B68" s="12" t="e">
        <f>'2016-cap A1'!E70+#REF!+'2016-cap A3'!B69+'2016-cap A4'!B69+'2016-cap A5'!B69+'2016-cap A6'!B69+'2016-cap A7'!B69+'2016 cap A8'!B69+'2016 cap A9 '!B69+'2016 cap A11'!B69</f>
        <v>#REF!</v>
      </c>
      <c r="C68" s="12" t="e">
        <f>'2016-cap A1'!F70+#REF!+'2016-cap A3'!C69+'2016-cap A4'!C69+'2016-cap A5'!C69+'2016-cap A6'!C69+'2016-cap A7'!C69+'2016 cap A8'!C69+'2016 cap A9 '!C69+'2016 cap A11'!C69</f>
        <v>#REF!</v>
      </c>
      <c r="D68" s="12" t="e">
        <f>'2016-cap A1'!G70+#REF!+'2016-cap A3'!#REF!+'2016-cap A4'!#REF!+'2016-cap A5'!D69+'2016-cap A6'!#REF!+'2016-cap A7'!#REF!+'2016 cap A8'!#REF!+'2016 cap A9 '!#REF!+'2016 cap A11'!#REF!</f>
        <v>#REF!</v>
      </c>
      <c r="E68" s="12" t="e">
        <f>'2016-cap A1'!H70+#REF!+'2016-cap A3'!D69+'2016-cap A4'!D69+'2016-cap A5'!E69+'2016-cap A6'!D69+'2016-cap A7'!D69+'2016 cap A8'!D69+'2016 cap A9 '!D69+'2016 cap A11'!D69</f>
        <v>#REF!</v>
      </c>
      <c r="F68" s="12" t="e">
        <f>'2016-cap A1'!#REF!+#REF!+'2016-cap A3'!E69+'2016-cap A4'!E69+'2016-cap A5'!F69+'2016-cap A6'!E69+'2016-cap A7'!E69+'2016 cap A8'!E69+'2016 cap A9 '!E69+'2016 cap A11'!E69</f>
        <v>#REF!</v>
      </c>
      <c r="G68" s="12" t="e">
        <f>'2016-cap A1'!#REF!+#REF!+'2016-cap A3'!F69+'2016-cap A4'!F69+'2016-cap A5'!G69+'2016-cap A6'!F69+'2016-cap A7'!F69+'2016 cap A8'!F69+'2016 cap A9 '!F69+'2016 cap A11'!F69</f>
        <v>#REF!</v>
      </c>
      <c r="H68" s="12" t="e">
        <f>'2016-cap A1'!#REF!+#REF!+'2016-cap A3'!G69+'2016-cap A4'!G69+'2016-cap A5'!H69+'2016-cap A6'!G69+'2016-cap A7'!G69+'2016 cap A8'!G69+'2016 cap A9 '!G69+'2016 cap A11'!G69</f>
        <v>#REF!</v>
      </c>
      <c r="J68"/>
    </row>
    <row r="69" spans="1:10" x14ac:dyDescent="0.2">
      <c r="A69" s="11" t="s">
        <v>56</v>
      </c>
      <c r="B69" s="12" t="e">
        <f>'2016-cap A1'!E71+#REF!+'2016-cap A3'!B70+'2016-cap A4'!B70+'2016-cap A5'!B70+'2016-cap A6'!B70+'2016-cap A7'!B70+'2016 cap A8'!B70+'2016 cap A9 '!B70+'2016 cap A11'!B70</f>
        <v>#REF!</v>
      </c>
      <c r="C69" s="12" t="e">
        <f>'2016-cap A1'!F71+#REF!+'2016-cap A3'!C70+'2016-cap A4'!C70+'2016-cap A5'!C70+'2016-cap A6'!C70+'2016-cap A7'!C70+'2016 cap A8'!C70+'2016 cap A9 '!C70+'2016 cap A11'!C70</f>
        <v>#REF!</v>
      </c>
      <c r="D69" s="12" t="e">
        <f>'2016-cap A1'!G71+#REF!+'2016-cap A3'!#REF!+'2016-cap A4'!#REF!+'2016-cap A5'!D70+'2016-cap A6'!#REF!+'2016-cap A7'!#REF!+'2016 cap A8'!#REF!+'2016 cap A9 '!#REF!+'2016 cap A11'!#REF!</f>
        <v>#REF!</v>
      </c>
      <c r="E69" s="12" t="e">
        <f>'2016-cap A1'!H71+#REF!+'2016-cap A3'!D70+'2016-cap A4'!D70+'2016-cap A5'!E70+'2016-cap A6'!D70+'2016-cap A7'!D70+'2016 cap A8'!D70+'2016 cap A9 '!D70+'2016 cap A11'!D70</f>
        <v>#REF!</v>
      </c>
      <c r="F69" s="12" t="e">
        <f>'2016-cap A1'!#REF!+#REF!+'2016-cap A3'!E70+'2016-cap A4'!E70+'2016-cap A5'!F70+'2016-cap A6'!E70+'2016-cap A7'!E70+'2016 cap A8'!E70+'2016 cap A9 '!E70+'2016 cap A11'!E70</f>
        <v>#REF!</v>
      </c>
      <c r="G69" s="12" t="e">
        <f>'2016-cap A1'!#REF!+#REF!+'2016-cap A3'!F70+'2016-cap A4'!F70+'2016-cap A5'!G70+'2016-cap A6'!F70+'2016-cap A7'!F70+'2016 cap A8'!F70+'2016 cap A9 '!F70+'2016 cap A11'!F70</f>
        <v>#REF!</v>
      </c>
      <c r="H69" s="12" t="e">
        <f>'2016-cap A1'!#REF!+#REF!+'2016-cap A3'!G70+'2016-cap A4'!G70+'2016-cap A5'!H70+'2016-cap A6'!G70+'2016-cap A7'!G70+'2016 cap A8'!G70+'2016 cap A9 '!G70+'2016 cap A11'!G70</f>
        <v>#REF!</v>
      </c>
      <c r="J69"/>
    </row>
    <row r="70" spans="1:10" x14ac:dyDescent="0.2">
      <c r="A70" s="11" t="s">
        <v>60</v>
      </c>
      <c r="B70" s="12" t="e">
        <f>'2016-cap A1'!E72+#REF!+'2016-cap A3'!B71+'2016-cap A4'!B71+'2016-cap A5'!B71+'2016-cap A6'!B71+'2016-cap A7'!B71+'2016 cap A8'!B71+'2016 cap A9 '!B71+'2016 cap A11'!B71</f>
        <v>#REF!</v>
      </c>
      <c r="C70" s="12" t="e">
        <f>'2016-cap A1'!F72+#REF!+'2016-cap A3'!C71+'2016-cap A4'!C71+'2016-cap A5'!C71+'2016-cap A6'!C71+'2016-cap A7'!C71+'2016 cap A8'!C71+'2016 cap A9 '!C71+'2016 cap A11'!C71</f>
        <v>#REF!</v>
      </c>
      <c r="D70" s="12" t="e">
        <f>'2016-cap A1'!G72+#REF!+'2016-cap A3'!#REF!+'2016-cap A4'!#REF!+'2016-cap A5'!D71+'2016-cap A6'!#REF!+'2016-cap A7'!#REF!+'2016 cap A8'!#REF!+'2016 cap A9 '!#REF!+'2016 cap A11'!#REF!</f>
        <v>#REF!</v>
      </c>
      <c r="E70" s="12" t="e">
        <f>'2016-cap A1'!H72+#REF!+'2016-cap A3'!D71+'2016-cap A4'!D71+'2016-cap A5'!E71+'2016-cap A6'!D71+'2016-cap A7'!D71+'2016 cap A8'!D71+'2016 cap A9 '!D71+'2016 cap A11'!D71</f>
        <v>#REF!</v>
      </c>
      <c r="F70" s="12" t="e">
        <f>'2016-cap A1'!#REF!+#REF!+'2016-cap A3'!E71+'2016-cap A4'!E71+'2016-cap A5'!F71+'2016-cap A6'!E71+'2016-cap A7'!E71+'2016 cap A8'!E71+'2016 cap A9 '!E71+'2016 cap A11'!E71</f>
        <v>#REF!</v>
      </c>
      <c r="G70" s="12" t="e">
        <f>'2016-cap A1'!#REF!+#REF!+'2016-cap A3'!F71+'2016-cap A4'!F71+'2016-cap A5'!G71+'2016-cap A6'!F71+'2016-cap A7'!F71+'2016 cap A8'!F71+'2016 cap A9 '!F71+'2016 cap A11'!F71</f>
        <v>#REF!</v>
      </c>
      <c r="H70" s="12" t="e">
        <f>'2016-cap A1'!#REF!+#REF!+'2016-cap A3'!G71+'2016-cap A4'!G71+'2016-cap A5'!H71+'2016-cap A6'!G71+'2016-cap A7'!G71+'2016 cap A8'!G71+'2016 cap A9 '!G71+'2016 cap A11'!G71</f>
        <v>#REF!</v>
      </c>
      <c r="J70"/>
    </row>
    <row r="71" spans="1:10" x14ac:dyDescent="0.2">
      <c r="A71" s="11" t="s">
        <v>65</v>
      </c>
      <c r="B71" s="12" t="e">
        <f>'2016-cap A1'!E73+#REF!+'2016-cap A3'!B72+'2016-cap A4'!B72+'2016-cap A5'!B72+'2016-cap A6'!B72+'2016-cap A7'!B72+'2016 cap A8'!B72+'2016 cap A9 '!B72+'2016 cap A11'!B72</f>
        <v>#REF!</v>
      </c>
      <c r="C71" s="12" t="e">
        <f>'2016-cap A1'!F73+#REF!+'2016-cap A3'!C72+'2016-cap A4'!C72+'2016-cap A5'!C72+'2016-cap A6'!C72+'2016-cap A7'!C72+'2016 cap A8'!C72+'2016 cap A9 '!C72+'2016 cap A11'!C72</f>
        <v>#REF!</v>
      </c>
      <c r="D71" s="12" t="e">
        <f>'2016-cap A1'!G73+#REF!+'2016-cap A3'!#REF!+'2016-cap A4'!#REF!+'2016-cap A5'!D72+'2016-cap A6'!#REF!+'2016-cap A7'!#REF!+'2016 cap A8'!#REF!+'2016 cap A9 '!#REF!+'2016 cap A11'!#REF!</f>
        <v>#REF!</v>
      </c>
      <c r="E71" s="12" t="e">
        <f>'2016-cap A1'!H73+#REF!+'2016-cap A3'!D72+'2016-cap A4'!D72+'2016-cap A5'!E72+'2016-cap A6'!D72+'2016-cap A7'!D72+'2016 cap A8'!D72+'2016 cap A9 '!D72+'2016 cap A11'!D72</f>
        <v>#REF!</v>
      </c>
      <c r="F71" s="12" t="e">
        <f>'2016-cap A1'!#REF!+#REF!+'2016-cap A3'!E72+'2016-cap A4'!E72+'2016-cap A5'!F72+'2016-cap A6'!E72+'2016-cap A7'!E72+'2016 cap A8'!E72+'2016 cap A9 '!E72+'2016 cap A11'!E72</f>
        <v>#REF!</v>
      </c>
      <c r="G71" s="12" t="e">
        <f>'2016-cap A1'!#REF!+#REF!+'2016-cap A3'!F72+'2016-cap A4'!F72+'2016-cap A5'!G72+'2016-cap A6'!F72+'2016-cap A7'!F72+'2016 cap A8'!F72+'2016 cap A9 '!F72+'2016 cap A11'!F72</f>
        <v>#REF!</v>
      </c>
      <c r="H71" s="12" t="e">
        <f>'2016-cap A1'!#REF!+#REF!+'2016-cap A3'!G72+'2016-cap A4'!G72+'2016-cap A5'!H72+'2016-cap A6'!G72+'2016-cap A7'!G72+'2016 cap A8'!G72+'2016 cap A9 '!G72+'2016 cap A11'!G72</f>
        <v>#REF!</v>
      </c>
      <c r="J71"/>
    </row>
    <row r="72" spans="1:10" x14ac:dyDescent="0.2">
      <c r="A72" s="11" t="s">
        <v>61</v>
      </c>
      <c r="B72" s="12" t="e">
        <f>'2016-cap A1'!E74+#REF!+'2016-cap A3'!B73+'2016-cap A4'!B73+'2016-cap A5'!B73+'2016-cap A6'!B73+'2016-cap A7'!B73+'2016 cap A8'!B73+'2016 cap A9 '!B73+'2016 cap A11'!B73</f>
        <v>#REF!</v>
      </c>
      <c r="C72" s="12" t="e">
        <f>'2016-cap A1'!F74+#REF!+'2016-cap A3'!C73+'2016-cap A4'!C73+'2016-cap A5'!C73+'2016-cap A6'!C73+'2016-cap A7'!C73+'2016 cap A8'!C73+'2016 cap A9 '!C73+'2016 cap A11'!C73</f>
        <v>#REF!</v>
      </c>
      <c r="D72" s="12" t="e">
        <f>'2016-cap A1'!G74+#REF!+'2016-cap A3'!#REF!+'2016-cap A4'!#REF!+'2016-cap A5'!D73+'2016-cap A6'!#REF!+'2016-cap A7'!#REF!+'2016 cap A8'!#REF!+'2016 cap A9 '!#REF!+'2016 cap A11'!#REF!</f>
        <v>#REF!</v>
      </c>
      <c r="E72" s="12" t="e">
        <f>'2016-cap A1'!H74+#REF!+'2016-cap A3'!D73+'2016-cap A4'!D73+'2016-cap A5'!E73+'2016-cap A6'!D73+'2016-cap A7'!D73+'2016 cap A8'!D73+'2016 cap A9 '!D73+'2016 cap A11'!D73</f>
        <v>#REF!</v>
      </c>
      <c r="F72" s="12" t="e">
        <f>'2016-cap A1'!#REF!+#REF!+'2016-cap A3'!E73+'2016-cap A4'!E73+'2016-cap A5'!F73+'2016-cap A6'!E73+'2016-cap A7'!E73+'2016 cap A8'!E73+'2016 cap A9 '!E73+'2016 cap A11'!E73</f>
        <v>#REF!</v>
      </c>
      <c r="G72" s="12" t="e">
        <f>'2016-cap A1'!#REF!+#REF!+'2016-cap A3'!F73+'2016-cap A4'!F73+'2016-cap A5'!G73+'2016-cap A6'!F73+'2016-cap A7'!F73+'2016 cap A8'!F73+'2016 cap A9 '!F73+'2016 cap A11'!F73</f>
        <v>#REF!</v>
      </c>
      <c r="H72" s="12" t="e">
        <f>'2016-cap A1'!#REF!+#REF!+'2016-cap A3'!G73+'2016-cap A4'!G73+'2016-cap A5'!H73+'2016-cap A6'!G73+'2016-cap A7'!G73+'2016 cap A8'!G73+'2016 cap A9 '!G73+'2016 cap A11'!G73</f>
        <v>#REF!</v>
      </c>
      <c r="J72"/>
    </row>
    <row r="73" spans="1:10" x14ac:dyDescent="0.2">
      <c r="A73" s="11" t="s">
        <v>67</v>
      </c>
      <c r="B73" s="12" t="e">
        <f>'2016-cap A1'!E75+#REF!+'2016-cap A3'!B74+'2016-cap A4'!B74+'2016-cap A5'!B74+'2016-cap A6'!B74+'2016-cap A7'!B74+'2016 cap A8'!B74+'2016 cap A9 '!B74+'2016 cap A11'!B74</f>
        <v>#REF!</v>
      </c>
      <c r="C73" s="12" t="e">
        <f>'2016-cap A1'!F75+#REF!+'2016-cap A3'!C74+'2016-cap A4'!C74+'2016-cap A5'!C74+'2016-cap A6'!C74+'2016-cap A7'!C74+'2016 cap A8'!C74+'2016 cap A9 '!C74+'2016 cap A11'!C74</f>
        <v>#REF!</v>
      </c>
      <c r="D73" s="12" t="e">
        <f>'2016-cap A1'!G75+#REF!+'2016-cap A3'!#REF!+'2016-cap A4'!#REF!+'2016-cap A5'!D74+'2016-cap A6'!#REF!+'2016-cap A7'!#REF!+'2016 cap A8'!#REF!+'2016 cap A9 '!#REF!+'2016 cap A11'!#REF!</f>
        <v>#REF!</v>
      </c>
      <c r="E73" s="12" t="e">
        <f>'2016-cap A1'!H75+#REF!+'2016-cap A3'!D74+'2016-cap A4'!D74+'2016-cap A5'!E74+'2016-cap A6'!D74+'2016-cap A7'!D74+'2016 cap A8'!D74+'2016 cap A9 '!D74+'2016 cap A11'!D74</f>
        <v>#REF!</v>
      </c>
      <c r="F73" s="12" t="e">
        <f>'2016-cap A1'!#REF!+#REF!+'2016-cap A3'!E74+'2016-cap A4'!E74+'2016-cap A5'!F74+'2016-cap A6'!E74+'2016-cap A7'!E74+'2016 cap A8'!E74+'2016 cap A9 '!E74+'2016 cap A11'!E74</f>
        <v>#REF!</v>
      </c>
      <c r="G73" s="12" t="e">
        <f>'2016-cap A1'!#REF!+#REF!+'2016-cap A3'!F74+'2016-cap A4'!F74+'2016-cap A5'!G74+'2016-cap A6'!F74+'2016-cap A7'!F74+'2016 cap A8'!F74+'2016 cap A9 '!F74+'2016 cap A11'!F74</f>
        <v>#REF!</v>
      </c>
      <c r="H73" s="12" t="e">
        <f>'2016-cap A1'!#REF!+#REF!+'2016-cap A3'!G74+'2016-cap A4'!G74+'2016-cap A5'!H74+'2016-cap A6'!G74+'2016-cap A7'!G74+'2016 cap A8'!G74+'2016 cap A9 '!G74+'2016 cap A11'!G74</f>
        <v>#REF!</v>
      </c>
      <c r="J73"/>
    </row>
    <row r="74" spans="1:10" x14ac:dyDescent="0.2">
      <c r="A74" s="11" t="s">
        <v>62</v>
      </c>
      <c r="B74" s="12" t="e">
        <f>'2016-cap A1'!E76+#REF!+'2016-cap A3'!B75+'2016-cap A4'!B75+'2016-cap A5'!B75+'2016-cap A6'!B75+'2016-cap A7'!B75+'2016 cap A8'!B75+'2016 cap A9 '!B75+'2016 cap A11'!B75</f>
        <v>#REF!</v>
      </c>
      <c r="C74" s="12" t="e">
        <f>'2016-cap A1'!F76+#REF!+'2016-cap A3'!C75+'2016-cap A4'!C75+'2016-cap A5'!C75+'2016-cap A6'!C75+'2016-cap A7'!C75+'2016 cap A8'!C75+'2016 cap A9 '!C75+'2016 cap A11'!C75</f>
        <v>#REF!</v>
      </c>
      <c r="D74" s="12" t="e">
        <f>'2016-cap A1'!G76+#REF!+'2016-cap A3'!#REF!+'2016-cap A4'!#REF!+'2016-cap A5'!D75+'2016-cap A6'!#REF!+'2016-cap A7'!#REF!+'2016 cap A8'!#REF!+'2016 cap A9 '!#REF!+'2016 cap A11'!#REF!</f>
        <v>#REF!</v>
      </c>
      <c r="E74" s="12" t="e">
        <f>'2016-cap A1'!H76+#REF!+'2016-cap A3'!D75+'2016-cap A4'!D75+'2016-cap A5'!E75+'2016-cap A6'!D75+'2016-cap A7'!D75+'2016 cap A8'!D75+'2016 cap A9 '!D75+'2016 cap A11'!D75</f>
        <v>#REF!</v>
      </c>
      <c r="F74" s="12" t="e">
        <f>'2016-cap A1'!#REF!+#REF!+'2016-cap A3'!E75+'2016-cap A4'!E75+'2016-cap A5'!F75+'2016-cap A6'!E75+'2016-cap A7'!E75+'2016 cap A8'!E75+'2016 cap A9 '!E75+'2016 cap A11'!E75</f>
        <v>#REF!</v>
      </c>
      <c r="G74" s="12" t="e">
        <f>'2016-cap A1'!#REF!+#REF!+'2016-cap A3'!F75+'2016-cap A4'!F75+'2016-cap A5'!G75+'2016-cap A6'!F75+'2016-cap A7'!F75+'2016 cap A8'!F75+'2016 cap A9 '!F75+'2016 cap A11'!F75</f>
        <v>#REF!</v>
      </c>
      <c r="H74" s="12" t="e">
        <f>'2016-cap A1'!#REF!+#REF!+'2016-cap A3'!G75+'2016-cap A4'!G75+'2016-cap A5'!H75+'2016-cap A6'!G75+'2016-cap A7'!G75+'2016 cap A8'!G75+'2016 cap A9 '!G75+'2016 cap A11'!G75</f>
        <v>#REF!</v>
      </c>
      <c r="J74"/>
    </row>
    <row r="75" spans="1:10" x14ac:dyDescent="0.2">
      <c r="A75" s="11" t="s">
        <v>70</v>
      </c>
      <c r="B75" s="12" t="e">
        <f>'2016-cap A1'!E77+#REF!+'2016-cap A3'!B76+'2016-cap A4'!B76+'2016-cap A5'!B76+'2016-cap A6'!B76+'2016-cap A7'!B76+'2016 cap A8'!B76+'2016 cap A9 '!B76+'2016 cap A11'!B76</f>
        <v>#REF!</v>
      </c>
      <c r="C75" s="12" t="e">
        <f>'2016-cap A1'!F77+#REF!+'2016-cap A3'!C76+'2016-cap A4'!C76+'2016-cap A5'!C76+'2016-cap A6'!C76+'2016-cap A7'!C76+'2016 cap A8'!C76+'2016 cap A9 '!C76+'2016 cap A11'!C76</f>
        <v>#REF!</v>
      </c>
      <c r="D75" s="12" t="e">
        <f>'2016-cap A1'!G77+#REF!+'2016-cap A3'!#REF!+'2016-cap A4'!#REF!+'2016-cap A5'!D76+'2016-cap A6'!#REF!+'2016-cap A7'!#REF!+'2016 cap A8'!#REF!+'2016 cap A9 '!#REF!+'2016 cap A11'!#REF!</f>
        <v>#REF!</v>
      </c>
      <c r="E75" s="12" t="e">
        <f>'2016-cap A1'!H77+#REF!+'2016-cap A3'!D76+'2016-cap A4'!D76+'2016-cap A5'!E76+'2016-cap A6'!D76+'2016-cap A7'!D76+'2016 cap A8'!D76+'2016 cap A9 '!D76+'2016 cap A11'!D76</f>
        <v>#REF!</v>
      </c>
      <c r="F75" s="12" t="e">
        <f>'2016-cap A1'!#REF!+#REF!+'2016-cap A3'!E76+'2016-cap A4'!E76+'2016-cap A5'!F76+'2016-cap A6'!E76+'2016-cap A7'!E76+'2016 cap A8'!E76+'2016 cap A9 '!E76+'2016 cap A11'!E76</f>
        <v>#REF!</v>
      </c>
      <c r="G75" s="12" t="e">
        <f>'2016-cap A1'!#REF!+#REF!+'2016-cap A3'!F76+'2016-cap A4'!F76+'2016-cap A5'!G76+'2016-cap A6'!F76+'2016-cap A7'!F76+'2016 cap A8'!F76+'2016 cap A9 '!F76+'2016 cap A11'!F76</f>
        <v>#REF!</v>
      </c>
      <c r="H75" s="12" t="e">
        <f>'2016-cap A1'!#REF!+#REF!+'2016-cap A3'!G76+'2016-cap A4'!G76+'2016-cap A5'!H76+'2016-cap A6'!G76+'2016-cap A7'!G76+'2016 cap A8'!G76+'2016 cap A9 '!G76+'2016 cap A11'!G76</f>
        <v>#REF!</v>
      </c>
      <c r="J75"/>
    </row>
    <row r="76" spans="1:10" x14ac:dyDescent="0.2">
      <c r="A76" s="11" t="s">
        <v>68</v>
      </c>
      <c r="B76" s="12" t="e">
        <f>'2016-cap A1'!E78+#REF!+'2016-cap A3'!B77+'2016-cap A4'!B77+'2016-cap A5'!B77+'2016-cap A6'!B77+'2016-cap A7'!B77+'2016 cap A8'!B77+'2016 cap A9 '!B77+'2016 cap A11'!B77</f>
        <v>#REF!</v>
      </c>
      <c r="C76" s="12" t="e">
        <f>'2016-cap A1'!F78+#REF!+'2016-cap A3'!C77+'2016-cap A4'!C77+'2016-cap A5'!C77+'2016-cap A6'!C77+'2016-cap A7'!C77+'2016 cap A8'!C77+'2016 cap A9 '!C77+'2016 cap A11'!C77</f>
        <v>#REF!</v>
      </c>
      <c r="D76" s="12" t="e">
        <f>'2016-cap A1'!G78+#REF!+'2016-cap A3'!#REF!+'2016-cap A4'!#REF!+'2016-cap A5'!D77+'2016-cap A6'!#REF!+'2016-cap A7'!#REF!+'2016 cap A8'!#REF!+'2016 cap A9 '!#REF!+'2016 cap A11'!#REF!</f>
        <v>#REF!</v>
      </c>
      <c r="E76" s="12" t="e">
        <f>'2016-cap A1'!H78+#REF!+'2016-cap A3'!D77+'2016-cap A4'!D77+'2016-cap A5'!E77+'2016-cap A6'!D77+'2016-cap A7'!D77+'2016 cap A8'!D77+'2016 cap A9 '!D77+'2016 cap A11'!D77</f>
        <v>#REF!</v>
      </c>
      <c r="F76" s="12" t="e">
        <f>'2016-cap A1'!#REF!+#REF!+'2016-cap A3'!E77+'2016-cap A4'!E77+'2016-cap A5'!F77+'2016-cap A6'!E77+'2016-cap A7'!E77+'2016 cap A8'!E77+'2016 cap A9 '!E77+'2016 cap A11'!E77</f>
        <v>#REF!</v>
      </c>
      <c r="G76" s="12" t="e">
        <f>'2016-cap A1'!#REF!+#REF!+'2016-cap A3'!F77+'2016-cap A4'!F77+'2016-cap A5'!G77+'2016-cap A6'!F77+'2016-cap A7'!F77+'2016 cap A8'!F77+'2016 cap A9 '!F77+'2016 cap A11'!F77</f>
        <v>#REF!</v>
      </c>
      <c r="H76" s="12" t="e">
        <f>'2016-cap A1'!#REF!+#REF!+'2016-cap A3'!G77+'2016-cap A4'!G77+'2016-cap A5'!H77+'2016-cap A6'!G77+'2016-cap A7'!G77+'2016 cap A8'!G77+'2016 cap A9 '!G77+'2016 cap A11'!G77</f>
        <v>#REF!</v>
      </c>
      <c r="J76"/>
    </row>
    <row r="77" spans="1:10" x14ac:dyDescent="0.2">
      <c r="A77" s="11" t="s">
        <v>109</v>
      </c>
      <c r="B77" s="12" t="e">
        <f>'2016-cap A1'!E79+#REF!+'2016-cap A3'!B78+'2016-cap A4'!B78+'2016-cap A5'!B78+'2016-cap A6'!B78+'2016-cap A7'!B78+'2016 cap A8'!B78+'2016 cap A9 '!B78+'2016 cap A11'!B78</f>
        <v>#REF!</v>
      </c>
      <c r="C77" s="12" t="e">
        <f>'2016-cap A1'!F79+#REF!+'2016-cap A3'!C78+'2016-cap A4'!C78+'2016-cap A5'!C78+'2016-cap A6'!C78+'2016-cap A7'!C78+'2016 cap A8'!C78+'2016 cap A9 '!C78+'2016 cap A11'!C78</f>
        <v>#REF!</v>
      </c>
      <c r="D77" s="12" t="e">
        <f>'2016-cap A1'!G79+#REF!+'2016-cap A3'!#REF!+'2016-cap A4'!#REF!+'2016-cap A5'!D78+'2016-cap A6'!#REF!+'2016-cap A7'!#REF!+'2016 cap A8'!#REF!+'2016 cap A9 '!#REF!+'2016 cap A11'!#REF!</f>
        <v>#REF!</v>
      </c>
      <c r="E77" s="12" t="e">
        <f>'2016-cap A1'!H79+#REF!+'2016-cap A3'!D78+'2016-cap A4'!D78+'2016-cap A5'!E78+'2016-cap A6'!D78+'2016-cap A7'!D78+'2016 cap A8'!D78+'2016 cap A9 '!D78+'2016 cap A11'!D78</f>
        <v>#REF!</v>
      </c>
      <c r="F77" s="12" t="e">
        <f>'2016-cap A1'!#REF!+#REF!+'2016-cap A3'!E78+'2016-cap A4'!E78+'2016-cap A5'!F78+'2016-cap A6'!E78+'2016-cap A7'!E78+'2016 cap A8'!E78+'2016 cap A9 '!E78+'2016 cap A11'!E78</f>
        <v>#REF!</v>
      </c>
      <c r="G77" s="12" t="e">
        <f>'2016-cap A1'!#REF!+#REF!+'2016-cap A3'!F78+'2016-cap A4'!F78+'2016-cap A5'!G78+'2016-cap A6'!F78+'2016-cap A7'!F78+'2016 cap A8'!F78+'2016 cap A9 '!F78+'2016 cap A11'!F78</f>
        <v>#REF!</v>
      </c>
      <c r="H77" s="12" t="e">
        <f>'2016-cap A1'!#REF!+#REF!+'2016-cap A3'!G78+'2016-cap A4'!G78+'2016-cap A5'!H78+'2016-cap A6'!G78+'2016-cap A7'!G78+'2016 cap A8'!G78+'2016 cap A9 '!G78+'2016 cap A11'!G78</f>
        <v>#REF!</v>
      </c>
      <c r="J77"/>
    </row>
    <row r="78" spans="1:10" x14ac:dyDescent="0.2">
      <c r="A78" s="11" t="s">
        <v>69</v>
      </c>
      <c r="B78" s="12" t="e">
        <f>'2016-cap A1'!E80+#REF!+'2016-cap A3'!B79+'2016-cap A4'!B79+'2016-cap A5'!B79+'2016-cap A6'!B79+'2016-cap A7'!B79+'2016 cap A8'!B79+'2016 cap A9 '!B79+'2016 cap A11'!B79</f>
        <v>#REF!</v>
      </c>
      <c r="C78" s="12" t="e">
        <f>'2016-cap A1'!F80+#REF!+'2016-cap A3'!C79+'2016-cap A4'!C79+'2016-cap A5'!C79+'2016-cap A6'!C79+'2016-cap A7'!C79+'2016 cap A8'!C79+'2016 cap A9 '!C79+'2016 cap A11'!C79</f>
        <v>#REF!</v>
      </c>
      <c r="D78" s="12" t="e">
        <f>'2016-cap A1'!G80+#REF!+'2016-cap A3'!#REF!+'2016-cap A4'!#REF!+'2016-cap A5'!D79+'2016-cap A6'!#REF!+'2016-cap A7'!#REF!+'2016 cap A8'!#REF!+'2016 cap A9 '!#REF!+'2016 cap A11'!#REF!</f>
        <v>#REF!</v>
      </c>
      <c r="E78" s="12" t="e">
        <f>'2016-cap A1'!H80+#REF!+'2016-cap A3'!D79+'2016-cap A4'!D79+'2016-cap A5'!E79+'2016-cap A6'!D79+'2016-cap A7'!D79+'2016 cap A8'!D79+'2016 cap A9 '!D79+'2016 cap A11'!D79</f>
        <v>#REF!</v>
      </c>
      <c r="F78" s="12" t="e">
        <f>'2016-cap A1'!#REF!+#REF!+'2016-cap A3'!E79+'2016-cap A4'!E79+'2016-cap A5'!F79+'2016-cap A6'!E79+'2016-cap A7'!E79+'2016 cap A8'!E79+'2016 cap A9 '!E79+'2016 cap A11'!E79</f>
        <v>#REF!</v>
      </c>
      <c r="G78" s="12" t="e">
        <f>'2016-cap A1'!#REF!+#REF!+'2016-cap A3'!F79+'2016-cap A4'!F79+'2016-cap A5'!G79+'2016-cap A6'!F79+'2016-cap A7'!F79+'2016 cap A8'!F79+'2016 cap A9 '!F79+'2016 cap A11'!F79</f>
        <v>#REF!</v>
      </c>
      <c r="H78" s="12" t="e">
        <f>'2016-cap A1'!#REF!+#REF!+'2016-cap A3'!G79+'2016-cap A4'!G79+'2016-cap A5'!H79+'2016-cap A6'!G79+'2016-cap A7'!G79+'2016 cap A8'!G79+'2016 cap A9 '!G79+'2016 cap A11'!G79</f>
        <v>#REF!</v>
      </c>
      <c r="J78"/>
    </row>
    <row r="79" spans="1:10" x14ac:dyDescent="0.2">
      <c r="A79" s="11" t="s">
        <v>71</v>
      </c>
      <c r="B79" s="12" t="e">
        <f>'2016-cap A1'!E81+#REF!+'2016-cap A3'!B80+'2016-cap A4'!B80+'2016-cap A5'!B80+'2016-cap A6'!B80+'2016-cap A7'!B80+'2016 cap A8'!B80+'2016 cap A9 '!B80+'2016 cap A11'!B80</f>
        <v>#REF!</v>
      </c>
      <c r="C79" s="12" t="e">
        <f>'2016-cap A1'!F81+#REF!+'2016-cap A3'!C80+'2016-cap A4'!C80+'2016-cap A5'!C80+'2016-cap A6'!C80+'2016-cap A7'!C80+'2016 cap A8'!C80+'2016 cap A9 '!C80+'2016 cap A11'!C80</f>
        <v>#REF!</v>
      </c>
      <c r="D79" s="12" t="e">
        <f>'2016-cap A1'!G81+#REF!+'2016-cap A3'!#REF!+'2016-cap A4'!#REF!+'2016-cap A5'!D80+'2016-cap A6'!#REF!+'2016-cap A7'!#REF!+'2016 cap A8'!#REF!+'2016 cap A9 '!#REF!+'2016 cap A11'!#REF!</f>
        <v>#REF!</v>
      </c>
      <c r="E79" s="12" t="e">
        <f>'2016-cap A1'!H81+#REF!+'2016-cap A3'!D80+'2016-cap A4'!D80+'2016-cap A5'!E80+'2016-cap A6'!D80+'2016-cap A7'!D80+'2016 cap A8'!D80+'2016 cap A9 '!D80+'2016 cap A11'!D80</f>
        <v>#REF!</v>
      </c>
      <c r="F79" s="12" t="e">
        <f>'2016-cap A1'!#REF!+#REF!+'2016-cap A3'!E80+'2016-cap A4'!E80+'2016-cap A5'!F80+'2016-cap A6'!E80+'2016-cap A7'!E80+'2016 cap A8'!E80+'2016 cap A9 '!E80+'2016 cap A11'!E80</f>
        <v>#REF!</v>
      </c>
      <c r="G79" s="12" t="e">
        <f>'2016-cap A1'!#REF!+#REF!+'2016-cap A3'!F80+'2016-cap A4'!F80+'2016-cap A5'!G80+'2016-cap A6'!F80+'2016-cap A7'!F80+'2016 cap A8'!F80+'2016 cap A9 '!F80+'2016 cap A11'!F80</f>
        <v>#REF!</v>
      </c>
      <c r="H79" s="12" t="e">
        <f>'2016-cap A1'!#REF!+#REF!+'2016-cap A3'!G80+'2016-cap A4'!G80+'2016-cap A5'!H80+'2016-cap A6'!G80+'2016-cap A7'!G80+'2016 cap A8'!G80+'2016 cap A9 '!G80+'2016 cap A11'!G80</f>
        <v>#REF!</v>
      </c>
      <c r="J79"/>
    </row>
    <row r="80" spans="1:10" x14ac:dyDescent="0.2">
      <c r="A80" s="11" t="s">
        <v>73</v>
      </c>
      <c r="B80" s="12" t="e">
        <f>'2016-cap A1'!E82+#REF!+'2016-cap A3'!B81+'2016-cap A4'!B81+'2016-cap A5'!B81+'2016-cap A6'!B81+'2016-cap A7'!B81+'2016 cap A8'!B81+'2016 cap A9 '!B81+'2016 cap A11'!B81</f>
        <v>#REF!</v>
      </c>
      <c r="C80" s="12" t="e">
        <f>'2016-cap A1'!F82+#REF!+'2016-cap A3'!C81+'2016-cap A4'!C81+'2016-cap A5'!C81+'2016-cap A6'!C81+'2016-cap A7'!C81+'2016 cap A8'!C81+'2016 cap A9 '!C81+'2016 cap A11'!C81</f>
        <v>#REF!</v>
      </c>
      <c r="D80" s="12" t="e">
        <f>'2016-cap A1'!G82+#REF!+'2016-cap A3'!#REF!+'2016-cap A4'!#REF!+'2016-cap A5'!D81+'2016-cap A6'!#REF!+'2016-cap A7'!#REF!+'2016 cap A8'!#REF!+'2016 cap A9 '!#REF!+'2016 cap A11'!#REF!</f>
        <v>#REF!</v>
      </c>
      <c r="E80" s="12" t="e">
        <f>'2016-cap A1'!H82+#REF!+'2016-cap A3'!D81+'2016-cap A4'!D81+'2016-cap A5'!E81+'2016-cap A6'!D81+'2016-cap A7'!D81+'2016 cap A8'!D81+'2016 cap A9 '!D81+'2016 cap A11'!D81</f>
        <v>#REF!</v>
      </c>
      <c r="F80" s="12" t="e">
        <f>'2016-cap A1'!#REF!+#REF!+'2016-cap A3'!E81+'2016-cap A4'!E81+'2016-cap A5'!F81+'2016-cap A6'!E81+'2016-cap A7'!E81+'2016 cap A8'!E81+'2016 cap A9 '!E81+'2016 cap A11'!E81</f>
        <v>#REF!</v>
      </c>
      <c r="G80" s="12" t="e">
        <f>'2016-cap A1'!#REF!+#REF!+'2016-cap A3'!F81+'2016-cap A4'!F81+'2016-cap A5'!G81+'2016-cap A6'!F81+'2016-cap A7'!F81+'2016 cap A8'!F81+'2016 cap A9 '!F81+'2016 cap A11'!F81</f>
        <v>#REF!</v>
      </c>
      <c r="H80" s="12" t="e">
        <f>'2016-cap A1'!#REF!+#REF!+'2016-cap A3'!G81+'2016-cap A4'!G81+'2016-cap A5'!H81+'2016-cap A6'!G81+'2016-cap A7'!G81+'2016 cap A8'!G81+'2016 cap A9 '!G81+'2016 cap A11'!G81</f>
        <v>#REF!</v>
      </c>
      <c r="J80"/>
    </row>
    <row r="81" spans="1:10" x14ac:dyDescent="0.2">
      <c r="A81" s="11" t="s">
        <v>72</v>
      </c>
      <c r="B81" s="12" t="e">
        <f>'2016-cap A1'!E83+#REF!+'2016-cap A3'!B82+'2016-cap A4'!B82+'2016-cap A5'!B82+'2016-cap A6'!B82+'2016-cap A7'!B82+'2016 cap A8'!B82+'2016 cap A9 '!B82+'2016 cap A11'!B82</f>
        <v>#REF!</v>
      </c>
      <c r="C81" s="12" t="e">
        <f>'2016-cap A1'!F83+#REF!+'2016-cap A3'!C82+'2016-cap A4'!C82+'2016-cap A5'!C82+'2016-cap A6'!C82+'2016-cap A7'!C82+'2016 cap A8'!C82+'2016 cap A9 '!C82+'2016 cap A11'!C82</f>
        <v>#REF!</v>
      </c>
      <c r="D81" s="12" t="e">
        <f>'2016-cap A1'!G83+#REF!+'2016-cap A3'!#REF!+'2016-cap A4'!#REF!+'2016-cap A5'!D82+'2016-cap A6'!#REF!+'2016-cap A7'!#REF!+'2016 cap A8'!#REF!+'2016 cap A9 '!#REF!+'2016 cap A11'!#REF!</f>
        <v>#REF!</v>
      </c>
      <c r="E81" s="12" t="e">
        <f>'2016-cap A1'!H83+#REF!+'2016-cap A3'!D82+'2016-cap A4'!D82+'2016-cap A5'!E82+'2016-cap A6'!D82+'2016-cap A7'!D82+'2016 cap A8'!D82+'2016 cap A9 '!D82+'2016 cap A11'!D82</f>
        <v>#REF!</v>
      </c>
      <c r="F81" s="12" t="e">
        <f>'2016-cap A1'!#REF!+#REF!+'2016-cap A3'!E82+'2016-cap A4'!E82+'2016-cap A5'!F82+'2016-cap A6'!E82+'2016-cap A7'!E82+'2016 cap A8'!E82+'2016 cap A9 '!E82+'2016 cap A11'!E82</f>
        <v>#REF!</v>
      </c>
      <c r="G81" s="12" t="e">
        <f>'2016-cap A1'!#REF!+#REF!+'2016-cap A3'!F82+'2016-cap A4'!F82+'2016-cap A5'!G82+'2016-cap A6'!F82+'2016-cap A7'!F82+'2016 cap A8'!F82+'2016 cap A9 '!F82+'2016 cap A11'!F82</f>
        <v>#REF!</v>
      </c>
      <c r="H81" s="12" t="e">
        <f>'2016-cap A1'!#REF!+#REF!+'2016-cap A3'!G82+'2016-cap A4'!G82+'2016-cap A5'!H82+'2016-cap A6'!G82+'2016-cap A7'!G82+'2016 cap A8'!G82+'2016 cap A9 '!G82+'2016 cap A11'!G82</f>
        <v>#REF!</v>
      </c>
      <c r="J81"/>
    </row>
    <row r="82" spans="1:10" x14ac:dyDescent="0.2">
      <c r="A82" s="11" t="s">
        <v>74</v>
      </c>
      <c r="B82" s="12" t="e">
        <f>'2016-cap A1'!E84+#REF!+'2016-cap A3'!B83+'2016-cap A4'!B83+'2016-cap A5'!B83+'2016-cap A6'!B83+'2016-cap A7'!B83+'2016 cap A8'!B83+'2016 cap A9 '!B83+'2016 cap A11'!B83</f>
        <v>#REF!</v>
      </c>
      <c r="C82" s="12" t="e">
        <f>'2016-cap A1'!F84+#REF!+'2016-cap A3'!C83+'2016-cap A4'!C83+'2016-cap A5'!C83+'2016-cap A6'!C83+'2016-cap A7'!C83+'2016 cap A8'!C83+'2016 cap A9 '!C83+'2016 cap A11'!C83</f>
        <v>#REF!</v>
      </c>
      <c r="D82" s="12" t="e">
        <f>'2016-cap A1'!G84+#REF!+'2016-cap A3'!#REF!+'2016-cap A4'!#REF!+'2016-cap A5'!D83+'2016-cap A6'!#REF!+'2016-cap A7'!#REF!+'2016 cap A8'!#REF!+'2016 cap A9 '!#REF!+'2016 cap A11'!#REF!</f>
        <v>#REF!</v>
      </c>
      <c r="E82" s="12" t="e">
        <f>'2016-cap A1'!H84+#REF!+'2016-cap A3'!D83+'2016-cap A4'!D83+'2016-cap A5'!E83+'2016-cap A6'!D83+'2016-cap A7'!D83+'2016 cap A8'!D83+'2016 cap A9 '!D83+'2016 cap A11'!D83</f>
        <v>#REF!</v>
      </c>
      <c r="F82" s="12" t="e">
        <f>'2016-cap A1'!#REF!+#REF!+'2016-cap A3'!E83+'2016-cap A4'!E83+'2016-cap A5'!F83+'2016-cap A6'!E83+'2016-cap A7'!E83+'2016 cap A8'!E83+'2016 cap A9 '!E83+'2016 cap A11'!E83</f>
        <v>#REF!</v>
      </c>
      <c r="G82" s="12" t="e">
        <f>'2016-cap A1'!#REF!+#REF!+'2016-cap A3'!F83+'2016-cap A4'!F83+'2016-cap A5'!G83+'2016-cap A6'!F83+'2016-cap A7'!F83+'2016 cap A8'!F83+'2016 cap A9 '!F83+'2016 cap A11'!F83</f>
        <v>#REF!</v>
      </c>
      <c r="H82" s="12" t="e">
        <f>'2016-cap A1'!#REF!+#REF!+'2016-cap A3'!G83+'2016-cap A4'!G83+'2016-cap A5'!H83+'2016-cap A6'!G83+'2016-cap A7'!G83+'2016 cap A8'!G83+'2016 cap A9 '!G83+'2016 cap A11'!G83</f>
        <v>#REF!</v>
      </c>
      <c r="J82"/>
    </row>
    <row r="83" spans="1:10" x14ac:dyDescent="0.2">
      <c r="A83" s="11" t="s">
        <v>75</v>
      </c>
      <c r="B83" s="12" t="e">
        <f>'2016-cap A1'!E85+#REF!+'2016-cap A3'!B84+'2016-cap A4'!B84+'2016-cap A5'!B84+'2016-cap A6'!B84+'2016-cap A7'!B84+'2016 cap A8'!B84+'2016 cap A9 '!B84+'2016 cap A11'!B84</f>
        <v>#REF!</v>
      </c>
      <c r="C83" s="12" t="e">
        <f>'2016-cap A1'!F85+#REF!+'2016-cap A3'!C84+'2016-cap A4'!C84+'2016-cap A5'!C84+'2016-cap A6'!C84+'2016-cap A7'!C84+'2016 cap A8'!C84+'2016 cap A9 '!C84+'2016 cap A11'!C84</f>
        <v>#REF!</v>
      </c>
      <c r="D83" s="12" t="e">
        <f>'2016-cap A1'!G85+#REF!+'2016-cap A3'!#REF!+'2016-cap A4'!#REF!+'2016-cap A5'!D84+'2016-cap A6'!#REF!+'2016-cap A7'!#REF!+'2016 cap A8'!#REF!+'2016 cap A9 '!#REF!+'2016 cap A11'!#REF!</f>
        <v>#REF!</v>
      </c>
      <c r="E83" s="12" t="e">
        <f>'2016-cap A1'!H85+#REF!+'2016-cap A3'!D84+'2016-cap A4'!D84+'2016-cap A5'!E84+'2016-cap A6'!D84+'2016-cap A7'!D84+'2016 cap A8'!D84+'2016 cap A9 '!D84+'2016 cap A11'!D84</f>
        <v>#REF!</v>
      </c>
      <c r="F83" s="12" t="e">
        <f>'2016-cap A1'!#REF!+#REF!+'2016-cap A3'!E84+'2016-cap A4'!E84+'2016-cap A5'!F84+'2016-cap A6'!E84+'2016-cap A7'!E84+'2016 cap A8'!E84+'2016 cap A9 '!E84+'2016 cap A11'!E84</f>
        <v>#REF!</v>
      </c>
      <c r="G83" s="12" t="e">
        <f>'2016-cap A1'!#REF!+#REF!+'2016-cap A3'!F84+'2016-cap A4'!F84+'2016-cap A5'!G84+'2016-cap A6'!F84+'2016-cap A7'!F84+'2016 cap A8'!F84+'2016 cap A9 '!F84+'2016 cap A11'!F84</f>
        <v>#REF!</v>
      </c>
      <c r="H83" s="12" t="e">
        <f>'2016-cap A1'!#REF!+#REF!+'2016-cap A3'!G84+'2016-cap A4'!G84+'2016-cap A5'!H84+'2016-cap A6'!G84+'2016-cap A7'!G84+'2016 cap A8'!G84+'2016 cap A9 '!G84+'2016 cap A11'!G84</f>
        <v>#REF!</v>
      </c>
      <c r="J83"/>
    </row>
    <row r="84" spans="1:10" x14ac:dyDescent="0.2">
      <c r="A84" s="11" t="s">
        <v>80</v>
      </c>
      <c r="B84" s="12" t="e">
        <f>'2016-cap A1'!E86+#REF!+'2016-cap A3'!B85+'2016-cap A4'!B85+'2016-cap A5'!B85+'2016-cap A6'!B85+'2016-cap A7'!B85+'2016 cap A8'!B85+'2016 cap A9 '!B85+'2016 cap A11'!B85</f>
        <v>#REF!</v>
      </c>
      <c r="C84" s="12" t="e">
        <f>'2016-cap A1'!F86+#REF!+'2016-cap A3'!C85+'2016-cap A4'!C85+'2016-cap A5'!C85+'2016-cap A6'!C85+'2016-cap A7'!C85+'2016 cap A8'!C85+'2016 cap A9 '!C85+'2016 cap A11'!C85</f>
        <v>#REF!</v>
      </c>
      <c r="D84" s="12" t="e">
        <f>'2016-cap A1'!G86+#REF!+'2016-cap A3'!#REF!+'2016-cap A4'!#REF!+'2016-cap A5'!D85+'2016-cap A6'!#REF!+'2016-cap A7'!#REF!+'2016 cap A8'!#REF!+'2016 cap A9 '!#REF!+'2016 cap A11'!#REF!</f>
        <v>#REF!</v>
      </c>
      <c r="E84" s="12" t="e">
        <f>'2016-cap A1'!H86+#REF!+'2016-cap A3'!D85+'2016-cap A4'!D85+'2016-cap A5'!E85+'2016-cap A6'!D85+'2016-cap A7'!D85+'2016 cap A8'!D85+'2016 cap A9 '!D85+'2016 cap A11'!D85</f>
        <v>#REF!</v>
      </c>
      <c r="F84" s="12" t="e">
        <f>'2016-cap A1'!#REF!+#REF!+'2016-cap A3'!E85+'2016-cap A4'!E85+'2016-cap A5'!F85+'2016-cap A6'!E85+'2016-cap A7'!E85+'2016 cap A8'!E85+'2016 cap A9 '!E85+'2016 cap A11'!E85</f>
        <v>#REF!</v>
      </c>
      <c r="G84" s="12" t="e">
        <f>'2016-cap A1'!#REF!+#REF!+'2016-cap A3'!F85+'2016-cap A4'!F85+'2016-cap A5'!G85+'2016-cap A6'!F85+'2016-cap A7'!F85+'2016 cap A8'!F85+'2016 cap A9 '!F85+'2016 cap A11'!F85</f>
        <v>#REF!</v>
      </c>
      <c r="H84" s="12" t="e">
        <f>'2016-cap A1'!#REF!+#REF!+'2016-cap A3'!G85+'2016-cap A4'!G85+'2016-cap A5'!H85+'2016-cap A6'!G85+'2016-cap A7'!G85+'2016 cap A8'!G85+'2016 cap A9 '!G85+'2016 cap A11'!G85</f>
        <v>#REF!</v>
      </c>
      <c r="J84"/>
    </row>
    <row r="85" spans="1:10" x14ac:dyDescent="0.2">
      <c r="A85" s="11" t="s">
        <v>81</v>
      </c>
      <c r="B85" s="12" t="e">
        <f>'2016-cap A1'!E87+#REF!+'2016-cap A3'!B86+'2016-cap A4'!B86+'2016-cap A5'!B86+'2016-cap A6'!B86+'2016-cap A7'!B86+'2016 cap A8'!B86+'2016 cap A9 '!B86+'2016 cap A11'!B86</f>
        <v>#REF!</v>
      </c>
      <c r="C85" s="12" t="e">
        <f>'2016-cap A1'!F87+#REF!+'2016-cap A3'!C86+'2016-cap A4'!C86+'2016-cap A5'!C86+'2016-cap A6'!C86+'2016-cap A7'!C86+'2016 cap A8'!C86+'2016 cap A9 '!C86+'2016 cap A11'!C86</f>
        <v>#REF!</v>
      </c>
      <c r="D85" s="12" t="e">
        <f>'2016-cap A1'!G87+#REF!+'2016-cap A3'!#REF!+'2016-cap A4'!#REF!+'2016-cap A5'!D86+'2016-cap A6'!#REF!+'2016-cap A7'!#REF!+'2016 cap A8'!#REF!+'2016 cap A9 '!#REF!+'2016 cap A11'!#REF!</f>
        <v>#REF!</v>
      </c>
      <c r="E85" s="12" t="e">
        <f>'2016-cap A1'!H87+#REF!+'2016-cap A3'!D86+'2016-cap A4'!D86+'2016-cap A5'!E86+'2016-cap A6'!D86+'2016-cap A7'!D86+'2016 cap A8'!D86+'2016 cap A9 '!D86+'2016 cap A11'!D86</f>
        <v>#REF!</v>
      </c>
      <c r="F85" s="12" t="e">
        <f>'2016-cap A1'!#REF!+#REF!+'2016-cap A3'!E86+'2016-cap A4'!E86+'2016-cap A5'!F86+'2016-cap A6'!E86+'2016-cap A7'!E86+'2016 cap A8'!E86+'2016 cap A9 '!E86+'2016 cap A11'!E86</f>
        <v>#REF!</v>
      </c>
      <c r="G85" s="12" t="e">
        <f>'2016-cap A1'!#REF!+#REF!+'2016-cap A3'!F86+'2016-cap A4'!F86+'2016-cap A5'!G86+'2016-cap A6'!F86+'2016-cap A7'!F86+'2016 cap A8'!F86+'2016 cap A9 '!F86+'2016 cap A11'!F86</f>
        <v>#REF!</v>
      </c>
      <c r="H85" s="12" t="e">
        <f>'2016-cap A1'!#REF!+#REF!+'2016-cap A3'!G86+'2016-cap A4'!G86+'2016-cap A5'!H86+'2016-cap A6'!G86+'2016-cap A7'!G86+'2016 cap A8'!G86+'2016 cap A9 '!G86+'2016 cap A11'!G86</f>
        <v>#REF!</v>
      </c>
      <c r="J85"/>
    </row>
    <row r="86" spans="1:10" x14ac:dyDescent="0.2">
      <c r="A86" s="11" t="s">
        <v>76</v>
      </c>
      <c r="B86" s="12" t="e">
        <f>'2016-cap A1'!E88+#REF!+'2016-cap A3'!B87+'2016-cap A4'!B87+'2016-cap A5'!B87+'2016-cap A6'!B87+'2016-cap A7'!B87+'2016 cap A8'!B87+'2016 cap A9 '!B87+'2016 cap A11'!B87</f>
        <v>#REF!</v>
      </c>
      <c r="C86" s="12" t="e">
        <f>'2016-cap A1'!F88+#REF!+'2016-cap A3'!C87+'2016-cap A4'!C87+'2016-cap A5'!C87+'2016-cap A6'!C87+'2016-cap A7'!C87+'2016 cap A8'!C87+'2016 cap A9 '!C87+'2016 cap A11'!C87</f>
        <v>#REF!</v>
      </c>
      <c r="D86" s="12" t="e">
        <f>'2016-cap A1'!G88+#REF!+'2016-cap A3'!#REF!+'2016-cap A4'!#REF!+'2016-cap A5'!D87+'2016-cap A6'!#REF!+'2016-cap A7'!#REF!+'2016 cap A8'!#REF!+'2016 cap A9 '!#REF!+'2016 cap A11'!#REF!</f>
        <v>#REF!</v>
      </c>
      <c r="E86" s="12" t="e">
        <f>'2016-cap A1'!H88+#REF!+'2016-cap A3'!D87+'2016-cap A4'!D87+'2016-cap A5'!E87+'2016-cap A6'!D87+'2016-cap A7'!D87+'2016 cap A8'!D87+'2016 cap A9 '!D87+'2016 cap A11'!D87</f>
        <v>#REF!</v>
      </c>
      <c r="F86" s="12" t="e">
        <f>'2016-cap A1'!#REF!+#REF!+'2016-cap A3'!E87+'2016-cap A4'!E87+'2016-cap A5'!F87+'2016-cap A6'!E87+'2016-cap A7'!E87+'2016 cap A8'!E87+'2016 cap A9 '!E87+'2016 cap A11'!E87</f>
        <v>#REF!</v>
      </c>
      <c r="G86" s="12" t="e">
        <f>'2016-cap A1'!#REF!+#REF!+'2016-cap A3'!F87+'2016-cap A4'!F87+'2016-cap A5'!G87+'2016-cap A6'!F87+'2016-cap A7'!F87+'2016 cap A8'!F87+'2016 cap A9 '!F87+'2016 cap A11'!F87</f>
        <v>#REF!</v>
      </c>
      <c r="H86" s="12" t="e">
        <f>'2016-cap A1'!#REF!+#REF!+'2016-cap A3'!G87+'2016-cap A4'!G87+'2016-cap A5'!H87+'2016-cap A6'!G87+'2016-cap A7'!G87+'2016 cap A8'!G87+'2016 cap A9 '!G87+'2016 cap A11'!G87</f>
        <v>#REF!</v>
      </c>
      <c r="J86"/>
    </row>
    <row r="87" spans="1:10" x14ac:dyDescent="0.2">
      <c r="A87" s="11" t="s">
        <v>79</v>
      </c>
      <c r="B87" s="12" t="e">
        <f>'2016-cap A1'!E89+#REF!+'2016-cap A3'!B88+'2016-cap A4'!B88+'2016-cap A5'!B88+'2016-cap A6'!B88+'2016-cap A7'!B88+'2016 cap A8'!B88+'2016 cap A9 '!B88+'2016 cap A11'!B88</f>
        <v>#REF!</v>
      </c>
      <c r="C87" s="12" t="e">
        <f>'2016-cap A1'!F89+#REF!+'2016-cap A3'!C88+'2016-cap A4'!C88+'2016-cap A5'!C88+'2016-cap A6'!C88+'2016-cap A7'!C88+'2016 cap A8'!C88+'2016 cap A9 '!C88+'2016 cap A11'!C88</f>
        <v>#REF!</v>
      </c>
      <c r="D87" s="12" t="e">
        <f>'2016-cap A1'!G89+#REF!+'2016-cap A3'!#REF!+'2016-cap A4'!#REF!+'2016-cap A5'!D88+'2016-cap A6'!#REF!+'2016-cap A7'!#REF!+'2016 cap A8'!#REF!+'2016 cap A9 '!#REF!+'2016 cap A11'!#REF!</f>
        <v>#REF!</v>
      </c>
      <c r="E87" s="12" t="e">
        <f>'2016-cap A1'!H89+#REF!+'2016-cap A3'!D88+'2016-cap A4'!D88+'2016-cap A5'!E88+'2016-cap A6'!D88+'2016-cap A7'!D88+'2016 cap A8'!D88+'2016 cap A9 '!D88+'2016 cap A11'!D88</f>
        <v>#REF!</v>
      </c>
      <c r="F87" s="12" t="e">
        <f>'2016-cap A1'!#REF!+#REF!+'2016-cap A3'!E88+'2016-cap A4'!E88+'2016-cap A5'!F88+'2016-cap A6'!E88+'2016-cap A7'!E88+'2016 cap A8'!E88+'2016 cap A9 '!E88+'2016 cap A11'!E88</f>
        <v>#REF!</v>
      </c>
      <c r="G87" s="12" t="e">
        <f>'2016-cap A1'!#REF!+#REF!+'2016-cap A3'!F88+'2016-cap A4'!F88+'2016-cap A5'!G88+'2016-cap A6'!F88+'2016-cap A7'!F88+'2016 cap A8'!F88+'2016 cap A9 '!F88+'2016 cap A11'!F88</f>
        <v>#REF!</v>
      </c>
      <c r="H87" s="12" t="e">
        <f>'2016-cap A1'!#REF!+#REF!+'2016-cap A3'!G88+'2016-cap A4'!G88+'2016-cap A5'!H88+'2016-cap A6'!G88+'2016-cap A7'!G88+'2016 cap A8'!G88+'2016 cap A9 '!G88+'2016 cap A11'!G88</f>
        <v>#REF!</v>
      </c>
      <c r="J87"/>
    </row>
    <row r="88" spans="1:10" x14ac:dyDescent="0.2">
      <c r="A88" s="11" t="s">
        <v>77</v>
      </c>
      <c r="B88" s="12" t="e">
        <f>'2016-cap A1'!E90+#REF!+'2016-cap A3'!B89+'2016-cap A4'!B89+'2016-cap A5'!B89+'2016-cap A6'!B89+'2016-cap A7'!B89+'2016 cap A8'!B89+'2016 cap A9 '!B89+'2016 cap A11'!B89</f>
        <v>#REF!</v>
      </c>
      <c r="C88" s="12" t="e">
        <f>'2016-cap A1'!F90+#REF!+'2016-cap A3'!C89+'2016-cap A4'!C89+'2016-cap A5'!C89+'2016-cap A6'!C89+'2016-cap A7'!C89+'2016 cap A8'!C89+'2016 cap A9 '!C89+'2016 cap A11'!C89</f>
        <v>#REF!</v>
      </c>
      <c r="D88" s="12" t="e">
        <f>'2016-cap A1'!G90+#REF!+'2016-cap A3'!#REF!+'2016-cap A4'!#REF!+'2016-cap A5'!D89+'2016-cap A6'!#REF!+'2016-cap A7'!#REF!+'2016 cap A8'!#REF!+'2016 cap A9 '!#REF!+'2016 cap A11'!#REF!</f>
        <v>#REF!</v>
      </c>
      <c r="E88" s="12" t="e">
        <f>'2016-cap A1'!H90+#REF!+'2016-cap A3'!D89+'2016-cap A4'!D89+'2016-cap A5'!E89+'2016-cap A6'!D89+'2016-cap A7'!D89+'2016 cap A8'!D89+'2016 cap A9 '!D89+'2016 cap A11'!D89</f>
        <v>#REF!</v>
      </c>
      <c r="F88" s="12" t="e">
        <f>'2016-cap A1'!#REF!+#REF!+'2016-cap A3'!E89+'2016-cap A4'!E89+'2016-cap A5'!F89+'2016-cap A6'!E89+'2016-cap A7'!E89+'2016 cap A8'!E89+'2016 cap A9 '!E89+'2016 cap A11'!E89</f>
        <v>#REF!</v>
      </c>
      <c r="G88" s="12" t="e">
        <f>'2016-cap A1'!#REF!+#REF!+'2016-cap A3'!F89+'2016-cap A4'!F89+'2016-cap A5'!G89+'2016-cap A6'!F89+'2016-cap A7'!F89+'2016 cap A8'!F89+'2016 cap A9 '!F89+'2016 cap A11'!F89</f>
        <v>#REF!</v>
      </c>
      <c r="H88" s="12" t="e">
        <f>'2016-cap A1'!#REF!+#REF!+'2016-cap A3'!G89+'2016-cap A4'!G89+'2016-cap A5'!H89+'2016-cap A6'!G89+'2016-cap A7'!G89+'2016 cap A8'!G89+'2016 cap A9 '!G89+'2016 cap A11'!G89</f>
        <v>#REF!</v>
      </c>
      <c r="J88"/>
    </row>
    <row r="89" spans="1:10" x14ac:dyDescent="0.2">
      <c r="A89" s="11" t="s">
        <v>82</v>
      </c>
      <c r="B89" s="12" t="e">
        <f>'2016-cap A1'!E91+#REF!+'2016-cap A3'!B90+'2016-cap A4'!B90+'2016-cap A5'!B90+'2016-cap A6'!B90+'2016-cap A7'!B90+'2016 cap A8'!B90+'2016 cap A9 '!B90+'2016 cap A11'!B90</f>
        <v>#REF!</v>
      </c>
      <c r="C89" s="12" t="e">
        <f>'2016-cap A1'!F91+#REF!+'2016-cap A3'!C90+'2016-cap A4'!C90+'2016-cap A5'!C90+'2016-cap A6'!C90+'2016-cap A7'!C90+'2016 cap A8'!C90+'2016 cap A9 '!C90+'2016 cap A11'!C90</f>
        <v>#REF!</v>
      </c>
      <c r="D89" s="12" t="e">
        <f>'2016-cap A1'!G91+#REF!+'2016-cap A3'!#REF!+'2016-cap A4'!#REF!+'2016-cap A5'!D90+'2016-cap A6'!#REF!+'2016-cap A7'!#REF!+'2016 cap A8'!#REF!+'2016 cap A9 '!#REF!+'2016 cap A11'!#REF!</f>
        <v>#REF!</v>
      </c>
      <c r="E89" s="12" t="e">
        <f>'2016-cap A1'!H91+#REF!+'2016-cap A3'!D90+'2016-cap A4'!D90+'2016-cap A5'!E90+'2016-cap A6'!D90+'2016-cap A7'!D90+'2016 cap A8'!D90+'2016 cap A9 '!D90+'2016 cap A11'!D90</f>
        <v>#REF!</v>
      </c>
      <c r="F89" s="12" t="e">
        <f>'2016-cap A1'!#REF!+#REF!+'2016-cap A3'!E90+'2016-cap A4'!E90+'2016-cap A5'!F90+'2016-cap A6'!E90+'2016-cap A7'!E90+'2016 cap A8'!E90+'2016 cap A9 '!E90+'2016 cap A11'!E90</f>
        <v>#REF!</v>
      </c>
      <c r="G89" s="12" t="e">
        <f>'2016-cap A1'!#REF!+#REF!+'2016-cap A3'!F90+'2016-cap A4'!F90+'2016-cap A5'!G90+'2016-cap A6'!F90+'2016-cap A7'!F90+'2016 cap A8'!F90+'2016 cap A9 '!F90+'2016 cap A11'!F90</f>
        <v>#REF!</v>
      </c>
      <c r="H89" s="12" t="e">
        <f>'2016-cap A1'!#REF!+#REF!+'2016-cap A3'!G90+'2016-cap A4'!G90+'2016-cap A5'!H90+'2016-cap A6'!G90+'2016-cap A7'!G90+'2016 cap A8'!G90+'2016 cap A9 '!G90+'2016 cap A11'!G90</f>
        <v>#REF!</v>
      </c>
      <c r="J89"/>
    </row>
    <row r="90" spans="1:10" x14ac:dyDescent="0.2">
      <c r="A90" s="11" t="s">
        <v>83</v>
      </c>
      <c r="B90" s="12" t="e">
        <f>'2016-cap A1'!E92+#REF!+'2016-cap A3'!B91+'2016-cap A4'!B91+'2016-cap A5'!B91+'2016-cap A6'!B91+'2016-cap A7'!B91+'2016 cap A8'!B91+'2016 cap A9 '!B91+'2016 cap A11'!B91</f>
        <v>#REF!</v>
      </c>
      <c r="C90" s="12" t="e">
        <f>'2016-cap A1'!F92+#REF!+'2016-cap A3'!C91+'2016-cap A4'!C91+'2016-cap A5'!C91+'2016-cap A6'!C91+'2016-cap A7'!C91+'2016 cap A8'!C91+'2016 cap A9 '!C91+'2016 cap A11'!C91</f>
        <v>#REF!</v>
      </c>
      <c r="D90" s="12" t="e">
        <f>'2016-cap A1'!G92+#REF!+'2016-cap A3'!#REF!+'2016-cap A4'!#REF!+'2016-cap A5'!D91+'2016-cap A6'!#REF!+'2016-cap A7'!#REF!+'2016 cap A8'!#REF!+'2016 cap A9 '!#REF!+'2016 cap A11'!#REF!</f>
        <v>#REF!</v>
      </c>
      <c r="E90" s="12" t="e">
        <f>'2016-cap A1'!H92+#REF!+'2016-cap A3'!D91+'2016-cap A4'!D91+'2016-cap A5'!E91+'2016-cap A6'!D91+'2016-cap A7'!D91+'2016 cap A8'!D91+'2016 cap A9 '!D91+'2016 cap A11'!D91</f>
        <v>#REF!</v>
      </c>
      <c r="F90" s="12" t="e">
        <f>'2016-cap A1'!#REF!+#REF!+'2016-cap A3'!E91+'2016-cap A4'!E91+'2016-cap A5'!F91+'2016-cap A6'!E91+'2016-cap A7'!E91+'2016 cap A8'!E91+'2016 cap A9 '!E91+'2016 cap A11'!E91</f>
        <v>#REF!</v>
      </c>
      <c r="G90" s="12" t="e">
        <f>'2016-cap A1'!#REF!+#REF!+'2016-cap A3'!F91+'2016-cap A4'!F91+'2016-cap A5'!G91+'2016-cap A6'!F91+'2016-cap A7'!F91+'2016 cap A8'!F91+'2016 cap A9 '!F91+'2016 cap A11'!F91</f>
        <v>#REF!</v>
      </c>
      <c r="H90" s="12" t="e">
        <f>'2016-cap A1'!#REF!+#REF!+'2016-cap A3'!G91+'2016-cap A4'!G91+'2016-cap A5'!H91+'2016-cap A6'!G91+'2016-cap A7'!G91+'2016 cap A8'!G91+'2016 cap A9 '!G91+'2016 cap A11'!G91</f>
        <v>#REF!</v>
      </c>
      <c r="J90"/>
    </row>
    <row r="91" spans="1:10" x14ac:dyDescent="0.2">
      <c r="A91" s="11" t="s">
        <v>86</v>
      </c>
      <c r="B91" s="12" t="e">
        <f>'2016-cap A1'!E93+#REF!+'2016-cap A3'!B92+'2016-cap A4'!B92+'2016-cap A5'!B92+'2016-cap A6'!B92+'2016-cap A7'!B92+'2016 cap A8'!B92+'2016 cap A9 '!B92+'2016 cap A11'!B92</f>
        <v>#REF!</v>
      </c>
      <c r="C91" s="12" t="e">
        <f>'2016-cap A1'!F93+#REF!+'2016-cap A3'!C92+'2016-cap A4'!C92+'2016-cap A5'!C92+'2016-cap A6'!C92+'2016-cap A7'!C92+'2016 cap A8'!C92+'2016 cap A9 '!C92+'2016 cap A11'!C92</f>
        <v>#REF!</v>
      </c>
      <c r="D91" s="12" t="e">
        <f>'2016-cap A1'!G93+#REF!+'2016-cap A3'!#REF!+'2016-cap A4'!#REF!+'2016-cap A5'!D92+'2016-cap A6'!#REF!+'2016-cap A7'!#REF!+'2016 cap A8'!#REF!+'2016 cap A9 '!#REF!+'2016 cap A11'!#REF!</f>
        <v>#REF!</v>
      </c>
      <c r="E91" s="12" t="e">
        <f>'2016-cap A1'!H93+#REF!+'2016-cap A3'!D92+'2016-cap A4'!D92+'2016-cap A5'!E92+'2016-cap A6'!D92+'2016-cap A7'!D92+'2016 cap A8'!D92+'2016 cap A9 '!D92+'2016 cap A11'!D92</f>
        <v>#REF!</v>
      </c>
      <c r="F91" s="12" t="e">
        <f>'2016-cap A1'!#REF!+#REF!+'2016-cap A3'!E92+'2016-cap A4'!E92+'2016-cap A5'!F92+'2016-cap A6'!E92+'2016-cap A7'!E92+'2016 cap A8'!E92+'2016 cap A9 '!E92+'2016 cap A11'!E92</f>
        <v>#REF!</v>
      </c>
      <c r="G91" s="12" t="e">
        <f>'2016-cap A1'!#REF!+#REF!+'2016-cap A3'!F92+'2016-cap A4'!F92+'2016-cap A5'!G92+'2016-cap A6'!F92+'2016-cap A7'!F92+'2016 cap A8'!F92+'2016 cap A9 '!F92+'2016 cap A11'!F92</f>
        <v>#REF!</v>
      </c>
      <c r="H91" s="12" t="e">
        <f>'2016-cap A1'!#REF!+#REF!+'2016-cap A3'!G92+'2016-cap A4'!G92+'2016-cap A5'!H92+'2016-cap A6'!G92+'2016-cap A7'!G92+'2016 cap A8'!G92+'2016 cap A9 '!G92+'2016 cap A11'!G92</f>
        <v>#REF!</v>
      </c>
      <c r="J91"/>
    </row>
    <row r="92" spans="1:10" x14ac:dyDescent="0.2">
      <c r="A92" s="11" t="s">
        <v>84</v>
      </c>
      <c r="B92" s="12" t="e">
        <f>'2016-cap A1'!E94+#REF!+'2016-cap A3'!B93+'2016-cap A4'!B93+'2016-cap A5'!B93+'2016-cap A6'!B93+'2016-cap A7'!B93+'2016 cap A8'!B93+'2016 cap A9 '!B93+'2016 cap A11'!B93</f>
        <v>#REF!</v>
      </c>
      <c r="C92" s="12" t="e">
        <f>'2016-cap A1'!F94+#REF!+'2016-cap A3'!C93+'2016-cap A4'!C93+'2016-cap A5'!C93+'2016-cap A6'!C93+'2016-cap A7'!C93+'2016 cap A8'!C93+'2016 cap A9 '!C93+'2016 cap A11'!C93</f>
        <v>#REF!</v>
      </c>
      <c r="D92" s="12" t="e">
        <f>'2016-cap A1'!G94+#REF!+'2016-cap A3'!#REF!+'2016-cap A4'!#REF!+'2016-cap A5'!D93+'2016-cap A6'!#REF!+'2016-cap A7'!#REF!+'2016 cap A8'!#REF!+'2016 cap A9 '!#REF!+'2016 cap A11'!#REF!</f>
        <v>#REF!</v>
      </c>
      <c r="E92" s="12" t="e">
        <f>'2016-cap A1'!H94+#REF!+'2016-cap A3'!D93+'2016-cap A4'!D93+'2016-cap A5'!E93+'2016-cap A6'!D93+'2016-cap A7'!D93+'2016 cap A8'!D93+'2016 cap A9 '!D93+'2016 cap A11'!D93</f>
        <v>#REF!</v>
      </c>
      <c r="F92" s="12" t="e">
        <f>'2016-cap A1'!#REF!+#REF!+'2016-cap A3'!E93+'2016-cap A4'!E93+'2016-cap A5'!F93+'2016-cap A6'!E93+'2016-cap A7'!E93+'2016 cap A8'!E93+'2016 cap A9 '!E93+'2016 cap A11'!E93</f>
        <v>#REF!</v>
      </c>
      <c r="G92" s="12" t="e">
        <f>'2016-cap A1'!#REF!+#REF!+'2016-cap A3'!F93+'2016-cap A4'!F93+'2016-cap A5'!G93+'2016-cap A6'!F93+'2016-cap A7'!F93+'2016 cap A8'!F93+'2016 cap A9 '!F93+'2016 cap A11'!F93</f>
        <v>#REF!</v>
      </c>
      <c r="H92" s="12" t="e">
        <f>'2016-cap A1'!#REF!+#REF!+'2016-cap A3'!G93+'2016-cap A4'!G93+'2016-cap A5'!H93+'2016-cap A6'!G93+'2016-cap A7'!G93+'2016 cap A8'!G93+'2016 cap A9 '!G93+'2016 cap A11'!G93</f>
        <v>#REF!</v>
      </c>
      <c r="J92"/>
    </row>
    <row r="93" spans="1:10" x14ac:dyDescent="0.2">
      <c r="A93" s="11" t="s">
        <v>85</v>
      </c>
      <c r="B93" s="12" t="e">
        <f>'2016-cap A1'!E95+#REF!+'2016-cap A3'!B94+'2016-cap A4'!B94+'2016-cap A5'!B94+'2016-cap A6'!B94+'2016-cap A7'!B94+'2016 cap A8'!B94+'2016 cap A9 '!B94+'2016 cap A11'!B94</f>
        <v>#REF!</v>
      </c>
      <c r="C93" s="12" t="e">
        <f>'2016-cap A1'!F95+#REF!+'2016-cap A3'!C94+'2016-cap A4'!C94+'2016-cap A5'!C94+'2016-cap A6'!C94+'2016-cap A7'!C94+'2016 cap A8'!C94+'2016 cap A9 '!C94+'2016 cap A11'!C94</f>
        <v>#REF!</v>
      </c>
      <c r="D93" s="12" t="e">
        <f>'2016-cap A1'!G95+#REF!+'2016-cap A3'!#REF!+'2016-cap A4'!#REF!+'2016-cap A5'!D94+'2016-cap A6'!#REF!+'2016-cap A7'!#REF!+'2016 cap A8'!#REF!+'2016 cap A9 '!#REF!+'2016 cap A11'!#REF!</f>
        <v>#REF!</v>
      </c>
      <c r="E93" s="12" t="e">
        <f>'2016-cap A1'!H95+#REF!+'2016-cap A3'!D94+'2016-cap A4'!D94+'2016-cap A5'!E94+'2016-cap A6'!D94+'2016-cap A7'!D94+'2016 cap A8'!D94+'2016 cap A9 '!D94+'2016 cap A11'!D94</f>
        <v>#REF!</v>
      </c>
      <c r="F93" s="12" t="e">
        <f>'2016-cap A1'!#REF!+#REF!+'2016-cap A3'!E94+'2016-cap A4'!E94+'2016-cap A5'!F94+'2016-cap A6'!E94+'2016-cap A7'!E94+'2016 cap A8'!E94+'2016 cap A9 '!E94+'2016 cap A11'!E94</f>
        <v>#REF!</v>
      </c>
      <c r="G93" s="12" t="e">
        <f>'2016-cap A1'!#REF!+#REF!+'2016-cap A3'!F94+'2016-cap A4'!F94+'2016-cap A5'!G94+'2016-cap A6'!F94+'2016-cap A7'!F94+'2016 cap A8'!F94+'2016 cap A9 '!F94+'2016 cap A11'!F94</f>
        <v>#REF!</v>
      </c>
      <c r="H93" s="12" t="e">
        <f>'2016-cap A1'!#REF!+#REF!+'2016-cap A3'!G94+'2016-cap A4'!G94+'2016-cap A5'!H94+'2016-cap A6'!G94+'2016-cap A7'!G94+'2016 cap A8'!G94+'2016 cap A9 '!G94+'2016 cap A11'!G94</f>
        <v>#REF!</v>
      </c>
      <c r="J93"/>
    </row>
    <row r="94" spans="1:10" x14ac:dyDescent="0.2">
      <c r="A94" s="11" t="s">
        <v>88</v>
      </c>
      <c r="B94" s="12" t="e">
        <f>'2016-cap A1'!E97+#REF!+'2016-cap A3'!B95+'2016-cap A4'!B95+'2016-cap A5'!B95+'2016-cap A6'!B95+'2016-cap A7'!B95+'2016 cap A8'!B95+'2016 cap A9 '!B95+'2016 cap A11'!B95</f>
        <v>#REF!</v>
      </c>
      <c r="C94" s="12" t="e">
        <f>'2016-cap A1'!F97+#REF!+'2016-cap A3'!C95+'2016-cap A4'!C95+'2016-cap A5'!C95+'2016-cap A6'!C95+'2016-cap A7'!C95+'2016 cap A8'!C95+'2016 cap A9 '!C95+'2016 cap A11'!C95</f>
        <v>#REF!</v>
      </c>
      <c r="D94" s="12" t="e">
        <f>'2016-cap A1'!G97+#REF!+'2016-cap A3'!#REF!+'2016-cap A4'!#REF!+'2016-cap A5'!D95+'2016-cap A6'!#REF!+'2016-cap A7'!#REF!+'2016 cap A8'!#REF!+'2016 cap A9 '!#REF!+'2016 cap A11'!#REF!</f>
        <v>#REF!</v>
      </c>
      <c r="E94" s="12" t="e">
        <f>'2016-cap A1'!H97+#REF!+'2016-cap A3'!D95+'2016-cap A4'!D95+'2016-cap A5'!E95+'2016-cap A6'!D95+'2016-cap A7'!D95+'2016 cap A8'!D95+'2016 cap A9 '!D95+'2016 cap A11'!D95</f>
        <v>#REF!</v>
      </c>
      <c r="F94" s="12" t="e">
        <f>'2016-cap A1'!#REF!+#REF!+'2016-cap A3'!E95+'2016-cap A4'!E95+'2016-cap A5'!F95+'2016-cap A6'!E95+'2016-cap A7'!E95+'2016 cap A8'!E95+'2016 cap A9 '!E95+'2016 cap A11'!E95</f>
        <v>#REF!</v>
      </c>
      <c r="G94" s="12" t="e">
        <f>'2016-cap A1'!#REF!+#REF!+'2016-cap A3'!F95+'2016-cap A4'!F95+'2016-cap A5'!G95+'2016-cap A6'!F95+'2016-cap A7'!F95+'2016 cap A8'!F95+'2016 cap A9 '!F95+'2016 cap A11'!F95</f>
        <v>#REF!</v>
      </c>
      <c r="H94" s="12" t="e">
        <f>'2016-cap A1'!#REF!+#REF!+'2016-cap A3'!G95+'2016-cap A4'!G95+'2016-cap A5'!H95+'2016-cap A6'!G95+'2016-cap A7'!G95+'2016 cap A8'!G95+'2016 cap A9 '!G95+'2016 cap A11'!G95</f>
        <v>#REF!</v>
      </c>
      <c r="J94"/>
    </row>
    <row r="95" spans="1:10" x14ac:dyDescent="0.2">
      <c r="A95" s="11" t="s">
        <v>87</v>
      </c>
      <c r="B95" s="12" t="e">
        <f>'2016-cap A1'!E98+#REF!+'2016-cap A3'!B96+'2016-cap A4'!B96+'2016-cap A5'!B96+'2016-cap A6'!B96+'2016-cap A7'!B96+'2016 cap A8'!B96+'2016 cap A9 '!B96+'2016 cap A11'!B96</f>
        <v>#REF!</v>
      </c>
      <c r="C95" s="12" t="e">
        <f>'2016-cap A1'!F98+#REF!+'2016-cap A3'!C96+'2016-cap A4'!C96+'2016-cap A5'!C96+'2016-cap A6'!C96+'2016-cap A7'!C96+'2016 cap A8'!C96+'2016 cap A9 '!C96+'2016 cap A11'!C96</f>
        <v>#REF!</v>
      </c>
      <c r="D95" s="12" t="e">
        <f>'2016-cap A1'!G98+#REF!+'2016-cap A3'!#REF!+'2016-cap A4'!#REF!+'2016-cap A5'!D96+'2016-cap A6'!#REF!+'2016-cap A7'!#REF!+'2016 cap A8'!#REF!+'2016 cap A9 '!#REF!+'2016 cap A11'!#REF!</f>
        <v>#REF!</v>
      </c>
      <c r="E95" s="12" t="e">
        <f>'2016-cap A1'!H98+#REF!+'2016-cap A3'!D96+'2016-cap A4'!D96+'2016-cap A5'!E96+'2016-cap A6'!D96+'2016-cap A7'!D96+'2016 cap A8'!D96+'2016 cap A9 '!D96+'2016 cap A11'!D96</f>
        <v>#REF!</v>
      </c>
      <c r="F95" s="12" t="e">
        <f>'2016-cap A1'!#REF!+#REF!+'2016-cap A3'!E96+'2016-cap A4'!E96+'2016-cap A5'!F96+'2016-cap A6'!E96+'2016-cap A7'!E96+'2016 cap A8'!E96+'2016 cap A9 '!E96+'2016 cap A11'!E96</f>
        <v>#REF!</v>
      </c>
      <c r="G95" s="12" t="e">
        <f>'2016-cap A1'!#REF!+#REF!+'2016-cap A3'!F96+'2016-cap A4'!F96+'2016-cap A5'!G96+'2016-cap A6'!F96+'2016-cap A7'!F96+'2016 cap A8'!F96+'2016 cap A9 '!F96+'2016 cap A11'!F96</f>
        <v>#REF!</v>
      </c>
      <c r="H95" s="12" t="e">
        <f>'2016-cap A1'!#REF!+#REF!+'2016-cap A3'!G96+'2016-cap A4'!G96+'2016-cap A5'!H96+'2016-cap A6'!G96+'2016-cap A7'!G96+'2016 cap A8'!G96+'2016 cap A9 '!G96+'2016 cap A11'!G96</f>
        <v>#REF!</v>
      </c>
      <c r="J95"/>
    </row>
    <row r="96" spans="1:10" x14ac:dyDescent="0.2">
      <c r="A96" s="11" t="s">
        <v>89</v>
      </c>
      <c r="B96" s="12" t="e">
        <f>'2016-cap A1'!E99+#REF!+'2016-cap A3'!B97+'2016-cap A4'!B97+'2016-cap A5'!B97+'2016-cap A6'!B97+'2016-cap A7'!B97+'2016 cap A8'!B97+'2016 cap A9 '!B97+'2016 cap A11'!B97</f>
        <v>#REF!</v>
      </c>
      <c r="C96" s="12" t="e">
        <f>'2016-cap A1'!F99+#REF!+'2016-cap A3'!C97+'2016-cap A4'!C97+'2016-cap A5'!C97+'2016-cap A6'!C97+'2016-cap A7'!C97+'2016 cap A8'!C97+'2016 cap A9 '!C97+'2016 cap A11'!C97</f>
        <v>#REF!</v>
      </c>
      <c r="D96" s="12" t="e">
        <f>'2016-cap A1'!G99+#REF!+'2016-cap A3'!#REF!+'2016-cap A4'!#REF!+'2016-cap A5'!D97+'2016-cap A6'!#REF!+'2016-cap A7'!#REF!+'2016 cap A8'!#REF!+'2016 cap A9 '!#REF!+'2016 cap A11'!#REF!</f>
        <v>#REF!</v>
      </c>
      <c r="E96" s="12" t="e">
        <f>'2016-cap A1'!H99+#REF!+'2016-cap A3'!D97+'2016-cap A4'!D97+'2016-cap A5'!E97+'2016-cap A6'!D97+'2016-cap A7'!D97+'2016 cap A8'!D97+'2016 cap A9 '!D97+'2016 cap A11'!D97</f>
        <v>#REF!</v>
      </c>
      <c r="F96" s="12" t="e">
        <f>'2016-cap A1'!#REF!+#REF!+'2016-cap A3'!E97+'2016-cap A4'!E97+'2016-cap A5'!F97+'2016-cap A6'!E97+'2016-cap A7'!E97+'2016 cap A8'!E97+'2016 cap A9 '!E97+'2016 cap A11'!E97</f>
        <v>#REF!</v>
      </c>
      <c r="G96" s="12" t="e">
        <f>'2016-cap A1'!#REF!+#REF!+'2016-cap A3'!F97+'2016-cap A4'!F97+'2016-cap A5'!G97+'2016-cap A6'!F97+'2016-cap A7'!F97+'2016 cap A8'!F97+'2016 cap A9 '!F97+'2016 cap A11'!F97</f>
        <v>#REF!</v>
      </c>
      <c r="H96" s="12" t="e">
        <f>'2016-cap A1'!#REF!+#REF!+'2016-cap A3'!G97+'2016-cap A4'!G97+'2016-cap A5'!H97+'2016-cap A6'!G97+'2016-cap A7'!G97+'2016 cap A8'!G97+'2016 cap A9 '!G97+'2016 cap A11'!G97</f>
        <v>#REF!</v>
      </c>
      <c r="J96"/>
    </row>
    <row r="97" spans="1:10" x14ac:dyDescent="0.2">
      <c r="A97" s="11" t="s">
        <v>90</v>
      </c>
      <c r="B97" s="12" t="e">
        <f>'2016-cap A1'!E100+#REF!+'2016-cap A3'!B98+'2016-cap A4'!B98+'2016-cap A5'!B98+'2016-cap A6'!B98+'2016-cap A7'!B98+'2016 cap A8'!B98+'2016 cap A9 '!B98+'2016 cap A11'!B98</f>
        <v>#REF!</v>
      </c>
      <c r="C97" s="12" t="e">
        <f>'2016-cap A1'!F100+#REF!+'2016-cap A3'!C98+'2016-cap A4'!C98+'2016-cap A5'!C98+'2016-cap A6'!C98+'2016-cap A7'!C98+'2016 cap A8'!C98+'2016 cap A9 '!C98+'2016 cap A11'!C98</f>
        <v>#REF!</v>
      </c>
      <c r="D97" s="12" t="e">
        <f>'2016-cap A1'!G100+#REF!+'2016-cap A3'!#REF!+'2016-cap A4'!#REF!+'2016-cap A5'!D98+'2016-cap A6'!#REF!+'2016-cap A7'!#REF!+'2016 cap A8'!#REF!+'2016 cap A9 '!#REF!+'2016 cap A11'!#REF!</f>
        <v>#REF!</v>
      </c>
      <c r="E97" s="12" t="e">
        <f>'2016-cap A1'!H100+#REF!+'2016-cap A3'!D98+'2016-cap A4'!D98+'2016-cap A5'!E98+'2016-cap A6'!D98+'2016-cap A7'!D98+'2016 cap A8'!D98+'2016 cap A9 '!D98+'2016 cap A11'!D98</f>
        <v>#REF!</v>
      </c>
      <c r="F97" s="12" t="e">
        <f>'2016-cap A1'!#REF!+#REF!+'2016-cap A3'!E98+'2016-cap A4'!E98+'2016-cap A5'!F98+'2016-cap A6'!E98+'2016-cap A7'!E98+'2016 cap A8'!E98+'2016 cap A9 '!E98+'2016 cap A11'!E98</f>
        <v>#REF!</v>
      </c>
      <c r="G97" s="12" t="e">
        <f>'2016-cap A1'!#REF!+#REF!+'2016-cap A3'!F98+'2016-cap A4'!F98+'2016-cap A5'!G98+'2016-cap A6'!F98+'2016-cap A7'!F98+'2016 cap A8'!F98+'2016 cap A9 '!F98+'2016 cap A11'!F98</f>
        <v>#REF!</v>
      </c>
      <c r="H97" s="12" t="e">
        <f>'2016-cap A1'!#REF!+#REF!+'2016-cap A3'!G98+'2016-cap A4'!G98+'2016-cap A5'!H98+'2016-cap A6'!G98+'2016-cap A7'!G98+'2016 cap A8'!G98+'2016 cap A9 '!G98+'2016 cap A11'!G98</f>
        <v>#REF!</v>
      </c>
      <c r="J97"/>
    </row>
    <row r="98" spans="1:10" x14ac:dyDescent="0.2">
      <c r="A98" s="11" t="s">
        <v>93</v>
      </c>
      <c r="B98" s="12" t="e">
        <f>'2016-cap A1'!E101+#REF!+'2016-cap A3'!B99+'2016-cap A4'!B99+'2016-cap A5'!B99+'2016-cap A6'!B99+'2016-cap A7'!B99+'2016 cap A8'!B99+'2016 cap A9 '!B99+'2016 cap A11'!B99</f>
        <v>#REF!</v>
      </c>
      <c r="C98" s="12" t="e">
        <f>'2016-cap A1'!F101+#REF!+'2016-cap A3'!C99+'2016-cap A4'!C99+'2016-cap A5'!C99+'2016-cap A6'!C99+'2016-cap A7'!C99+'2016 cap A8'!C99+'2016 cap A9 '!C99+'2016 cap A11'!C99</f>
        <v>#REF!</v>
      </c>
      <c r="D98" s="12" t="e">
        <f>'2016-cap A1'!G101+#REF!+'2016-cap A3'!#REF!+'2016-cap A4'!#REF!+'2016-cap A5'!D99+'2016-cap A6'!#REF!+'2016-cap A7'!#REF!+'2016 cap A8'!#REF!+'2016 cap A9 '!#REF!+'2016 cap A11'!#REF!</f>
        <v>#REF!</v>
      </c>
      <c r="E98" s="12" t="e">
        <f>'2016-cap A1'!H101+#REF!+'2016-cap A3'!D99+'2016-cap A4'!D99+'2016-cap A5'!E99+'2016-cap A6'!D99+'2016-cap A7'!D99+'2016 cap A8'!D99+'2016 cap A9 '!D99+'2016 cap A11'!D99</f>
        <v>#REF!</v>
      </c>
      <c r="F98" s="12" t="e">
        <f>'2016-cap A1'!#REF!+#REF!+'2016-cap A3'!E99+'2016-cap A4'!E99+'2016-cap A5'!F99+'2016-cap A6'!E99+'2016-cap A7'!E99+'2016 cap A8'!E99+'2016 cap A9 '!E99+'2016 cap A11'!E99</f>
        <v>#REF!</v>
      </c>
      <c r="G98" s="12" t="e">
        <f>'2016-cap A1'!#REF!+#REF!+'2016-cap A3'!F99+'2016-cap A4'!F99+'2016-cap A5'!G99+'2016-cap A6'!F99+'2016-cap A7'!F99+'2016 cap A8'!F99+'2016 cap A9 '!F99+'2016 cap A11'!F99</f>
        <v>#REF!</v>
      </c>
      <c r="H98" s="12" t="e">
        <f>'2016-cap A1'!#REF!+#REF!+'2016-cap A3'!G99+'2016-cap A4'!G99+'2016-cap A5'!H99+'2016-cap A6'!G99+'2016-cap A7'!G99+'2016 cap A8'!G99+'2016 cap A9 '!G99+'2016 cap A11'!G99</f>
        <v>#REF!</v>
      </c>
      <c r="J98"/>
    </row>
    <row r="99" spans="1:10" x14ac:dyDescent="0.2">
      <c r="A99" s="11" t="s">
        <v>91</v>
      </c>
      <c r="B99" s="12" t="e">
        <f>'2016-cap A1'!E102+#REF!+'2016-cap A3'!B100+'2016-cap A4'!B100+'2016-cap A5'!B100+'2016-cap A6'!B100+'2016-cap A7'!B100+'2016 cap A8'!B100+'2016 cap A9 '!B100+'2016 cap A11'!B100</f>
        <v>#REF!</v>
      </c>
      <c r="C99" s="12" t="e">
        <f>'2016-cap A1'!F102+#REF!+'2016-cap A3'!C100+'2016-cap A4'!C100+'2016-cap A5'!C100+'2016-cap A6'!C100+'2016-cap A7'!C100+'2016 cap A8'!C100+'2016 cap A9 '!C100+'2016 cap A11'!C100</f>
        <v>#REF!</v>
      </c>
      <c r="D99" s="12" t="e">
        <f>'2016-cap A1'!G102+#REF!+'2016-cap A3'!#REF!+'2016-cap A4'!#REF!+'2016-cap A5'!D100+'2016-cap A6'!#REF!+'2016-cap A7'!#REF!+'2016 cap A8'!#REF!+'2016 cap A9 '!#REF!+'2016 cap A11'!#REF!</f>
        <v>#REF!</v>
      </c>
      <c r="E99" s="12" t="e">
        <f>'2016-cap A1'!H102+#REF!+'2016-cap A3'!D100+'2016-cap A4'!D100+'2016-cap A5'!E100+'2016-cap A6'!D100+'2016-cap A7'!D100+'2016 cap A8'!D100+'2016 cap A9 '!D100+'2016 cap A11'!D100</f>
        <v>#REF!</v>
      </c>
      <c r="F99" s="12" t="e">
        <f>'2016-cap A1'!#REF!+#REF!+'2016-cap A3'!E100+'2016-cap A4'!E100+'2016-cap A5'!F100+'2016-cap A6'!E100+'2016-cap A7'!E100+'2016 cap A8'!E100+'2016 cap A9 '!E100+'2016 cap A11'!E100</f>
        <v>#REF!</v>
      </c>
      <c r="G99" s="12" t="e">
        <f>'2016-cap A1'!#REF!+#REF!+'2016-cap A3'!F100+'2016-cap A4'!F100+'2016-cap A5'!G100+'2016-cap A6'!F100+'2016-cap A7'!F100+'2016 cap A8'!F100+'2016 cap A9 '!F100+'2016 cap A11'!F100</f>
        <v>#REF!</v>
      </c>
      <c r="H99" s="12" t="e">
        <f>'2016-cap A1'!#REF!+#REF!+'2016-cap A3'!G100+'2016-cap A4'!G100+'2016-cap A5'!H100+'2016-cap A6'!G100+'2016-cap A7'!G100+'2016 cap A8'!G100+'2016 cap A9 '!G100+'2016 cap A11'!G100</f>
        <v>#REF!</v>
      </c>
      <c r="J99"/>
    </row>
    <row r="100" spans="1:10" x14ac:dyDescent="0.2">
      <c r="A100" s="11" t="s">
        <v>92</v>
      </c>
      <c r="B100" s="12" t="e">
        <f>'2016-cap A1'!E103+#REF!+'2016-cap A3'!B101+'2016-cap A4'!B101+'2016-cap A5'!B101+'2016-cap A6'!B101+'2016-cap A7'!B101+'2016 cap A8'!B101+'2016 cap A9 '!B101+'2016 cap A11'!B101</f>
        <v>#REF!</v>
      </c>
      <c r="C100" s="12" t="e">
        <f>'2016-cap A1'!F103+#REF!+'2016-cap A3'!C101+'2016-cap A4'!C101+'2016-cap A5'!C101+'2016-cap A6'!C101+'2016-cap A7'!C101+'2016 cap A8'!C101+'2016 cap A9 '!C101+'2016 cap A11'!C101</f>
        <v>#REF!</v>
      </c>
      <c r="D100" s="12" t="e">
        <f>'2016-cap A1'!G103+#REF!+'2016-cap A3'!#REF!+'2016-cap A4'!#REF!+'2016-cap A5'!D101+'2016-cap A6'!#REF!+'2016-cap A7'!#REF!+'2016 cap A8'!#REF!+'2016 cap A9 '!#REF!+'2016 cap A11'!#REF!</f>
        <v>#REF!</v>
      </c>
      <c r="E100" s="12" t="e">
        <f>'2016-cap A1'!H103+#REF!+'2016-cap A3'!D101+'2016-cap A4'!D101+'2016-cap A5'!E101+'2016-cap A6'!D101+'2016-cap A7'!D101+'2016 cap A8'!D101+'2016 cap A9 '!D101+'2016 cap A11'!D101</f>
        <v>#REF!</v>
      </c>
      <c r="F100" s="12" t="e">
        <f>'2016-cap A1'!#REF!+#REF!+'2016-cap A3'!E101+'2016-cap A4'!E101+'2016-cap A5'!F101+'2016-cap A6'!E101+'2016-cap A7'!E101+'2016 cap A8'!E101+'2016 cap A9 '!E101+'2016 cap A11'!E101</f>
        <v>#REF!</v>
      </c>
      <c r="G100" s="12" t="e">
        <f>'2016-cap A1'!#REF!+#REF!+'2016-cap A3'!F101+'2016-cap A4'!F101+'2016-cap A5'!G101+'2016-cap A6'!F101+'2016-cap A7'!F101+'2016 cap A8'!F101+'2016 cap A9 '!F101+'2016 cap A11'!F101</f>
        <v>#REF!</v>
      </c>
      <c r="H100" s="12" t="e">
        <f>'2016-cap A1'!#REF!+#REF!+'2016-cap A3'!G101+'2016-cap A4'!G101+'2016-cap A5'!H101+'2016-cap A6'!G101+'2016-cap A7'!G101+'2016 cap A8'!G101+'2016 cap A9 '!G101+'2016 cap A11'!G101</f>
        <v>#REF!</v>
      </c>
      <c r="J100"/>
    </row>
    <row r="101" spans="1:10" x14ac:dyDescent="0.2">
      <c r="A101" s="11" t="s">
        <v>95</v>
      </c>
      <c r="B101" s="12" t="e">
        <f>'2016-cap A1'!E104+#REF!+'2016-cap A3'!B102+'2016-cap A4'!B102+'2016-cap A5'!B102+'2016-cap A6'!B102+'2016-cap A7'!B102+'2016 cap A8'!B102+'2016 cap A9 '!B102+'2016 cap A11'!B102</f>
        <v>#REF!</v>
      </c>
      <c r="C101" s="12" t="e">
        <f>'2016-cap A1'!F104+#REF!+'2016-cap A3'!C102+'2016-cap A4'!C102+'2016-cap A5'!C102+'2016-cap A6'!C102+'2016-cap A7'!C102+'2016 cap A8'!C102+'2016 cap A9 '!C102+'2016 cap A11'!C102</f>
        <v>#REF!</v>
      </c>
      <c r="D101" s="12" t="e">
        <f>'2016-cap A1'!G104+#REF!+'2016-cap A3'!#REF!+'2016-cap A4'!#REF!+'2016-cap A5'!D102+'2016-cap A6'!#REF!+'2016-cap A7'!#REF!+'2016 cap A8'!#REF!+'2016 cap A9 '!#REF!+'2016 cap A11'!#REF!</f>
        <v>#REF!</v>
      </c>
      <c r="E101" s="12" t="e">
        <f>'2016-cap A1'!H104+#REF!+'2016-cap A3'!D102+'2016-cap A4'!D102+'2016-cap A5'!E102+'2016-cap A6'!D102+'2016-cap A7'!D102+'2016 cap A8'!D102+'2016 cap A9 '!D102+'2016 cap A11'!D102</f>
        <v>#REF!</v>
      </c>
      <c r="F101" s="12" t="e">
        <f>'2016-cap A1'!#REF!+#REF!+'2016-cap A3'!E102+'2016-cap A4'!E102+'2016-cap A5'!F102+'2016-cap A6'!E102+'2016-cap A7'!E102+'2016 cap A8'!E102+'2016 cap A9 '!E102+'2016 cap A11'!E102</f>
        <v>#REF!</v>
      </c>
      <c r="G101" s="12" t="e">
        <f>'2016-cap A1'!#REF!+#REF!+'2016-cap A3'!F102+'2016-cap A4'!F102+'2016-cap A5'!G102+'2016-cap A6'!F102+'2016-cap A7'!F102+'2016 cap A8'!F102+'2016 cap A9 '!F102+'2016 cap A11'!F102</f>
        <v>#REF!</v>
      </c>
      <c r="H101" s="12" t="e">
        <f>'2016-cap A1'!#REF!+#REF!+'2016-cap A3'!G102+'2016-cap A4'!G102+'2016-cap A5'!H102+'2016-cap A6'!G102+'2016-cap A7'!G102+'2016 cap A8'!G102+'2016 cap A9 '!G102+'2016 cap A11'!G102</f>
        <v>#REF!</v>
      </c>
      <c r="J101"/>
    </row>
    <row r="102" spans="1:10" x14ac:dyDescent="0.2">
      <c r="A102" s="11" t="s">
        <v>97</v>
      </c>
      <c r="B102" s="12" t="e">
        <f>'2016-cap A1'!E105+#REF!+'2016-cap A3'!B103+'2016-cap A4'!B103+'2016-cap A5'!B103+'2016-cap A6'!B103+'2016-cap A7'!B103+'2016 cap A8'!B103+'2016 cap A9 '!B103+'2016 cap A11'!B103</f>
        <v>#REF!</v>
      </c>
      <c r="C102" s="12" t="e">
        <f>'2016-cap A1'!F105+#REF!+'2016-cap A3'!C103+'2016-cap A4'!C103+'2016-cap A5'!C103+'2016-cap A6'!C103+'2016-cap A7'!C103+'2016 cap A8'!C103+'2016 cap A9 '!C103+'2016 cap A11'!C103</f>
        <v>#REF!</v>
      </c>
      <c r="D102" s="12" t="e">
        <f>'2016-cap A1'!G105+#REF!+'2016-cap A3'!#REF!+'2016-cap A4'!#REF!+'2016-cap A5'!D103+'2016-cap A6'!#REF!+'2016-cap A7'!#REF!+'2016 cap A8'!#REF!+'2016 cap A9 '!#REF!+'2016 cap A11'!#REF!</f>
        <v>#REF!</v>
      </c>
      <c r="E102" s="12" t="e">
        <f>'2016-cap A1'!H105+#REF!+'2016-cap A3'!D103+'2016-cap A4'!D103+'2016-cap A5'!E103+'2016-cap A6'!D103+'2016-cap A7'!D103+'2016 cap A8'!D103+'2016 cap A9 '!D103+'2016 cap A11'!D103</f>
        <v>#REF!</v>
      </c>
      <c r="F102" s="12" t="e">
        <f>'2016-cap A1'!#REF!+#REF!+'2016-cap A3'!E103+'2016-cap A4'!E103+'2016-cap A5'!F103+'2016-cap A6'!E103+'2016-cap A7'!E103+'2016 cap A8'!E103+'2016 cap A9 '!E103+'2016 cap A11'!E103</f>
        <v>#REF!</v>
      </c>
      <c r="G102" s="12" t="e">
        <f>'2016-cap A1'!#REF!+#REF!+'2016-cap A3'!F103+'2016-cap A4'!F103+'2016-cap A5'!G103+'2016-cap A6'!F103+'2016-cap A7'!F103+'2016 cap A8'!F103+'2016 cap A9 '!F103+'2016 cap A11'!F103</f>
        <v>#REF!</v>
      </c>
      <c r="H102" s="12" t="e">
        <f>'2016-cap A1'!#REF!+#REF!+'2016-cap A3'!G103+'2016-cap A4'!G103+'2016-cap A5'!H103+'2016-cap A6'!G103+'2016-cap A7'!G103+'2016 cap A8'!G103+'2016 cap A9 '!G103+'2016 cap A11'!G103</f>
        <v>#REF!</v>
      </c>
      <c r="J102"/>
    </row>
    <row r="103" spans="1:10" x14ac:dyDescent="0.2">
      <c r="A103" s="11" t="s">
        <v>94</v>
      </c>
      <c r="B103" s="12" t="e">
        <f>'2016-cap A1'!E106+#REF!+'2016-cap A3'!B104+'2016-cap A4'!B104+'2016-cap A5'!B104+'2016-cap A6'!B104+'2016-cap A7'!B104+'2016 cap A8'!B104+'2016 cap A9 '!B104+'2016 cap A11'!B104</f>
        <v>#REF!</v>
      </c>
      <c r="C103" s="12" t="e">
        <f>'2016-cap A1'!F106+#REF!+'2016-cap A3'!C104+'2016-cap A4'!C104+'2016-cap A5'!C104+'2016-cap A6'!C104+'2016-cap A7'!C104+'2016 cap A8'!C104+'2016 cap A9 '!C104+'2016 cap A11'!C104</f>
        <v>#REF!</v>
      </c>
      <c r="D103" s="12" t="e">
        <f>'2016-cap A1'!G106+#REF!+'2016-cap A3'!#REF!+'2016-cap A4'!#REF!+'2016-cap A5'!D104+'2016-cap A6'!#REF!+'2016-cap A7'!#REF!+'2016 cap A8'!#REF!+'2016 cap A9 '!#REF!+'2016 cap A11'!#REF!</f>
        <v>#REF!</v>
      </c>
      <c r="E103" s="12" t="e">
        <f>'2016-cap A1'!H106+#REF!+'2016-cap A3'!D104+'2016-cap A4'!D104+'2016-cap A5'!E104+'2016-cap A6'!D104+'2016-cap A7'!D104+'2016 cap A8'!D104+'2016 cap A9 '!D104+'2016 cap A11'!D104</f>
        <v>#REF!</v>
      </c>
      <c r="F103" s="12" t="e">
        <f>'2016-cap A1'!#REF!+#REF!+'2016-cap A3'!E104+'2016-cap A4'!E104+'2016-cap A5'!F104+'2016-cap A6'!E104+'2016-cap A7'!E104+'2016 cap A8'!E104+'2016 cap A9 '!E104+'2016 cap A11'!E104</f>
        <v>#REF!</v>
      </c>
      <c r="G103" s="12" t="e">
        <f>'2016-cap A1'!#REF!+#REF!+'2016-cap A3'!F104+'2016-cap A4'!F104+'2016-cap A5'!G104+'2016-cap A6'!F104+'2016-cap A7'!F104+'2016 cap A8'!F104+'2016 cap A9 '!F104+'2016 cap A11'!F104</f>
        <v>#REF!</v>
      </c>
      <c r="H103" s="12" t="e">
        <f>'2016-cap A1'!#REF!+#REF!+'2016-cap A3'!G104+'2016-cap A4'!G104+'2016-cap A5'!H104+'2016-cap A6'!G104+'2016-cap A7'!G104+'2016 cap A8'!G104+'2016 cap A9 '!G104+'2016 cap A11'!G104</f>
        <v>#REF!</v>
      </c>
      <c r="J103"/>
    </row>
    <row r="104" spans="1:10" x14ac:dyDescent="0.2">
      <c r="A104" s="11" t="s">
        <v>96</v>
      </c>
      <c r="B104" s="12" t="e">
        <f>'2016-cap A1'!E107+#REF!+'2016-cap A3'!B105+'2016-cap A4'!B105+'2016-cap A5'!B105+'2016-cap A6'!B105+'2016-cap A7'!B105+'2016 cap A8'!B105+'2016 cap A9 '!B105+'2016 cap A11'!B105</f>
        <v>#REF!</v>
      </c>
      <c r="C104" s="12" t="e">
        <f>'2016-cap A1'!F107+#REF!+'2016-cap A3'!C105+'2016-cap A4'!C105+'2016-cap A5'!C105+'2016-cap A6'!C105+'2016-cap A7'!C105+'2016 cap A8'!C105+'2016 cap A9 '!C105+'2016 cap A11'!C105</f>
        <v>#REF!</v>
      </c>
      <c r="D104" s="12" t="e">
        <f>'2016-cap A1'!G107+#REF!+'2016-cap A3'!#REF!+'2016-cap A4'!#REF!+'2016-cap A5'!D105+'2016-cap A6'!#REF!+'2016-cap A7'!#REF!+'2016 cap A8'!#REF!+'2016 cap A9 '!#REF!+'2016 cap A11'!#REF!</f>
        <v>#REF!</v>
      </c>
      <c r="E104" s="12" t="e">
        <f>'2016-cap A1'!H107+#REF!+'2016-cap A3'!D105+'2016-cap A4'!D105+'2016-cap A5'!E105+'2016-cap A6'!D105+'2016-cap A7'!D105+'2016 cap A8'!D105+'2016 cap A9 '!D105+'2016 cap A11'!D105</f>
        <v>#REF!</v>
      </c>
      <c r="F104" s="12" t="e">
        <f>'2016-cap A1'!#REF!+#REF!+'2016-cap A3'!E105+'2016-cap A4'!E105+'2016-cap A5'!F105+'2016-cap A6'!E105+'2016-cap A7'!E105+'2016 cap A8'!E105+'2016 cap A9 '!E105+'2016 cap A11'!E105</f>
        <v>#REF!</v>
      </c>
      <c r="G104" s="12" t="e">
        <f>'2016-cap A1'!#REF!+#REF!+'2016-cap A3'!F105+'2016-cap A4'!F105+'2016-cap A5'!G105+'2016-cap A6'!F105+'2016-cap A7'!F105+'2016 cap A8'!F105+'2016 cap A9 '!F105+'2016 cap A11'!F105</f>
        <v>#REF!</v>
      </c>
      <c r="H104" s="12" t="e">
        <f>'2016-cap A1'!#REF!+#REF!+'2016-cap A3'!G105+'2016-cap A4'!G105+'2016-cap A5'!H105+'2016-cap A6'!G105+'2016-cap A7'!G105+'2016 cap A8'!G105+'2016 cap A9 '!G105+'2016 cap A11'!G105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5" t="s">
        <v>98</v>
      </c>
      <c r="B1" s="46"/>
      <c r="C1" s="46"/>
      <c r="D1" s="46"/>
      <c r="E1" s="46"/>
      <c r="F1" s="46"/>
      <c r="G1" s="46"/>
      <c r="H1" s="47"/>
    </row>
    <row r="2" spans="1:8" x14ac:dyDescent="0.2">
      <c r="A2" s="48"/>
      <c r="B2" s="49"/>
      <c r="C2" s="49"/>
      <c r="D2" s="49"/>
      <c r="E2" s="49"/>
      <c r="F2" s="49"/>
      <c r="G2" s="49"/>
      <c r="H2" s="50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'2016-cap A1'!E5+#REF!+'2016-cap A3'!B5+'2016-cap A4'!B5+'2016-cap A5'!B5+'2016-cap A6'!B5+'2016-cap A7'!B5+'2016 cap A8'!B5+'2016 cap A9 '!B5+'2016 cap A11'!B5</f>
        <v>#REF!</v>
      </c>
      <c r="C4" s="12" t="e">
        <f>'2016-cap A1'!F5+#REF!+'2016-cap A3'!C5+'2016-cap A4'!C5+'2016-cap A5'!C5+'2016-cap A6'!C5+'2016-cap A7'!C5+'2016 cap A8'!C5+'2016 cap A9 '!C5+'2016 cap A11'!C5</f>
        <v>#REF!</v>
      </c>
      <c r="D4" s="12" t="e">
        <f>'2016-cap A1'!G5+#REF!+'2016-cap A3'!#REF!+'2016-cap A4'!#REF!+'2016-cap A5'!D5+'2016-cap A6'!#REF!+'2016-cap A7'!#REF!+'2016 cap A8'!#REF!+'2016 cap A9 '!#REF!+'2016 cap A11'!#REF!</f>
        <v>#REF!</v>
      </c>
      <c r="E4" s="12" t="e">
        <f>'2016-cap A1'!H5+#REF!+'2016-cap A3'!D5+'2016-cap A4'!D5+'2016-cap A5'!E5+'2016-cap A6'!D5+'2016-cap A7'!D5+'2016 cap A8'!D5+'2016 cap A9 '!D5+'2016 cap A11'!D5</f>
        <v>#REF!</v>
      </c>
      <c r="F4" s="12" t="e">
        <f>'2016-cap A1'!#REF!+#REF!+'2016-cap A3'!F6+'2016-cap A4'!E5+'2016-cap A5'!F5+'2016-cap A6'!E5+'2016-cap A7'!E5+'2016 cap A8'!E5+'2016 cap A9 '!E5+'2016 cap A11'!E5</f>
        <v>#REF!</v>
      </c>
      <c r="G4" s="12" t="e">
        <f>'2016-cap A1'!#REF!+#REF!+'2016-cap A3'!F5+'2016-cap A4'!F5+'2016-cap A5'!G5+'2016-cap A6'!F5+'2016-cap A7'!F5+'2016 cap A8'!F5+'2016 cap A9 '!F5+'2016 cap A11'!F5</f>
        <v>#REF!</v>
      </c>
      <c r="H4" s="12" t="e">
        <f>'2016-cap A1'!#REF!+#REF!+'2016-cap A3'!G5+'2016-cap A4'!G5+'2016-cap A5'!H5+'2016-cap A6'!G5+'2016-cap A7'!G5+'2016 cap A8'!G5+'2016 cap A9 '!G5+'2016 cap A11'!G5</f>
        <v>#REF!</v>
      </c>
    </row>
    <row r="5" spans="1:8" x14ac:dyDescent="0.2">
      <c r="A5" s="20" t="s">
        <v>1</v>
      </c>
      <c r="B5" s="12" t="e">
        <f>'2016-cap A1'!E6+#REF!+'2016-cap A3'!B6+'2016-cap A4'!B6+'2016-cap A5'!B6+'2016-cap A6'!B6+'2016-cap A7'!B6+'2016 cap A8'!B6+'2016 cap A9 '!B6+'2016 cap A11'!B6</f>
        <v>#REF!</v>
      </c>
      <c r="C5" s="12" t="e">
        <f>'2016-cap A1'!F6+#REF!+'2016-cap A3'!C6+'2016-cap A4'!C6+'2016-cap A5'!C6+'2016-cap A6'!C6+'2016-cap A7'!C6+'2016 cap A8'!C6+'2016 cap A9 '!C6+'2016 cap A11'!C6</f>
        <v>#REF!</v>
      </c>
      <c r="D5" s="12" t="e">
        <f>'2016-cap A1'!G6+#REF!+'2016-cap A3'!#REF!+'2016-cap A4'!#REF!+'2016-cap A5'!D6+'2016-cap A6'!#REF!+'2016-cap A7'!#REF!+'2016 cap A8'!#REF!+'2016 cap A9 '!#REF!+'2016 cap A11'!#REF!</f>
        <v>#REF!</v>
      </c>
      <c r="E5" s="12" t="e">
        <f>'2016-cap A1'!H6+#REF!+'2016-cap A3'!D6+'2016-cap A4'!D6+'2016-cap A5'!E6+'2016-cap A6'!D6+'2016-cap A7'!D6+'2016 cap A8'!D6+'2016 cap A9 '!D6+'2016 cap A11'!D6</f>
        <v>#REF!</v>
      </c>
      <c r="F5" s="12" t="e">
        <f>'2016-cap A1'!#REF!+#REF!+'2016-cap A3'!F7+'2016-cap A4'!E6+'2016-cap A5'!F6+'2016-cap A6'!E6+'2016-cap A7'!E6+'2016 cap A8'!E6+'2016 cap A9 '!E6+'2016 cap A11'!E6</f>
        <v>#REF!</v>
      </c>
      <c r="G5" s="12" t="e">
        <f>'2016-cap A1'!#REF!+#REF!+'2016-cap A3'!#REF!+'2016-cap A4'!F6+'2016-cap A5'!G6+'2016-cap A6'!F6+'2016-cap A7'!F6+'2016 cap A8'!F6+'2016 cap A9 '!F6+'2016 cap A11'!F6</f>
        <v>#REF!</v>
      </c>
      <c r="H5" s="12" t="e">
        <f>'2016-cap A1'!#REF!+#REF!+'2016-cap A3'!G6+'2016-cap A4'!G6+'2016-cap A5'!H6+'2016-cap A6'!G6+'2016-cap A7'!G6+'2016 cap A8'!G6+'2016 cap A9 '!G6+'2016 cap A11'!G6</f>
        <v>#REF!</v>
      </c>
    </row>
    <row r="6" spans="1:8" x14ac:dyDescent="0.2">
      <c r="A6" s="20" t="s">
        <v>2</v>
      </c>
      <c r="B6" s="12" t="e">
        <f>'2016-cap A1'!E7+#REF!+'2016-cap A3'!B7+'2016-cap A4'!B7+'2016-cap A5'!B7+'2016-cap A6'!B7+'2016-cap A7'!B7+'2016 cap A8'!B7+'2016 cap A9 '!B7+'2016 cap A11'!B7</f>
        <v>#REF!</v>
      </c>
      <c r="C6" s="12" t="e">
        <f>'2016-cap A1'!F7+#REF!+'2016-cap A3'!C7+'2016-cap A4'!C7+'2016-cap A5'!C7+'2016-cap A6'!C7+'2016-cap A7'!C7+'2016 cap A8'!C7+'2016 cap A9 '!C7+'2016 cap A11'!C7</f>
        <v>#REF!</v>
      </c>
      <c r="D6" s="12" t="e">
        <f>'2016-cap A1'!G7+#REF!+'2016-cap A3'!#REF!+'2016-cap A4'!#REF!+'2016-cap A5'!D7+'2016-cap A6'!#REF!+'2016-cap A7'!#REF!+'2016 cap A8'!#REF!+'2016 cap A9 '!#REF!+'2016 cap A11'!#REF!</f>
        <v>#REF!</v>
      </c>
      <c r="E6" s="12" t="e">
        <f>'2016-cap A1'!H7+#REF!+'2016-cap A3'!D7+'2016-cap A4'!D7+'2016-cap A5'!E7+'2016-cap A6'!D7+'2016-cap A7'!D7+'2016 cap A8'!D7+'2016 cap A9 '!D7+'2016 cap A11'!D7</f>
        <v>#REF!</v>
      </c>
      <c r="F6" s="12" t="e">
        <f>'2016-cap A1'!#REF!+#REF!+'2016-cap A3'!E7+'2016-cap A4'!E7+'2016-cap A5'!F7+'2016-cap A6'!E7+'2016-cap A7'!E7+'2016 cap A8'!E7+'2016 cap A9 '!E7+'2016 cap A11'!E7</f>
        <v>#REF!</v>
      </c>
      <c r="G6" s="12" t="e">
        <f>'2016-cap A1'!#REF!+#REF!+'2016-cap A3'!#REF!+'2016-cap A4'!F7+'2016-cap A5'!G7+'2016-cap A6'!F7+'2016-cap A7'!F7+'2016 cap A8'!F7+'2016 cap A9 '!F7+'2016 cap A11'!F7</f>
        <v>#REF!</v>
      </c>
      <c r="H6" s="12" t="e">
        <f>'2016-cap A1'!#REF!+#REF!+'2016-cap A3'!G7+'2016-cap A4'!G7+'2016-cap A5'!H7+'2016-cap A6'!G7+'2016-cap A7'!G7+'2016 cap A8'!G7+'2016 cap A9 '!G7+'2016 cap A11'!G7</f>
        <v>#REF!</v>
      </c>
    </row>
    <row r="7" spans="1:8" x14ac:dyDescent="0.2">
      <c r="A7" s="20" t="s">
        <v>3</v>
      </c>
      <c r="B7" s="12" t="e">
        <f>'2016-cap A1'!E8+#REF!+'2016-cap A3'!B8+'2016-cap A4'!B8+'2016-cap A5'!B8+'2016-cap A6'!B8+'2016-cap A7'!B8+'2016 cap A8'!B8+'2016 cap A9 '!B8+'2016 cap A11'!B8</f>
        <v>#REF!</v>
      </c>
      <c r="C7" s="12" t="e">
        <f>'2016-cap A1'!F8+#REF!+'2016-cap A3'!C8+'2016-cap A4'!C8+'2016-cap A5'!C8+'2016-cap A6'!C8+'2016-cap A7'!C8+'2016 cap A8'!C8+'2016 cap A9 '!C8+'2016 cap A11'!C8</f>
        <v>#REF!</v>
      </c>
      <c r="D7" s="12" t="e">
        <f>'2016-cap A1'!G8+#REF!+'2016-cap A3'!#REF!+'2016-cap A4'!#REF!+'2016-cap A5'!D8+'2016-cap A6'!#REF!+'2016-cap A7'!#REF!+'2016 cap A8'!#REF!+'2016 cap A9 '!#REF!+'2016 cap A11'!#REF!</f>
        <v>#REF!</v>
      </c>
      <c r="E7" s="12" t="e">
        <f>'2016-cap A1'!H8+#REF!+'2016-cap A3'!D8+'2016-cap A4'!D8+'2016-cap A5'!E8+'2016-cap A6'!D8+'2016-cap A7'!D8+'2016 cap A8'!D8+'2016 cap A9 '!D8+'2016 cap A11'!D8</f>
        <v>#REF!</v>
      </c>
      <c r="F7" s="12" t="e">
        <f>'2016-cap A1'!#REF!+#REF!+'2016-cap A3'!E8+'2016-cap A4'!E8+'2016-cap A5'!F8+'2016-cap A6'!E8+'2016-cap A7'!E8+'2016 cap A8'!E8+'2016 cap A9 '!E8+'2016 cap A11'!E8</f>
        <v>#REF!</v>
      </c>
      <c r="G7" s="12" t="e">
        <f>'2016-cap A1'!#REF!+#REF!+'2016-cap A3'!F8+'2016-cap A4'!F8+'2016-cap A5'!G8+'2016-cap A6'!F8+'2016-cap A7'!F8+'2016 cap A8'!F8+'2016 cap A9 '!F8+'2016 cap A11'!F8</f>
        <v>#REF!</v>
      </c>
      <c r="H7" s="12" t="e">
        <f>'2016-cap A1'!#REF!+#REF!+'2016-cap A3'!G8+'2016-cap A4'!G8+'2016-cap A5'!H8+'2016-cap A6'!G8+'2016-cap A7'!G8+'2016 cap A8'!G8+'2016 cap A9 '!G8+'2016 cap A11'!G8</f>
        <v>#REF!</v>
      </c>
    </row>
    <row r="8" spans="1:8" x14ac:dyDescent="0.2">
      <c r="A8" s="20" t="s">
        <v>6</v>
      </c>
      <c r="B8" s="12" t="e">
        <f>'2016-cap A1'!E9+#REF!+'2016-cap A3'!B9+'2016-cap A4'!B9+'2016-cap A5'!B9+'2016-cap A6'!B9+'2016-cap A7'!B9+'2016 cap A8'!B9+'2016 cap A9 '!B9+'2016 cap A11'!B9</f>
        <v>#REF!</v>
      </c>
      <c r="C8" s="12" t="e">
        <f>'2016-cap A1'!F9+#REF!+'2016-cap A3'!C9+'2016-cap A4'!C9+'2016-cap A5'!C9+'2016-cap A6'!C9+'2016-cap A7'!C9+'2016 cap A8'!C9+'2016 cap A9 '!C9+'2016 cap A11'!C9</f>
        <v>#REF!</v>
      </c>
      <c r="D8" s="12" t="e">
        <f>'2016-cap A1'!G9+#REF!+'2016-cap A3'!#REF!+'2016-cap A4'!#REF!+'2016-cap A5'!D9+'2016-cap A6'!#REF!+'2016-cap A7'!#REF!+'2016 cap A8'!#REF!+'2016 cap A9 '!#REF!+'2016 cap A11'!#REF!</f>
        <v>#REF!</v>
      </c>
      <c r="E8" s="12" t="e">
        <f>'2016-cap A1'!H9+#REF!+'2016-cap A3'!D9+'2016-cap A4'!D9+'2016-cap A5'!E9+'2016-cap A6'!D9+'2016-cap A7'!D9+'2016 cap A8'!D9+'2016 cap A9 '!D9+'2016 cap A11'!D9</f>
        <v>#REF!</v>
      </c>
      <c r="F8" s="12" t="e">
        <f>'2016-cap A1'!#REF!+#REF!+'2016-cap A3'!E9+'2016-cap A4'!E9+'2016-cap A5'!F9+'2016-cap A6'!E9+'2016-cap A7'!E9+'2016 cap A8'!E9+'2016 cap A9 '!E9+'2016 cap A11'!E9</f>
        <v>#REF!</v>
      </c>
      <c r="G8" s="12" t="e">
        <f>'2016-cap A1'!#REF!+#REF!+'2016-cap A3'!F9+'2016-cap A4'!F9+'2016-cap A5'!G9+'2016-cap A6'!F9+'2016-cap A7'!F9+'2016 cap A8'!F9+'2016 cap A9 '!F9+'2016 cap A11'!F9</f>
        <v>#REF!</v>
      </c>
      <c r="H8" s="12" t="e">
        <f>'2016-cap A1'!#REF!+#REF!+'2016-cap A3'!G9+'2016-cap A4'!G9+'2016-cap A5'!H9+'2016-cap A6'!G9+'2016-cap A7'!G9+'2016 cap A8'!G9+'2016 cap A9 '!G9+'2016 cap A11'!G9</f>
        <v>#REF!</v>
      </c>
    </row>
    <row r="9" spans="1:8" x14ac:dyDescent="0.2">
      <c r="A9" s="20" t="s">
        <v>4</v>
      </c>
      <c r="B9" s="12" t="e">
        <f>'2016-cap A1'!E10+#REF!+'2016-cap A3'!B10+'2016-cap A4'!B10+'2016-cap A5'!B10+'2016-cap A6'!B10+'2016-cap A7'!B10+'2016 cap A8'!B10+'2016 cap A9 '!B10+'2016 cap A11'!B10</f>
        <v>#REF!</v>
      </c>
      <c r="C9" s="12" t="e">
        <f>'2016-cap A1'!F10+#REF!+'2016-cap A3'!C10+'2016-cap A4'!C10+'2016-cap A5'!C10+'2016-cap A6'!C10+'2016-cap A7'!C10+'2016 cap A8'!C10+'2016 cap A9 '!C10+'2016 cap A11'!C10</f>
        <v>#REF!</v>
      </c>
      <c r="D9" s="12" t="e">
        <f>'2016-cap A1'!G10+#REF!+'2016-cap A3'!#REF!+'2016-cap A4'!#REF!+'2016-cap A5'!D10+'2016-cap A6'!#REF!+'2016-cap A7'!#REF!+'2016 cap A8'!#REF!+'2016 cap A9 '!#REF!+'2016 cap A11'!#REF!</f>
        <v>#REF!</v>
      </c>
      <c r="E9" s="12" t="e">
        <f>'2016-cap A1'!H10+#REF!+'2016-cap A3'!D10+'2016-cap A4'!D10+'2016-cap A5'!E10+'2016-cap A6'!D10+'2016-cap A7'!D10+'2016 cap A8'!D10+'2016 cap A9 '!D10+'2016 cap A11'!D10</f>
        <v>#REF!</v>
      </c>
      <c r="F9" s="12" t="e">
        <f>'2016-cap A1'!#REF!+#REF!+'2016-cap A3'!E10+'2016-cap A4'!E10+'2016-cap A5'!F10+'2016-cap A6'!E10+'2016-cap A7'!E10+'2016 cap A8'!E10+'2016 cap A9 '!E10+'2016 cap A11'!E10</f>
        <v>#REF!</v>
      </c>
      <c r="G9" s="12" t="e">
        <f>'2016-cap A1'!#REF!+#REF!+'2016-cap A3'!F10+'2016-cap A4'!F10+'2016-cap A5'!G10+'2016-cap A6'!F10+'2016-cap A7'!F10+'2016 cap A8'!F10+'2016 cap A9 '!F10+'2016 cap A11'!F10</f>
        <v>#REF!</v>
      </c>
      <c r="H9" s="12" t="e">
        <f>'2016-cap A1'!#REF!+#REF!+'2016-cap A3'!G10+'2016-cap A4'!G10+'2016-cap A5'!H10+'2016-cap A6'!G10+'2016-cap A7'!G10+'2016 cap A8'!G10+'2016 cap A9 '!G10+'2016 cap A11'!G10</f>
        <v>#REF!</v>
      </c>
    </row>
    <row r="10" spans="1:8" x14ac:dyDescent="0.2">
      <c r="A10" s="20" t="s">
        <v>7</v>
      </c>
      <c r="B10" s="12" t="e">
        <f>'2016-cap A1'!E11+#REF!+'2016-cap A3'!B11+'2016-cap A4'!B11+'2016-cap A5'!B11+'2016-cap A6'!B11+'2016-cap A7'!B11+'2016 cap A8'!B11+'2016 cap A9 '!B11+'2016 cap A11'!B11</f>
        <v>#REF!</v>
      </c>
      <c r="C10" s="12" t="e">
        <f>'2016-cap A1'!F11+#REF!+'2016-cap A3'!C11+'2016-cap A4'!C11+'2016-cap A5'!C11+'2016-cap A6'!C11+'2016-cap A7'!C11+'2016 cap A8'!C11+'2016 cap A9 '!C11+'2016 cap A11'!C11</f>
        <v>#REF!</v>
      </c>
      <c r="D10" s="12" t="e">
        <f>'2016-cap A1'!G11+#REF!+'2016-cap A3'!#REF!+'2016-cap A4'!#REF!+'2016-cap A5'!D11+'2016-cap A6'!#REF!+'2016-cap A7'!#REF!+'2016 cap A8'!#REF!+'2016 cap A9 '!#REF!+'2016 cap A11'!#REF!</f>
        <v>#REF!</v>
      </c>
      <c r="E10" s="12" t="e">
        <f>'2016-cap A1'!H11+#REF!+'2016-cap A3'!D11+'2016-cap A4'!D11+'2016-cap A5'!E11+'2016-cap A6'!D11+'2016-cap A7'!D11+'2016 cap A8'!D11+'2016 cap A9 '!D11+'2016 cap A11'!D11</f>
        <v>#REF!</v>
      </c>
      <c r="F10" s="12" t="e">
        <f>'2016-cap A1'!#REF!+#REF!+'2016-cap A3'!E11+'2016-cap A4'!E11+'2016-cap A5'!F11+'2016-cap A6'!E11+'2016-cap A7'!E11+'2016 cap A8'!E11+'2016 cap A9 '!E11+'2016 cap A11'!E11</f>
        <v>#REF!</v>
      </c>
      <c r="G10" s="12" t="e">
        <f>'2016-cap A1'!#REF!+#REF!+'2016-cap A3'!F11+'2016-cap A4'!F11+'2016-cap A5'!G11+'2016-cap A6'!F11+'2016-cap A7'!F11+'2016 cap A8'!F11+'2016 cap A9 '!F11+'2016 cap A11'!F11</f>
        <v>#REF!</v>
      </c>
      <c r="H10" s="12" t="e">
        <f>'2016-cap A1'!#REF!+#REF!+'2016-cap A3'!G11+'2016-cap A4'!G11+'2016-cap A5'!H11+'2016-cap A6'!G11+'2016-cap A7'!G11+'2016 cap A8'!G11+'2016 cap A9 '!G11+'2016 cap A11'!G11</f>
        <v>#REF!</v>
      </c>
    </row>
    <row r="11" spans="1:8" x14ac:dyDescent="0.2">
      <c r="A11" s="20" t="s">
        <v>8</v>
      </c>
      <c r="B11" s="12" t="e">
        <f>'2016-cap A1'!E12+#REF!+'2016-cap A3'!B12+'2016-cap A4'!B12+'2016-cap A5'!B12+'2016-cap A6'!B12+'2016-cap A7'!B12+'2016 cap A8'!B12+'2016 cap A9 '!B12+'2016 cap A11'!B12</f>
        <v>#REF!</v>
      </c>
      <c r="C11" s="12" t="e">
        <f>'2016-cap A1'!F12+#REF!+'2016-cap A3'!C12+'2016-cap A4'!C12+'2016-cap A5'!C12+'2016-cap A6'!C12+'2016-cap A7'!C12+'2016 cap A8'!C12+'2016 cap A9 '!C12+'2016 cap A11'!C12</f>
        <v>#REF!</v>
      </c>
      <c r="D11" s="12" t="e">
        <f>'2016-cap A1'!G12+#REF!+'2016-cap A3'!#REF!+'2016-cap A4'!#REF!+'2016-cap A5'!D12+'2016-cap A6'!#REF!+'2016-cap A7'!#REF!+'2016 cap A8'!#REF!+'2016 cap A9 '!#REF!+'2016 cap A11'!#REF!</f>
        <v>#REF!</v>
      </c>
      <c r="E11" s="12" t="e">
        <f>'2016-cap A1'!H12+#REF!+'2016-cap A3'!D12+'2016-cap A4'!D12+'2016-cap A5'!E12+'2016-cap A6'!D12+'2016-cap A7'!D12+'2016 cap A8'!D12+'2016 cap A9 '!D12+'2016 cap A11'!D12</f>
        <v>#REF!</v>
      </c>
      <c r="F11" s="12" t="e">
        <f>'2016-cap A1'!#REF!+#REF!+'2016-cap A3'!E12+'2016-cap A4'!E12+'2016-cap A5'!F12+'2016-cap A6'!E12+'2016-cap A7'!E12+'2016 cap A8'!E12+'2016 cap A9 '!E12+'2016 cap A11'!E12</f>
        <v>#REF!</v>
      </c>
      <c r="G11" s="12" t="e">
        <f>'2016-cap A1'!#REF!+#REF!+'2016-cap A3'!F12+'2016-cap A4'!F12+'2016-cap A5'!G12+'2016-cap A6'!F12+'2016-cap A7'!F12+'2016 cap A8'!F12+'2016 cap A9 '!F12+'2016 cap A11'!F12</f>
        <v>#REF!</v>
      </c>
      <c r="H11" s="12" t="e">
        <f>'2016-cap A1'!#REF!+#REF!+'2016-cap A3'!G12+'2016-cap A4'!G12+'2016-cap A5'!H12+'2016-cap A6'!G12+'2016-cap A7'!G12+'2016 cap A8'!G12+'2016 cap A9 '!G12+'2016 cap A11'!G12</f>
        <v>#REF!</v>
      </c>
    </row>
    <row r="12" spans="1:8" x14ac:dyDescent="0.2">
      <c r="A12" s="20" t="s">
        <v>9</v>
      </c>
      <c r="B12" s="12" t="e">
        <f>'2016-cap A1'!E13+#REF!+'2016-cap A3'!B13+'2016-cap A4'!B13+'2016-cap A5'!B13+'2016-cap A6'!B13+'2016-cap A7'!B13+'2016 cap A8'!B13+'2016 cap A9 '!B13+'2016 cap A11'!B13</f>
        <v>#REF!</v>
      </c>
      <c r="C12" s="12" t="e">
        <f>'2016-cap A1'!F13+#REF!+'2016-cap A3'!C13+'2016-cap A4'!C13+'2016-cap A5'!C13+'2016-cap A6'!C13+'2016-cap A7'!C13+'2016 cap A8'!C13+'2016 cap A9 '!C13+'2016 cap A11'!C13</f>
        <v>#REF!</v>
      </c>
      <c r="D12" s="12" t="e">
        <f>'2016-cap A1'!G13+#REF!+'2016-cap A3'!#REF!+'2016-cap A4'!#REF!+'2016-cap A5'!D13+'2016-cap A6'!#REF!+'2016-cap A7'!#REF!+'2016 cap A8'!#REF!+'2016 cap A9 '!#REF!+'2016 cap A11'!#REF!</f>
        <v>#REF!</v>
      </c>
      <c r="E12" s="12" t="e">
        <f>'2016-cap A1'!H13+#REF!+'2016-cap A3'!D13+'2016-cap A4'!D13+'2016-cap A5'!E13+'2016-cap A6'!D13+'2016-cap A7'!D13+'2016 cap A8'!D13+'2016 cap A9 '!D13+'2016 cap A11'!D13</f>
        <v>#REF!</v>
      </c>
      <c r="F12" s="12" t="e">
        <f>'2016-cap A1'!#REF!+#REF!+'2016-cap A3'!E13+'2016-cap A4'!E13+'2016-cap A5'!F13+'2016-cap A6'!E13+'2016-cap A7'!E13+'2016 cap A8'!E13+'2016 cap A9 '!E13+'2016 cap A11'!E13</f>
        <v>#REF!</v>
      </c>
      <c r="G12" s="12" t="e">
        <f>'2016-cap A1'!#REF!+#REF!+'2016-cap A3'!F13+'2016-cap A4'!F13+'2016-cap A5'!G13+'2016-cap A6'!F13+'2016-cap A7'!F13+'2016 cap A8'!F13+'2016 cap A9 '!F13+'2016 cap A11'!F13</f>
        <v>#REF!</v>
      </c>
      <c r="H12" s="12" t="e">
        <f>'2016-cap A1'!#REF!+#REF!+'2016-cap A3'!G13+'2016-cap A4'!G13+'2016-cap A5'!H13+'2016-cap A6'!G13+'2016-cap A7'!G13+'2016 cap A8'!G13+'2016 cap A9 '!G13+'2016 cap A11'!G13</f>
        <v>#REF!</v>
      </c>
    </row>
    <row r="13" spans="1:8" x14ac:dyDescent="0.2">
      <c r="A13" s="20" t="s">
        <v>12</v>
      </c>
      <c r="B13" s="12" t="e">
        <f>'2016-cap A1'!E14+#REF!+'2016-cap A3'!B14+'2016-cap A4'!B14+'2016-cap A5'!B14+'2016-cap A6'!B14+'2016-cap A7'!B14+'2016 cap A8'!B14+'2016 cap A9 '!B14+'2016 cap A11'!B14</f>
        <v>#REF!</v>
      </c>
      <c r="C13" s="12" t="e">
        <f>'2016-cap A1'!F14+#REF!+'2016-cap A3'!C14+'2016-cap A4'!C14+'2016-cap A5'!C14+'2016-cap A6'!C14+'2016-cap A7'!C14+'2016 cap A8'!C14+'2016 cap A9 '!C14+'2016 cap A11'!C14</f>
        <v>#REF!</v>
      </c>
      <c r="D13" s="12" t="e">
        <f>'2016-cap A1'!G14+#REF!+'2016-cap A3'!#REF!+'2016-cap A4'!#REF!+'2016-cap A5'!D14+'2016-cap A6'!#REF!+'2016-cap A7'!#REF!+'2016 cap A8'!#REF!+'2016 cap A9 '!#REF!+'2016 cap A11'!#REF!</f>
        <v>#REF!</v>
      </c>
      <c r="E13" s="12" t="e">
        <f>'2016-cap A1'!H14+#REF!+'2016-cap A3'!D14+'2016-cap A4'!D14+'2016-cap A5'!E14+'2016-cap A6'!D14+'2016-cap A7'!D14+'2016 cap A8'!D14+'2016 cap A9 '!D14+'2016 cap A11'!D14</f>
        <v>#REF!</v>
      </c>
      <c r="F13" s="12" t="e">
        <f>'2016-cap A1'!#REF!+#REF!+'2016-cap A3'!E14+'2016-cap A4'!E14+'2016-cap A5'!F14+'2016-cap A6'!E14+'2016-cap A7'!E14+'2016 cap A8'!E14+'2016 cap A9 '!E14+'2016 cap A11'!E14</f>
        <v>#REF!</v>
      </c>
      <c r="G13" s="12" t="e">
        <f>'2016-cap A1'!#REF!+#REF!+'2016-cap A3'!F14+'2016-cap A4'!F14+'2016-cap A5'!G14+'2016-cap A6'!F14+'2016-cap A7'!F14+'2016 cap A8'!F14+'2016 cap A9 '!F14+'2016 cap A11'!F14</f>
        <v>#REF!</v>
      </c>
      <c r="H13" s="12" t="e">
        <f>'2016-cap A1'!#REF!+#REF!+'2016-cap A3'!G14+'2016-cap A4'!G14+'2016-cap A5'!H14+'2016-cap A6'!G14+'2016-cap A7'!G14+'2016 cap A8'!G14+'2016 cap A9 '!G14+'2016 cap A11'!G14</f>
        <v>#REF!</v>
      </c>
    </row>
    <row r="14" spans="1:8" x14ac:dyDescent="0.2">
      <c r="A14" s="20" t="s">
        <v>13</v>
      </c>
      <c r="B14" s="12" t="e">
        <f>'2016-cap A1'!E15+#REF!+'2016-cap A3'!B15+'2016-cap A4'!B15+'2016-cap A5'!B15+'2016-cap A6'!B15+'2016-cap A7'!B15+'2016 cap A8'!B15+'2016 cap A9 '!B15+'2016 cap A11'!B15</f>
        <v>#REF!</v>
      </c>
      <c r="C14" s="12" t="e">
        <f>'2016-cap A1'!F15+#REF!+'2016-cap A3'!C15+'2016-cap A4'!C15+'2016-cap A5'!C15+'2016-cap A6'!C15+'2016-cap A7'!C15+'2016 cap A8'!C15+'2016 cap A9 '!C15+'2016 cap A11'!C15</f>
        <v>#REF!</v>
      </c>
      <c r="D14" s="12" t="e">
        <f>'2016-cap A1'!G15+#REF!+'2016-cap A3'!#REF!+'2016-cap A4'!#REF!+'2016-cap A5'!D15+'2016-cap A6'!#REF!+'2016-cap A7'!#REF!+'2016 cap A8'!#REF!+'2016 cap A9 '!#REF!+'2016 cap A11'!#REF!</f>
        <v>#REF!</v>
      </c>
      <c r="E14" s="12" t="e">
        <f>'2016-cap A1'!H15+#REF!+'2016-cap A3'!D15+'2016-cap A4'!D15+'2016-cap A5'!E15+'2016-cap A6'!D15+'2016-cap A7'!D15+'2016 cap A8'!D15+'2016 cap A9 '!D15+'2016 cap A11'!D15</f>
        <v>#REF!</v>
      </c>
      <c r="F14" s="12" t="e">
        <f>'2016-cap A1'!#REF!+#REF!+'2016-cap A3'!E15+'2016-cap A4'!E15+'2016-cap A5'!F15+'2016-cap A6'!E15+'2016-cap A7'!E15+'2016 cap A8'!E15+'2016 cap A9 '!E15+'2016 cap A11'!E15</f>
        <v>#REF!</v>
      </c>
      <c r="G14" s="12" t="e">
        <f>'2016-cap A1'!#REF!+#REF!+'2016-cap A3'!F15+'2016-cap A4'!F15+'2016-cap A5'!G15+'2016-cap A6'!F15+'2016-cap A7'!F15+'2016 cap A8'!F15+'2016 cap A9 '!F15+'2016 cap A11'!F15</f>
        <v>#REF!</v>
      </c>
      <c r="H14" s="12" t="e">
        <f>'2016-cap A1'!#REF!+#REF!+'2016-cap A3'!G15+'2016-cap A4'!G15+'2016-cap A5'!H15+'2016-cap A6'!G15+'2016-cap A7'!G15+'2016 cap A8'!G15+'2016 cap A9 '!G15+'2016 cap A11'!G15</f>
        <v>#REF!</v>
      </c>
    </row>
    <row r="15" spans="1:8" x14ac:dyDescent="0.2">
      <c r="A15" s="20" t="s">
        <v>10</v>
      </c>
      <c r="B15" s="12" t="e">
        <f>'2016-cap A1'!E16+#REF!+'2016-cap A3'!B16+'2016-cap A4'!B16+'2016-cap A5'!B16+'2016-cap A6'!B16+'2016-cap A7'!B16+'2016 cap A8'!B16+'2016 cap A9 '!B16+'2016 cap A11'!B16</f>
        <v>#REF!</v>
      </c>
      <c r="C15" s="12" t="e">
        <f>'2016-cap A1'!F16+#REF!+'2016-cap A3'!C16+'2016-cap A4'!C16+'2016-cap A5'!C16+'2016-cap A6'!C16+'2016-cap A7'!C16+'2016 cap A8'!C16+'2016 cap A9 '!C16+'2016 cap A11'!C16</f>
        <v>#REF!</v>
      </c>
      <c r="D15" s="12" t="e">
        <f>'2016-cap A1'!G16+#REF!+'2016-cap A3'!#REF!+'2016-cap A4'!#REF!+'2016-cap A5'!D16+'2016-cap A6'!#REF!+'2016-cap A7'!#REF!+'2016 cap A8'!#REF!+'2016 cap A9 '!#REF!+'2016 cap A11'!#REF!</f>
        <v>#REF!</v>
      </c>
      <c r="E15" s="12" t="e">
        <f>'2016-cap A1'!H16+#REF!+'2016-cap A3'!D16+'2016-cap A4'!D16+'2016-cap A5'!E16+'2016-cap A6'!D16+'2016-cap A7'!D16+'2016 cap A8'!D16+'2016 cap A9 '!D16+'2016 cap A11'!D16</f>
        <v>#REF!</v>
      </c>
      <c r="F15" s="12" t="e">
        <f>'2016-cap A1'!#REF!+#REF!+'2016-cap A3'!E16+'2016-cap A4'!E16+'2016-cap A5'!F16+'2016-cap A6'!E16+'2016-cap A7'!E16+'2016 cap A8'!E16+'2016 cap A9 '!E16+'2016 cap A11'!E16</f>
        <v>#REF!</v>
      </c>
      <c r="G15" s="12" t="e">
        <f>'2016-cap A1'!#REF!+#REF!+'2016-cap A3'!F16+'2016-cap A4'!F16+'2016-cap A5'!G16+'2016-cap A6'!F16+'2016-cap A7'!F16+'2016 cap A8'!F16+'2016 cap A9 '!F16+'2016 cap A11'!F16</f>
        <v>#REF!</v>
      </c>
      <c r="H15" s="12" t="e">
        <f>'2016-cap A1'!#REF!+#REF!+'2016-cap A3'!G16+'2016-cap A4'!G16+'2016-cap A5'!H16+'2016-cap A6'!G16+'2016-cap A7'!G16+'2016 cap A8'!G16+'2016 cap A9 '!G16+'2016 cap A11'!G16</f>
        <v>#REF!</v>
      </c>
    </row>
    <row r="16" spans="1:8" x14ac:dyDescent="0.2">
      <c r="A16" s="20" t="s">
        <v>11</v>
      </c>
      <c r="B16" s="12" t="e">
        <f>'2016-cap A1'!E17+#REF!+'2016-cap A3'!B17+'2016-cap A4'!B17+'2016-cap A5'!B17+'2016-cap A6'!B17+'2016-cap A7'!B17+'2016 cap A8'!B17+'2016 cap A9 '!B17+'2016 cap A11'!B17</f>
        <v>#REF!</v>
      </c>
      <c r="C16" s="12" t="e">
        <f>'2016-cap A1'!F17+#REF!+'2016-cap A3'!C17+'2016-cap A4'!C17+'2016-cap A5'!C17+'2016-cap A6'!C17+'2016-cap A7'!C17+'2016 cap A8'!C17+'2016 cap A9 '!C17+'2016 cap A11'!C17</f>
        <v>#REF!</v>
      </c>
      <c r="D16" s="12" t="e">
        <f>'2016-cap A1'!G17+#REF!+'2016-cap A3'!#REF!+'2016-cap A4'!#REF!+'2016-cap A5'!D17+'2016-cap A6'!#REF!+'2016-cap A7'!#REF!+'2016 cap A8'!#REF!+'2016 cap A9 '!#REF!+'2016 cap A11'!#REF!</f>
        <v>#REF!</v>
      </c>
      <c r="E16" s="12" t="e">
        <f>'2016-cap A1'!H17+#REF!+'2016-cap A3'!D17+'2016-cap A4'!D17+'2016-cap A5'!E17+'2016-cap A6'!D17+'2016-cap A7'!D17+'2016 cap A8'!D17+'2016 cap A9 '!D17+'2016 cap A11'!D17</f>
        <v>#REF!</v>
      </c>
      <c r="F16" s="12" t="e">
        <f>'2016-cap A1'!#REF!+#REF!+'2016-cap A3'!E17+'2016-cap A4'!E17+'2016-cap A5'!F17+'2016-cap A6'!E17+'2016-cap A7'!E17+'2016 cap A8'!E17+'2016 cap A9 '!E17+'2016 cap A11'!E17</f>
        <v>#REF!</v>
      </c>
      <c r="G16" s="12" t="e">
        <f>'2016-cap A1'!#REF!+#REF!+'2016-cap A3'!F17+'2016-cap A4'!F17+'2016-cap A5'!G17+'2016-cap A6'!F17+'2016-cap A7'!F17+'2016 cap A8'!F17+'2016 cap A9 '!F17+'2016 cap A11'!F17</f>
        <v>#REF!</v>
      </c>
      <c r="H16" s="12" t="e">
        <f>'2016-cap A1'!#REF!+#REF!+'2016-cap A3'!G17+'2016-cap A4'!G17+'2016-cap A5'!H17+'2016-cap A6'!G17+'2016-cap A7'!G17+'2016 cap A8'!G17+'2016 cap A9 '!G17+'2016 cap A11'!G17</f>
        <v>#REF!</v>
      </c>
    </row>
    <row r="17" spans="1:8" x14ac:dyDescent="0.2">
      <c r="A17" s="20" t="s">
        <v>14</v>
      </c>
      <c r="B17" s="12" t="e">
        <f>'2016-cap A1'!E18+#REF!+'2016-cap A3'!B18+'2016-cap A4'!B18+'2016-cap A5'!B18+'2016-cap A6'!B18+'2016-cap A7'!B18+'2016 cap A8'!B18+'2016 cap A9 '!B18+'2016 cap A11'!B18</f>
        <v>#REF!</v>
      </c>
      <c r="C17" s="12" t="e">
        <f>'2016-cap A1'!F18+#REF!+'2016-cap A3'!C18+'2016-cap A4'!C18+'2016-cap A5'!C18+'2016-cap A6'!C18+'2016-cap A7'!C18+'2016 cap A8'!C18+'2016 cap A9 '!C18+'2016 cap A11'!C18</f>
        <v>#REF!</v>
      </c>
      <c r="D17" s="12" t="e">
        <f>'2016-cap A1'!G18+#REF!+'2016-cap A3'!#REF!+'2016-cap A4'!#REF!+'2016-cap A5'!D18+'2016-cap A6'!#REF!+'2016-cap A7'!#REF!+'2016 cap A8'!#REF!+'2016 cap A9 '!#REF!+'2016 cap A11'!#REF!</f>
        <v>#REF!</v>
      </c>
      <c r="E17" s="12" t="e">
        <f>'2016-cap A1'!H18+#REF!+'2016-cap A3'!D18+'2016-cap A4'!D18+'2016-cap A5'!E18+'2016-cap A6'!D18+'2016-cap A7'!D18+'2016 cap A8'!D18+'2016 cap A9 '!D18+'2016 cap A11'!D18</f>
        <v>#REF!</v>
      </c>
      <c r="F17" s="12" t="e">
        <f>'2016-cap A1'!#REF!+#REF!+'2016-cap A3'!E18+'2016-cap A4'!E18+'2016-cap A5'!F18+'2016-cap A6'!E18+'2016-cap A7'!E18+'2016 cap A8'!E18+'2016 cap A9 '!E18+'2016 cap A11'!E18</f>
        <v>#REF!</v>
      </c>
      <c r="G17" s="12" t="e">
        <f>'2016-cap A1'!#REF!+#REF!+'2016-cap A3'!F18+'2016-cap A4'!F18+'2016-cap A5'!G18+'2016-cap A6'!F18+'2016-cap A7'!F18+'2016 cap A8'!F18+'2016 cap A9 '!F18+'2016 cap A11'!F18</f>
        <v>#REF!</v>
      </c>
      <c r="H17" s="12" t="e">
        <f>'2016-cap A1'!#REF!+#REF!+'2016-cap A3'!G18+'2016-cap A4'!G18+'2016-cap A5'!H18+'2016-cap A6'!G18+'2016-cap A7'!G18+'2016 cap A8'!G18+'2016 cap A9 '!G18+'2016 cap A11'!G18</f>
        <v>#REF!</v>
      </c>
    </row>
    <row r="18" spans="1:8" x14ac:dyDescent="0.2">
      <c r="A18" s="20" t="s">
        <v>16</v>
      </c>
      <c r="B18" s="12" t="e">
        <f>'2016-cap A1'!E20+#REF!+'2016-cap A3'!B19+'2016-cap A4'!B19+'2016-cap A5'!B19+'2016-cap A6'!B19+'2016-cap A7'!B19+'2016 cap A8'!B19+'2016 cap A9 '!B19+'2016 cap A11'!B19</f>
        <v>#REF!</v>
      </c>
      <c r="C18" s="12" t="e">
        <f>'2016-cap A1'!F20+#REF!+'2016-cap A3'!C19+'2016-cap A4'!C19+'2016-cap A5'!C19+'2016-cap A6'!C19+'2016-cap A7'!C19+'2016 cap A8'!C19+'2016 cap A9 '!C19+'2016 cap A11'!C19</f>
        <v>#REF!</v>
      </c>
      <c r="D18" s="12" t="e">
        <f>'2016-cap A1'!G20+#REF!+'2016-cap A3'!#REF!+'2016-cap A4'!#REF!+'2016-cap A5'!D19+'2016-cap A6'!#REF!+'2016-cap A7'!#REF!+'2016 cap A8'!#REF!+'2016 cap A9 '!#REF!+'2016 cap A11'!#REF!</f>
        <v>#REF!</v>
      </c>
      <c r="E18" s="12" t="e">
        <f>'2016-cap A1'!H20+#REF!+'2016-cap A3'!D19+'2016-cap A4'!D19+'2016-cap A5'!E19+'2016-cap A6'!D19+'2016-cap A7'!D19+'2016 cap A8'!D19+'2016 cap A9 '!D19+'2016 cap A11'!D19</f>
        <v>#REF!</v>
      </c>
      <c r="F18" s="12" t="e">
        <f>'2016-cap A1'!#REF!+#REF!+'2016-cap A3'!E19+'2016-cap A4'!E19+'2016-cap A5'!F19+'2016-cap A6'!E19+'2016-cap A7'!E19+'2016 cap A8'!E19+'2016 cap A9 '!E19+'2016 cap A11'!E19</f>
        <v>#REF!</v>
      </c>
      <c r="G18" s="12" t="e">
        <f>'2016-cap A1'!#REF!+#REF!+'2016-cap A3'!F19+'2016-cap A4'!F19+'2016-cap A5'!G19+'2016-cap A6'!F19+'2016-cap A7'!F19+'2016 cap A8'!F19+'2016 cap A9 '!F19+'2016 cap A11'!F19</f>
        <v>#REF!</v>
      </c>
      <c r="H18" s="12" t="e">
        <f>'2016-cap A1'!#REF!+#REF!+'2016-cap A3'!G19+'2016-cap A4'!G19+'2016-cap A5'!H19+'2016-cap A6'!G19+'2016-cap A7'!G19+'2016 cap A8'!G19+'2016 cap A9 '!G19+'2016 cap A11'!G19</f>
        <v>#REF!</v>
      </c>
    </row>
    <row r="19" spans="1:8" x14ac:dyDescent="0.2">
      <c r="A19" s="20" t="s">
        <v>15</v>
      </c>
      <c r="B19" s="12" t="e">
        <f>'2016-cap A1'!E21+#REF!+'2016-cap A3'!B20+'2016-cap A4'!B20+'2016-cap A5'!B20+'2016-cap A6'!B20+'2016-cap A7'!B20+'2016 cap A8'!B20+'2016 cap A9 '!B20+'2016 cap A11'!B20</f>
        <v>#REF!</v>
      </c>
      <c r="C19" s="12" t="e">
        <f>'2016-cap A1'!F21+#REF!+'2016-cap A3'!C20+'2016-cap A4'!C20+'2016-cap A5'!C20+'2016-cap A6'!C20+'2016-cap A7'!C20+'2016 cap A8'!C20+'2016 cap A9 '!C20+'2016 cap A11'!C20</f>
        <v>#REF!</v>
      </c>
      <c r="D19" s="12" t="e">
        <f>'2016-cap A1'!G21+#REF!+'2016-cap A3'!#REF!+'2016-cap A4'!#REF!+'2016-cap A5'!D20+'2016-cap A6'!#REF!+'2016-cap A7'!#REF!+'2016 cap A8'!#REF!+'2016 cap A9 '!#REF!+'2016 cap A11'!#REF!</f>
        <v>#REF!</v>
      </c>
      <c r="E19" s="12" t="e">
        <f>'2016-cap A1'!H21+#REF!+'2016-cap A3'!D20+'2016-cap A4'!D20+'2016-cap A5'!E20+'2016-cap A6'!D20+'2016-cap A7'!D20+'2016 cap A8'!D20+'2016 cap A9 '!D20+'2016 cap A11'!D20</f>
        <v>#REF!</v>
      </c>
      <c r="F19" s="12" t="e">
        <f>'2016-cap A1'!#REF!+#REF!+'2016-cap A3'!E20+'2016-cap A4'!E20+'2016-cap A5'!F20+'2016-cap A6'!E20+'2016-cap A7'!E20+'2016 cap A8'!E20+'2016 cap A9 '!E20+'2016 cap A11'!E20</f>
        <v>#REF!</v>
      </c>
      <c r="G19" s="12" t="e">
        <f>'2016-cap A1'!#REF!+#REF!+'2016-cap A3'!F20+'2016-cap A4'!F20+'2016-cap A5'!G20+'2016-cap A6'!F20+'2016-cap A7'!F20+'2016 cap A8'!F20+'2016 cap A9 '!F20+'2016 cap A11'!F20</f>
        <v>#REF!</v>
      </c>
      <c r="H19" s="12" t="e">
        <f>'2016-cap A1'!#REF!+#REF!+'2016-cap A3'!G20+'2016-cap A4'!G20+'2016-cap A5'!H20+'2016-cap A6'!G20+'2016-cap A7'!G20+'2016 cap A8'!G20+'2016 cap A9 '!G20+'2016 cap A11'!G20</f>
        <v>#REF!</v>
      </c>
    </row>
    <row r="20" spans="1:8" x14ac:dyDescent="0.2">
      <c r="A20" s="20" t="s">
        <v>17</v>
      </c>
      <c r="B20" s="12" t="e">
        <f>'2016-cap A1'!E22+#REF!+'2016-cap A3'!B21+'2016-cap A4'!B21+'2016-cap A5'!B21+'2016-cap A6'!B21+'2016-cap A7'!B21+'2016 cap A8'!B21+'2016 cap A9 '!B21+'2016 cap A11'!B21</f>
        <v>#REF!</v>
      </c>
      <c r="C20" s="12" t="e">
        <f>'2016-cap A1'!F22+#REF!+'2016-cap A3'!C21+'2016-cap A4'!C21+'2016-cap A5'!C21+'2016-cap A6'!C21+'2016-cap A7'!C21+'2016 cap A8'!C21+'2016 cap A9 '!C21+'2016 cap A11'!C21</f>
        <v>#REF!</v>
      </c>
      <c r="D20" s="12" t="e">
        <f>'2016-cap A1'!G22+#REF!+'2016-cap A3'!#REF!+'2016-cap A4'!#REF!+'2016-cap A5'!D21+'2016-cap A6'!#REF!+'2016-cap A7'!#REF!+'2016 cap A8'!#REF!+'2016 cap A9 '!#REF!+'2016 cap A11'!#REF!</f>
        <v>#REF!</v>
      </c>
      <c r="E20" s="12" t="e">
        <f>'2016-cap A1'!H22+#REF!+'2016-cap A3'!D21+'2016-cap A4'!D21+'2016-cap A5'!E21+'2016-cap A6'!D21+'2016-cap A7'!D21+'2016 cap A8'!D21+'2016 cap A9 '!D21+'2016 cap A11'!D21</f>
        <v>#REF!</v>
      </c>
      <c r="F20" s="12" t="e">
        <f>'2016-cap A1'!#REF!+#REF!+'2016-cap A3'!E21+'2016-cap A4'!E21+'2016-cap A5'!F21+'2016-cap A6'!E21+'2016-cap A7'!E21+'2016 cap A8'!E21+'2016 cap A9 '!E21+'2016 cap A11'!E21</f>
        <v>#REF!</v>
      </c>
      <c r="G20" s="12" t="e">
        <f>'2016-cap A1'!#REF!+#REF!+'2016-cap A3'!F21+'2016-cap A4'!F21+'2016-cap A5'!G21+'2016-cap A6'!F21+'2016-cap A7'!F21+'2016 cap A8'!F21+'2016 cap A9 '!F21+'2016 cap A11'!F21</f>
        <v>#REF!</v>
      </c>
      <c r="H20" s="12" t="e">
        <f>'2016-cap A1'!#REF!+#REF!+'2016-cap A3'!G21+'2016-cap A4'!G21+'2016-cap A5'!H21+'2016-cap A6'!G21+'2016-cap A7'!G21+'2016 cap A8'!G21+'2016 cap A9 '!G21+'2016 cap A11'!G21</f>
        <v>#REF!</v>
      </c>
    </row>
    <row r="21" spans="1:8" x14ac:dyDescent="0.2">
      <c r="A21" s="20" t="s">
        <v>21</v>
      </c>
      <c r="B21" s="12" t="e">
        <f>'2016-cap A1'!E23+#REF!+'2016-cap A3'!B22+'2016-cap A4'!B22+'2016-cap A5'!B22+'2016-cap A6'!B22+'2016-cap A7'!B22+'2016 cap A8'!B22+'2016 cap A9 '!B22+'2016 cap A11'!B22</f>
        <v>#REF!</v>
      </c>
      <c r="C21" s="12" t="e">
        <f>'2016-cap A1'!F23+#REF!+'2016-cap A3'!C22+'2016-cap A4'!C22+'2016-cap A5'!C22+'2016-cap A6'!C22+'2016-cap A7'!C22+'2016 cap A8'!C22+'2016 cap A9 '!C22+'2016 cap A11'!C22</f>
        <v>#REF!</v>
      </c>
      <c r="D21" s="12" t="e">
        <f>'2016-cap A1'!G23+#REF!+'2016-cap A3'!#REF!+'2016-cap A4'!#REF!+'2016-cap A5'!D22+'2016-cap A6'!#REF!+'2016-cap A7'!#REF!+'2016 cap A8'!#REF!+'2016 cap A9 '!#REF!+'2016 cap A11'!#REF!</f>
        <v>#REF!</v>
      </c>
      <c r="E21" s="12" t="e">
        <f>'2016-cap A1'!H23+#REF!+'2016-cap A3'!D22+'2016-cap A4'!D22+'2016-cap A5'!E22+'2016-cap A6'!D22+'2016-cap A7'!D22+'2016 cap A8'!D22+'2016 cap A9 '!D22+'2016 cap A11'!D22</f>
        <v>#REF!</v>
      </c>
      <c r="F21" s="12" t="e">
        <f>'2016-cap A1'!#REF!+#REF!+'2016-cap A3'!E22+'2016-cap A4'!E22+'2016-cap A5'!F22+'2016-cap A6'!E22+'2016-cap A7'!E22+'2016 cap A8'!E22+'2016 cap A9 '!E22+'2016 cap A11'!E22</f>
        <v>#REF!</v>
      </c>
      <c r="G21" s="12" t="e">
        <f>'2016-cap A1'!#REF!+#REF!+'2016-cap A3'!F22+'2016-cap A4'!F22+'2016-cap A5'!G22+'2016-cap A6'!F22+'2016-cap A7'!F22+'2016 cap A8'!F22+'2016 cap A9 '!F22+'2016 cap A11'!F22</f>
        <v>#REF!</v>
      </c>
      <c r="H21" s="12" t="e">
        <f>'2016-cap A1'!#REF!+#REF!+'2016-cap A3'!G22+'2016-cap A4'!G22+'2016-cap A5'!H22+'2016-cap A6'!G22+'2016-cap A7'!G22+'2016 cap A8'!G22+'2016 cap A9 '!G22+'2016 cap A11'!G22</f>
        <v>#REF!</v>
      </c>
    </row>
    <row r="22" spans="1:8" x14ac:dyDescent="0.2">
      <c r="A22" s="20" t="s">
        <v>18</v>
      </c>
      <c r="B22" s="12" t="e">
        <f>'2016-cap A1'!E24+#REF!+'2016-cap A3'!B23+'2016-cap A4'!B23+'2016-cap A5'!B23+'2016-cap A6'!B23+'2016-cap A7'!B23+'2016 cap A8'!B23+'2016 cap A9 '!B23+'2016 cap A11'!B23</f>
        <v>#REF!</v>
      </c>
      <c r="C22" s="12" t="e">
        <f>'2016-cap A1'!F24+#REF!+'2016-cap A3'!C23+'2016-cap A4'!C23+'2016-cap A5'!C23+'2016-cap A6'!C23+'2016-cap A7'!C23+'2016 cap A8'!C23+'2016 cap A9 '!C23+'2016 cap A11'!C23</f>
        <v>#REF!</v>
      </c>
      <c r="D22" s="12" t="e">
        <f>'2016-cap A1'!G24+#REF!+'2016-cap A3'!#REF!+'2016-cap A4'!#REF!+'2016-cap A5'!D23+'2016-cap A6'!#REF!+'2016-cap A7'!#REF!+'2016 cap A8'!#REF!+'2016 cap A9 '!#REF!+'2016 cap A11'!#REF!</f>
        <v>#REF!</v>
      </c>
      <c r="E22" s="12" t="e">
        <f>'2016-cap A1'!H24+#REF!+'2016-cap A3'!D23+'2016-cap A4'!D23+'2016-cap A5'!E23+'2016-cap A6'!D23+'2016-cap A7'!D23+'2016 cap A8'!D23+'2016 cap A9 '!D23+'2016 cap A11'!D23</f>
        <v>#REF!</v>
      </c>
      <c r="F22" s="12" t="e">
        <f>'2016-cap A1'!#REF!+#REF!+'2016-cap A3'!E23+'2016-cap A4'!E23+'2016-cap A5'!F23+'2016-cap A6'!E23+'2016-cap A7'!E23+'2016 cap A8'!E23+'2016 cap A9 '!E23+'2016 cap A11'!E23</f>
        <v>#REF!</v>
      </c>
      <c r="G22" s="12" t="e">
        <f>'2016-cap A1'!#REF!+#REF!+'2016-cap A3'!F23+'2016-cap A4'!F23+'2016-cap A5'!G23+'2016-cap A6'!F23+'2016-cap A7'!F23+'2016 cap A8'!F23+'2016 cap A9 '!F23+'2016 cap A11'!F23</f>
        <v>#REF!</v>
      </c>
      <c r="H22" s="12" t="e">
        <f>'2016-cap A1'!#REF!+#REF!+'2016-cap A3'!G23+'2016-cap A4'!G23+'2016-cap A5'!H23+'2016-cap A6'!G23+'2016-cap A7'!G23+'2016 cap A8'!G23+'2016 cap A9 '!G23+'2016 cap A11'!G23</f>
        <v>#REF!</v>
      </c>
    </row>
    <row r="23" spans="1:8" x14ac:dyDescent="0.2">
      <c r="A23" s="20" t="s">
        <v>19</v>
      </c>
      <c r="B23" s="12" t="e">
        <f>'2016-cap A1'!E25+#REF!+'2016-cap A3'!B24+'2016-cap A4'!B24+'2016-cap A5'!B24+'2016-cap A6'!B24+'2016-cap A7'!B24+'2016 cap A8'!B24+'2016 cap A9 '!B24+'2016 cap A11'!B24</f>
        <v>#REF!</v>
      </c>
      <c r="C23" s="12" t="e">
        <f>'2016-cap A1'!F25+#REF!+'2016-cap A3'!C24+'2016-cap A4'!C24+'2016-cap A5'!C24+'2016-cap A6'!C24+'2016-cap A7'!C24+'2016 cap A8'!C24+'2016 cap A9 '!C24+'2016 cap A11'!C24</f>
        <v>#REF!</v>
      </c>
      <c r="D23" s="12" t="e">
        <f>'2016-cap A1'!G25+#REF!+'2016-cap A3'!#REF!+'2016-cap A4'!#REF!+'2016-cap A5'!D24+'2016-cap A6'!#REF!+'2016-cap A7'!#REF!+'2016 cap A8'!#REF!+'2016 cap A9 '!#REF!+'2016 cap A11'!#REF!</f>
        <v>#REF!</v>
      </c>
      <c r="E23" s="12" t="e">
        <f>'2016-cap A1'!H25+#REF!+'2016-cap A3'!D24+'2016-cap A4'!D24+'2016-cap A5'!E24+'2016-cap A6'!D24+'2016-cap A7'!D24+'2016 cap A8'!D24+'2016 cap A9 '!D24+'2016 cap A11'!D24</f>
        <v>#REF!</v>
      </c>
      <c r="F23" s="12" t="e">
        <f>'2016-cap A1'!#REF!+#REF!+'2016-cap A3'!E24+'2016-cap A4'!E24+'2016-cap A5'!F24+'2016-cap A6'!E24+'2016-cap A7'!E24+'2016 cap A8'!E24+'2016 cap A9 '!E24+'2016 cap A11'!E24</f>
        <v>#REF!</v>
      </c>
      <c r="G23" s="12" t="e">
        <f>'2016-cap A1'!#REF!+#REF!+'2016-cap A3'!F24+'2016-cap A4'!F24+'2016-cap A5'!G24+'2016-cap A6'!F24+'2016-cap A7'!F24+'2016 cap A8'!F24+'2016 cap A9 '!F24+'2016 cap A11'!F24</f>
        <v>#REF!</v>
      </c>
      <c r="H23" s="12" t="e">
        <f>'2016-cap A1'!#REF!+#REF!+'2016-cap A3'!G24+'2016-cap A4'!G24+'2016-cap A5'!H24+'2016-cap A6'!G24+'2016-cap A7'!G24+'2016 cap A8'!G24+'2016 cap A9 '!G24+'2016 cap A11'!G24</f>
        <v>#REF!</v>
      </c>
    </row>
    <row r="24" spans="1:8" x14ac:dyDescent="0.2">
      <c r="A24" s="20" t="s">
        <v>26</v>
      </c>
      <c r="B24" s="12" t="e">
        <f>'2016-cap A1'!E26+#REF!+'2016-cap A3'!B25+'2016-cap A4'!B25+'2016-cap A5'!B25+'2016-cap A6'!B25+'2016-cap A7'!B25+'2016 cap A8'!B25+'2016 cap A9 '!B25+'2016 cap A11'!B25</f>
        <v>#REF!</v>
      </c>
      <c r="C24" s="12" t="e">
        <f>'2016-cap A1'!F26+#REF!+'2016-cap A3'!C25+'2016-cap A4'!C25+'2016-cap A5'!C25+'2016-cap A6'!C25+'2016-cap A7'!C25+'2016 cap A8'!C25+'2016 cap A9 '!C25+'2016 cap A11'!C25</f>
        <v>#REF!</v>
      </c>
      <c r="D24" s="12" t="e">
        <f>'2016-cap A1'!G26+#REF!+'2016-cap A3'!#REF!+'2016-cap A4'!#REF!+'2016-cap A5'!D25+'2016-cap A6'!#REF!+'2016-cap A7'!#REF!+'2016 cap A8'!#REF!+'2016 cap A9 '!#REF!+'2016 cap A11'!#REF!</f>
        <v>#REF!</v>
      </c>
      <c r="E24" s="12" t="e">
        <f>'2016-cap A1'!H26+#REF!+'2016-cap A3'!D25+'2016-cap A4'!D25+'2016-cap A5'!E25+'2016-cap A6'!D25+'2016-cap A7'!D25+'2016 cap A8'!D25+'2016 cap A9 '!D25+'2016 cap A11'!D25</f>
        <v>#REF!</v>
      </c>
      <c r="F24" s="12" t="e">
        <f>'2016-cap A1'!#REF!+#REF!+'2016-cap A3'!E25+'2016-cap A4'!E25+'2016-cap A5'!F25+'2016-cap A6'!E25+'2016-cap A7'!E25+'2016 cap A8'!E25+'2016 cap A9 '!E25+'2016 cap A11'!E25</f>
        <v>#REF!</v>
      </c>
      <c r="G24" s="12" t="e">
        <f>'2016-cap A1'!#REF!+#REF!+'2016-cap A3'!F25+'2016-cap A4'!F25+'2016-cap A5'!G25+'2016-cap A6'!F25+'2016-cap A7'!F25+'2016 cap A8'!F25+'2016 cap A9 '!F25+'2016 cap A11'!F25</f>
        <v>#REF!</v>
      </c>
      <c r="H24" s="12" t="e">
        <f>'2016-cap A1'!#REF!+#REF!+'2016-cap A3'!G25+'2016-cap A4'!G25+'2016-cap A5'!H25+'2016-cap A6'!G25+'2016-cap A7'!G25+'2016 cap A8'!G25+'2016 cap A9 '!G25+'2016 cap A11'!G25</f>
        <v>#REF!</v>
      </c>
    </row>
    <row r="25" spans="1:8" x14ac:dyDescent="0.2">
      <c r="A25" s="20" t="s">
        <v>27</v>
      </c>
      <c r="B25" s="12" t="e">
        <f>'2016-cap A1'!E27+#REF!+'2016-cap A3'!B26+'2016-cap A4'!B26+'2016-cap A5'!B26+'2016-cap A6'!B26+'2016-cap A7'!B26+'2016 cap A8'!B26+'2016 cap A9 '!B26+'2016 cap A11'!B26</f>
        <v>#REF!</v>
      </c>
      <c r="C25" s="12" t="e">
        <f>'2016-cap A1'!F27+#REF!+'2016-cap A3'!C26+'2016-cap A4'!C26+'2016-cap A5'!C26+'2016-cap A6'!C26+'2016-cap A7'!C26+'2016 cap A8'!C26+'2016 cap A9 '!C26+'2016 cap A11'!C26</f>
        <v>#REF!</v>
      </c>
      <c r="D25" s="12" t="e">
        <f>'2016-cap A1'!G27+#REF!+'2016-cap A3'!#REF!+'2016-cap A4'!#REF!+'2016-cap A5'!D26+'2016-cap A6'!#REF!+'2016-cap A7'!#REF!+'2016 cap A8'!#REF!+'2016 cap A9 '!#REF!+'2016 cap A11'!#REF!</f>
        <v>#REF!</v>
      </c>
      <c r="E25" s="12" t="e">
        <f>'2016-cap A1'!H27+#REF!+'2016-cap A3'!D26+'2016-cap A4'!D26+'2016-cap A5'!E26+'2016-cap A6'!D26+'2016-cap A7'!D26+'2016 cap A8'!D26+'2016 cap A9 '!D26+'2016 cap A11'!D26</f>
        <v>#REF!</v>
      </c>
      <c r="F25" s="12" t="e">
        <f>'2016-cap A1'!#REF!+#REF!+'2016-cap A3'!E26+'2016-cap A4'!E26+'2016-cap A5'!F26+'2016-cap A6'!E26+'2016-cap A7'!E26+'2016 cap A8'!E26+'2016 cap A9 '!E26+'2016 cap A11'!E26</f>
        <v>#REF!</v>
      </c>
      <c r="G25" s="12" t="e">
        <f>'2016-cap A1'!#REF!+#REF!+'2016-cap A3'!F26+'2016-cap A4'!F26+'2016-cap A5'!G26+'2016-cap A6'!F26+'2016-cap A7'!F26+'2016 cap A8'!F26+'2016 cap A9 '!F26+'2016 cap A11'!F26</f>
        <v>#REF!</v>
      </c>
      <c r="H25" s="12" t="e">
        <f>'2016-cap A1'!#REF!+#REF!+'2016-cap A3'!G26+'2016-cap A4'!G26+'2016-cap A5'!H26+'2016-cap A6'!G26+'2016-cap A7'!G26+'2016 cap A8'!G26+'2016 cap A9 '!G26+'2016 cap A11'!G26</f>
        <v>#REF!</v>
      </c>
    </row>
    <row r="26" spans="1:8" x14ac:dyDescent="0.2">
      <c r="A26" s="20" t="s">
        <v>20</v>
      </c>
      <c r="B26" s="12" t="e">
        <f>'2016-cap A1'!E28+#REF!+'2016-cap A3'!B27+'2016-cap A4'!B27+'2016-cap A5'!B27+'2016-cap A6'!B27+'2016-cap A7'!B27+'2016 cap A8'!B27+'2016 cap A9 '!B27+'2016 cap A11'!B27</f>
        <v>#REF!</v>
      </c>
      <c r="C26" s="12" t="e">
        <f>'2016-cap A1'!F28+#REF!+'2016-cap A3'!C27+'2016-cap A4'!C27+'2016-cap A5'!C27+'2016-cap A6'!C27+'2016-cap A7'!C27+'2016 cap A8'!C27+'2016 cap A9 '!C27+'2016 cap A11'!C27</f>
        <v>#REF!</v>
      </c>
      <c r="D26" s="12" t="e">
        <f>'2016-cap A1'!G28+#REF!+'2016-cap A3'!#REF!+'2016-cap A4'!#REF!+'2016-cap A5'!D27+'2016-cap A6'!#REF!+'2016-cap A7'!#REF!+'2016 cap A8'!#REF!+'2016 cap A9 '!#REF!+'2016 cap A11'!#REF!</f>
        <v>#REF!</v>
      </c>
      <c r="E26" s="12" t="e">
        <f>'2016-cap A1'!H28+#REF!+'2016-cap A3'!D27+'2016-cap A4'!D27+'2016-cap A5'!E27+'2016-cap A6'!D27+'2016-cap A7'!D27+'2016 cap A8'!D27+'2016 cap A9 '!D27+'2016 cap A11'!D27</f>
        <v>#REF!</v>
      </c>
      <c r="F26" s="12" t="e">
        <f>'2016-cap A1'!#REF!+#REF!+'2016-cap A3'!E27+'2016-cap A4'!E27+'2016-cap A5'!F27+'2016-cap A6'!E27+'2016-cap A7'!E27+'2016 cap A8'!E27+'2016 cap A9 '!E27+'2016 cap A11'!E27</f>
        <v>#REF!</v>
      </c>
      <c r="G26" s="12" t="e">
        <f>'2016-cap A1'!#REF!+#REF!+'2016-cap A3'!F27+'2016-cap A4'!F27+'2016-cap A5'!G27+'2016-cap A6'!F27+'2016-cap A7'!F27+'2016 cap A8'!F27+'2016 cap A9 '!F27+'2016 cap A11'!F27</f>
        <v>#REF!</v>
      </c>
      <c r="H26" s="12" t="e">
        <f>'2016-cap A1'!#REF!+#REF!+'2016-cap A3'!G27+'2016-cap A4'!G27+'2016-cap A5'!H27+'2016-cap A6'!G27+'2016-cap A7'!G27+'2016 cap A8'!G27+'2016 cap A9 '!G27+'2016 cap A11'!G27</f>
        <v>#REF!</v>
      </c>
    </row>
    <row r="27" spans="1:8" x14ac:dyDescent="0.2">
      <c r="A27" s="20" t="s">
        <v>23</v>
      </c>
      <c r="B27" s="12" t="e">
        <f>'2016-cap A1'!E29+#REF!+'2016-cap A3'!B28+'2016-cap A4'!B28+'2016-cap A5'!B28+'2016-cap A6'!B28+'2016-cap A7'!B28+'2016 cap A8'!B28+'2016 cap A9 '!B28+'2016 cap A11'!B28</f>
        <v>#REF!</v>
      </c>
      <c r="C27" s="12" t="e">
        <f>'2016-cap A1'!F29+#REF!+'2016-cap A3'!C28+'2016-cap A4'!C28+'2016-cap A5'!C28+'2016-cap A6'!C28+'2016-cap A7'!C28+'2016 cap A8'!C28+'2016 cap A9 '!C28+'2016 cap A11'!C28</f>
        <v>#REF!</v>
      </c>
      <c r="D27" s="12" t="e">
        <f>'2016-cap A1'!G29+#REF!+'2016-cap A3'!#REF!+'2016-cap A4'!#REF!+'2016-cap A5'!D28+'2016-cap A6'!#REF!+'2016-cap A7'!#REF!+'2016 cap A8'!#REF!+'2016 cap A9 '!#REF!+'2016 cap A11'!#REF!</f>
        <v>#REF!</v>
      </c>
      <c r="E27" s="12" t="e">
        <f>'2016-cap A1'!H29+#REF!+'2016-cap A3'!D28+'2016-cap A4'!D28+'2016-cap A5'!E28+'2016-cap A6'!D28+'2016-cap A7'!D28+'2016 cap A8'!D28+'2016 cap A9 '!D28+'2016 cap A11'!D28</f>
        <v>#REF!</v>
      </c>
      <c r="F27" s="12" t="e">
        <f>'2016-cap A1'!#REF!+#REF!+'2016-cap A3'!E28+'2016-cap A4'!E28+'2016-cap A5'!F28+'2016-cap A6'!E28+'2016-cap A7'!E28+'2016 cap A8'!E28+'2016 cap A9 '!E28+'2016 cap A11'!E28</f>
        <v>#REF!</v>
      </c>
      <c r="G27" s="12" t="e">
        <f>'2016-cap A1'!#REF!+#REF!+'2016-cap A3'!F28+'2016-cap A4'!F28+'2016-cap A5'!G28+'2016-cap A6'!F28+'2016-cap A7'!F28+'2016 cap A8'!F28+'2016 cap A9 '!F28+'2016 cap A11'!F28</f>
        <v>#REF!</v>
      </c>
      <c r="H27" s="12" t="e">
        <f>'2016-cap A1'!#REF!+#REF!+'2016-cap A3'!G28+'2016-cap A4'!G28+'2016-cap A5'!H28+'2016-cap A6'!G28+'2016-cap A7'!G28+'2016 cap A8'!G28+'2016 cap A9 '!G28+'2016 cap A11'!G28</f>
        <v>#REF!</v>
      </c>
    </row>
    <row r="28" spans="1:8" x14ac:dyDescent="0.2">
      <c r="A28" s="20" t="s">
        <v>25</v>
      </c>
      <c r="B28" s="12" t="e">
        <f>'2016-cap A1'!E30+#REF!+'2016-cap A3'!B29+'2016-cap A4'!B29+'2016-cap A5'!B29+'2016-cap A6'!B29+'2016-cap A7'!B29+'2016 cap A8'!B29+'2016 cap A9 '!B29+'2016 cap A11'!B29</f>
        <v>#REF!</v>
      </c>
      <c r="C28" s="12" t="e">
        <f>'2016-cap A1'!F30+#REF!+'2016-cap A3'!C29+'2016-cap A4'!C29+'2016-cap A5'!C29+'2016-cap A6'!C29+'2016-cap A7'!C29+'2016 cap A8'!C29+'2016 cap A9 '!C29+'2016 cap A11'!C29</f>
        <v>#REF!</v>
      </c>
      <c r="D28" s="12" t="e">
        <f>'2016-cap A1'!G30+#REF!+'2016-cap A3'!#REF!+'2016-cap A4'!#REF!+'2016-cap A5'!D29+'2016-cap A6'!#REF!+'2016-cap A7'!#REF!+'2016 cap A8'!#REF!+'2016 cap A9 '!#REF!+'2016 cap A11'!#REF!</f>
        <v>#REF!</v>
      </c>
      <c r="E28" s="12" t="e">
        <f>'2016-cap A1'!H30+#REF!+'2016-cap A3'!D29+'2016-cap A4'!D29+'2016-cap A5'!E29+'2016-cap A6'!D29+'2016-cap A7'!D29+'2016 cap A8'!D29+'2016 cap A9 '!D29+'2016 cap A11'!D29</f>
        <v>#REF!</v>
      </c>
      <c r="F28" s="12" t="e">
        <f>'2016-cap A1'!#REF!+#REF!+'2016-cap A3'!E29+'2016-cap A4'!E29+'2016-cap A5'!F29+'2016-cap A6'!E29+'2016-cap A7'!E29+'2016 cap A8'!E29+'2016 cap A9 '!E29+'2016 cap A11'!E29</f>
        <v>#REF!</v>
      </c>
      <c r="G28" s="12" t="e">
        <f>'2016-cap A1'!#REF!+#REF!+'2016-cap A3'!F29+'2016-cap A4'!F29+'2016-cap A5'!G29+'2016-cap A6'!F29+'2016-cap A7'!F29+'2016 cap A8'!F29+'2016 cap A9 '!F29+'2016 cap A11'!F29</f>
        <v>#REF!</v>
      </c>
      <c r="H28" s="12" t="e">
        <f>'2016-cap A1'!#REF!+#REF!+'2016-cap A3'!G29+'2016-cap A4'!G29+'2016-cap A5'!H29+'2016-cap A6'!G29+'2016-cap A7'!G29+'2016 cap A8'!G29+'2016 cap A9 '!G29+'2016 cap A11'!G29</f>
        <v>#REF!</v>
      </c>
    </row>
    <row r="29" spans="1:8" x14ac:dyDescent="0.2">
      <c r="A29" s="20" t="s">
        <v>24</v>
      </c>
      <c r="B29" s="12" t="e">
        <f>'2016-cap A1'!E31+#REF!+'2016-cap A3'!B30+'2016-cap A4'!B30+'2016-cap A5'!B30+'2016-cap A6'!B30+'2016-cap A7'!B30+'2016 cap A8'!B30+'2016 cap A9 '!B30+'2016 cap A11'!B30</f>
        <v>#REF!</v>
      </c>
      <c r="C29" s="12" t="e">
        <f>'2016-cap A1'!F31+#REF!+'2016-cap A3'!C30+'2016-cap A4'!C30+'2016-cap A5'!C30+'2016-cap A6'!C30+'2016-cap A7'!C30+'2016 cap A8'!C30+'2016 cap A9 '!C30+'2016 cap A11'!C30</f>
        <v>#REF!</v>
      </c>
      <c r="D29" s="12" t="e">
        <f>'2016-cap A1'!G31+#REF!+'2016-cap A3'!#REF!+'2016-cap A4'!#REF!+'2016-cap A5'!D30+'2016-cap A6'!#REF!+'2016-cap A7'!#REF!+'2016 cap A8'!#REF!+'2016 cap A9 '!#REF!+'2016 cap A11'!#REF!</f>
        <v>#REF!</v>
      </c>
      <c r="E29" s="12" t="e">
        <f>'2016-cap A1'!H31+#REF!+'2016-cap A3'!D30+'2016-cap A4'!D30+'2016-cap A5'!E30+'2016-cap A6'!D30+'2016-cap A7'!D30+'2016 cap A8'!D30+'2016 cap A9 '!D30+'2016 cap A11'!D30</f>
        <v>#REF!</v>
      </c>
      <c r="F29" s="12" t="e">
        <f>'2016-cap A1'!#REF!+#REF!+'2016-cap A3'!E30+'2016-cap A4'!E30+'2016-cap A5'!F30+'2016-cap A6'!E30+'2016-cap A7'!E30+'2016 cap A8'!E30+'2016 cap A9 '!E30+'2016 cap A11'!E30</f>
        <v>#REF!</v>
      </c>
      <c r="G29" s="12" t="e">
        <f>'2016-cap A1'!#REF!+#REF!+'2016-cap A3'!F30+'2016-cap A4'!F30+'2016-cap A5'!G30+'2016-cap A6'!F30+'2016-cap A7'!F30+'2016 cap A8'!F30+'2016 cap A9 '!F30+'2016 cap A11'!F30</f>
        <v>#REF!</v>
      </c>
      <c r="H29" s="12" t="e">
        <f>'2016-cap A1'!#REF!+#REF!+'2016-cap A3'!G30+'2016-cap A4'!G30+'2016-cap A5'!H30+'2016-cap A6'!G30+'2016-cap A7'!G30+'2016 cap A8'!G30+'2016 cap A9 '!G30+'2016 cap A11'!G30</f>
        <v>#REF!</v>
      </c>
    </row>
    <row r="30" spans="1:8" x14ac:dyDescent="0.2">
      <c r="A30" s="20" t="s">
        <v>38</v>
      </c>
      <c r="B30" s="12" t="e">
        <f>'2016-cap A1'!E32+#REF!+'2016-cap A3'!B31+'2016-cap A4'!B31+'2016-cap A5'!B31+'2016-cap A6'!B31+'2016-cap A7'!B31+'2016 cap A8'!B31+'2016 cap A9 '!B31+'2016 cap A11'!B31</f>
        <v>#REF!</v>
      </c>
      <c r="C30" s="12" t="e">
        <f>'2016-cap A1'!F32+#REF!+'2016-cap A3'!C31+'2016-cap A4'!C31+'2016-cap A5'!C31+'2016-cap A6'!C31+'2016-cap A7'!C31+'2016 cap A8'!C31+'2016 cap A9 '!C31+'2016 cap A11'!C31</f>
        <v>#REF!</v>
      </c>
      <c r="D30" s="12" t="e">
        <f>'2016-cap A1'!G32+#REF!+'2016-cap A3'!#REF!+'2016-cap A4'!#REF!+'2016-cap A5'!D31+'2016-cap A6'!#REF!+'2016-cap A7'!#REF!+'2016 cap A8'!#REF!+'2016 cap A9 '!#REF!+'2016 cap A11'!#REF!</f>
        <v>#REF!</v>
      </c>
      <c r="E30" s="12" t="e">
        <f>'2016-cap A1'!H32+#REF!+'2016-cap A3'!D31+'2016-cap A4'!D31+'2016-cap A5'!E31+'2016-cap A6'!D31+'2016-cap A7'!D31+'2016 cap A8'!D31+'2016 cap A9 '!D31+'2016 cap A11'!D31</f>
        <v>#REF!</v>
      </c>
      <c r="F30" s="12" t="e">
        <f>'2016-cap A1'!#REF!+#REF!+'2016-cap A3'!E31+'2016-cap A4'!E31+'2016-cap A5'!F31+'2016-cap A6'!E31+'2016-cap A7'!E31+'2016 cap A8'!E31+'2016 cap A9 '!E31+'2016 cap A11'!E31</f>
        <v>#REF!</v>
      </c>
      <c r="G30" s="12" t="e">
        <f>'2016-cap A1'!#REF!+#REF!+'2016-cap A3'!F31+'2016-cap A4'!F31+'2016-cap A5'!G31+'2016-cap A6'!F31+'2016-cap A7'!F31+'2016 cap A8'!F31+'2016 cap A9 '!F31+'2016 cap A11'!F31</f>
        <v>#REF!</v>
      </c>
      <c r="H30" s="12" t="e">
        <f>'2016-cap A1'!#REF!+#REF!+'2016-cap A3'!G31+'2016-cap A4'!G31+'2016-cap A5'!H31+'2016-cap A6'!G31+'2016-cap A7'!G31+'2016 cap A8'!G31+'2016 cap A9 '!G31+'2016 cap A11'!G31</f>
        <v>#REF!</v>
      </c>
    </row>
    <row r="31" spans="1:8" x14ac:dyDescent="0.2">
      <c r="A31" s="20" t="s">
        <v>22</v>
      </c>
      <c r="B31" s="12" t="e">
        <f>'2016-cap A1'!E33+#REF!+'2016-cap A3'!B32+'2016-cap A4'!B32+'2016-cap A5'!B32+'2016-cap A6'!B32+'2016-cap A7'!B32+'2016 cap A8'!B32+'2016 cap A9 '!B32+'2016 cap A11'!B32</f>
        <v>#REF!</v>
      </c>
      <c r="C31" s="12" t="e">
        <f>'2016-cap A1'!F33+#REF!+'2016-cap A3'!C32+'2016-cap A4'!C32+'2016-cap A5'!C32+'2016-cap A6'!C32+'2016-cap A7'!C32+'2016 cap A8'!C32+'2016 cap A9 '!C32+'2016 cap A11'!C32</f>
        <v>#REF!</v>
      </c>
      <c r="D31" s="12" t="e">
        <f>'2016-cap A1'!G33+#REF!+'2016-cap A3'!#REF!+'2016-cap A4'!#REF!+'2016-cap A5'!D32+'2016-cap A6'!#REF!+'2016-cap A7'!#REF!+'2016 cap A8'!#REF!+'2016 cap A9 '!#REF!+'2016 cap A11'!#REF!</f>
        <v>#REF!</v>
      </c>
      <c r="E31" s="12" t="e">
        <f>'2016-cap A1'!H33+#REF!+'2016-cap A3'!D32+'2016-cap A4'!D32+'2016-cap A5'!E32+'2016-cap A6'!D32+'2016-cap A7'!D32+'2016 cap A8'!D32+'2016 cap A9 '!D32+'2016 cap A11'!D32</f>
        <v>#REF!</v>
      </c>
      <c r="F31" s="12" t="e">
        <f>'2016-cap A1'!#REF!+#REF!+'2016-cap A3'!E32+'2016-cap A4'!E32+'2016-cap A5'!F32+'2016-cap A6'!E32+'2016-cap A7'!E32+'2016 cap A8'!E32+'2016 cap A9 '!E32+'2016 cap A11'!E32</f>
        <v>#REF!</v>
      </c>
      <c r="G31" s="12" t="e">
        <f>'2016-cap A1'!#REF!+#REF!+'2016-cap A3'!F32+'2016-cap A4'!F32+'2016-cap A5'!G32+'2016-cap A6'!F32+'2016-cap A7'!F32+'2016 cap A8'!F32+'2016 cap A9 '!F32+'2016 cap A11'!F32</f>
        <v>#REF!</v>
      </c>
      <c r="H31" s="12" t="e">
        <f>'2016-cap A1'!#REF!+#REF!+'2016-cap A3'!G32+'2016-cap A4'!G32+'2016-cap A5'!H32+'2016-cap A6'!G32+'2016-cap A7'!G32+'2016 cap A8'!G32+'2016 cap A9 '!G32+'2016 cap A11'!G32</f>
        <v>#REF!</v>
      </c>
    </row>
    <row r="32" spans="1:8" x14ac:dyDescent="0.2">
      <c r="A32" s="20" t="s">
        <v>28</v>
      </c>
      <c r="B32" s="12" t="e">
        <f>'2016-cap A1'!E34+#REF!+'2016-cap A3'!B33+'2016-cap A4'!B33+'2016-cap A5'!B33+'2016-cap A6'!B33+'2016-cap A7'!B33+'2016 cap A8'!B33+'2016 cap A9 '!B33+'2016 cap A11'!B33</f>
        <v>#REF!</v>
      </c>
      <c r="C32" s="12" t="e">
        <f>'2016-cap A1'!F34+#REF!+'2016-cap A3'!C33+'2016-cap A4'!C33+'2016-cap A5'!C33+'2016-cap A6'!C33+'2016-cap A7'!C33+'2016 cap A8'!C33+'2016 cap A9 '!C33+'2016 cap A11'!C33</f>
        <v>#REF!</v>
      </c>
      <c r="D32" s="12" t="e">
        <f>'2016-cap A1'!G34+#REF!+'2016-cap A3'!#REF!+'2016-cap A4'!#REF!+'2016-cap A5'!D33+'2016-cap A6'!#REF!+'2016-cap A7'!#REF!+'2016 cap A8'!#REF!+'2016 cap A9 '!#REF!+'2016 cap A11'!#REF!</f>
        <v>#REF!</v>
      </c>
      <c r="E32" s="12" t="e">
        <f>'2016-cap A1'!H34+#REF!+'2016-cap A3'!D33+'2016-cap A4'!D33+'2016-cap A5'!E33+'2016-cap A6'!D33+'2016-cap A7'!D33+'2016 cap A8'!D33+'2016 cap A9 '!D33+'2016 cap A11'!D33</f>
        <v>#REF!</v>
      </c>
      <c r="F32" s="12" t="e">
        <f>'2016-cap A1'!#REF!+#REF!+'2016-cap A3'!E33+'2016-cap A4'!E33+'2016-cap A5'!F33+'2016-cap A6'!E33+'2016-cap A7'!E33+'2016 cap A8'!E33+'2016 cap A9 '!E33+'2016 cap A11'!E33</f>
        <v>#REF!</v>
      </c>
      <c r="G32" s="12" t="e">
        <f>'2016-cap A1'!#REF!+#REF!+'2016-cap A3'!F33+'2016-cap A4'!F33+'2016-cap A5'!G33+'2016-cap A6'!F33+'2016-cap A7'!F33+'2016 cap A8'!F33+'2016 cap A9 '!F33+'2016 cap A11'!F33</f>
        <v>#REF!</v>
      </c>
      <c r="H32" s="12" t="e">
        <f>'2016-cap A1'!#REF!+#REF!+'2016-cap A3'!G33+'2016-cap A4'!G33+'2016-cap A5'!H33+'2016-cap A6'!G33+'2016-cap A7'!G33+'2016 cap A8'!G33+'2016 cap A9 '!G33+'2016 cap A11'!G33</f>
        <v>#REF!</v>
      </c>
    </row>
    <row r="33" spans="1:8" x14ac:dyDescent="0.2">
      <c r="A33" s="20" t="s">
        <v>29</v>
      </c>
      <c r="B33" s="12" t="e">
        <f>'2016-cap A1'!E35+#REF!+'2016-cap A3'!B34+'2016-cap A4'!B34+'2016-cap A5'!B34+'2016-cap A6'!B34+'2016-cap A7'!B34+'2016 cap A8'!B34+'2016 cap A9 '!B34+'2016 cap A11'!B34</f>
        <v>#REF!</v>
      </c>
      <c r="C33" s="12" t="e">
        <f>'2016-cap A1'!F35+#REF!+'2016-cap A3'!C34+'2016-cap A4'!C34+'2016-cap A5'!C34+'2016-cap A6'!C34+'2016-cap A7'!C34+'2016 cap A8'!C34+'2016 cap A9 '!C34+'2016 cap A11'!C34</f>
        <v>#REF!</v>
      </c>
      <c r="D33" s="12" t="e">
        <f>'2016-cap A1'!G35+#REF!+'2016-cap A3'!#REF!+'2016-cap A4'!#REF!+'2016-cap A5'!D34+'2016-cap A6'!#REF!+'2016-cap A7'!#REF!+'2016 cap A8'!#REF!+'2016 cap A9 '!#REF!+'2016 cap A11'!#REF!</f>
        <v>#REF!</v>
      </c>
      <c r="E33" s="12" t="e">
        <f>'2016-cap A1'!H35+#REF!+'2016-cap A3'!D34+'2016-cap A4'!D34+'2016-cap A5'!E34+'2016-cap A6'!D34+'2016-cap A7'!D34+'2016 cap A8'!D34+'2016 cap A9 '!D34+'2016 cap A11'!D34</f>
        <v>#REF!</v>
      </c>
      <c r="F33" s="12" t="e">
        <f>'2016-cap A1'!#REF!+#REF!+'2016-cap A3'!E34+'2016-cap A4'!E34+'2016-cap A5'!F34+'2016-cap A6'!E34+'2016-cap A7'!E34+'2016 cap A8'!E34+'2016 cap A9 '!E34+'2016 cap A11'!E34</f>
        <v>#REF!</v>
      </c>
      <c r="G33" s="12" t="e">
        <f>'2016-cap A1'!#REF!+#REF!+'2016-cap A3'!F34+'2016-cap A4'!F34+'2016-cap A5'!G34+'2016-cap A6'!F34+'2016-cap A7'!F34+'2016 cap A8'!F34+'2016 cap A9 '!F34+'2016 cap A11'!F34</f>
        <v>#REF!</v>
      </c>
      <c r="H33" s="12" t="e">
        <f>'2016-cap A1'!#REF!+#REF!+'2016-cap A3'!G34+'2016-cap A4'!G34+'2016-cap A5'!H34+'2016-cap A6'!G34+'2016-cap A7'!G34+'2016 cap A8'!G34+'2016 cap A9 '!G34+'2016 cap A11'!G34</f>
        <v>#REF!</v>
      </c>
    </row>
    <row r="34" spans="1:8" x14ac:dyDescent="0.2">
      <c r="A34" s="20" t="s">
        <v>31</v>
      </c>
      <c r="B34" s="12" t="e">
        <f>'2016-cap A1'!E36+#REF!+'2016-cap A3'!B35+'2016-cap A4'!B35+'2016-cap A5'!B35+'2016-cap A6'!B35+'2016-cap A7'!B35+'2016 cap A8'!B35+'2016 cap A9 '!B35+'2016 cap A11'!B35</f>
        <v>#REF!</v>
      </c>
      <c r="C34" s="12" t="e">
        <f>'2016-cap A1'!F36+#REF!+'2016-cap A3'!C35+'2016-cap A4'!C35+'2016-cap A5'!C35+'2016-cap A6'!C35+'2016-cap A7'!C35+'2016 cap A8'!C35+'2016 cap A9 '!C35+'2016 cap A11'!C35</f>
        <v>#REF!</v>
      </c>
      <c r="D34" s="12" t="e">
        <f>'2016-cap A1'!G36+#REF!+'2016-cap A3'!#REF!+'2016-cap A4'!#REF!+'2016-cap A5'!D35+'2016-cap A6'!#REF!+'2016-cap A7'!#REF!+'2016 cap A8'!#REF!+'2016 cap A9 '!#REF!+'2016 cap A11'!#REF!</f>
        <v>#REF!</v>
      </c>
      <c r="E34" s="12" t="e">
        <f>'2016-cap A1'!H36+#REF!+'2016-cap A3'!D35+'2016-cap A4'!D35+'2016-cap A5'!E35+'2016-cap A6'!D35+'2016-cap A7'!D35+'2016 cap A8'!D35+'2016 cap A9 '!D35+'2016 cap A11'!D35</f>
        <v>#REF!</v>
      </c>
      <c r="F34" s="12" t="e">
        <f>'2016-cap A1'!#REF!+#REF!+'2016-cap A3'!E35+'2016-cap A4'!E35+'2016-cap A5'!F35+'2016-cap A6'!E35+'2016-cap A7'!E35+'2016 cap A8'!E35+'2016 cap A9 '!E35+'2016 cap A11'!E35</f>
        <v>#REF!</v>
      </c>
      <c r="G34" s="12" t="e">
        <f>'2016-cap A1'!#REF!+#REF!+'2016-cap A3'!F35+'2016-cap A4'!F35+'2016-cap A5'!G35+'2016-cap A6'!F35+'2016-cap A7'!F35+'2016 cap A8'!F35+'2016 cap A9 '!F35+'2016 cap A11'!F35</f>
        <v>#REF!</v>
      </c>
      <c r="H34" s="12" t="e">
        <f>'2016-cap A1'!#REF!+#REF!+'2016-cap A3'!G35+'2016-cap A4'!G35+'2016-cap A5'!H35+'2016-cap A6'!G35+'2016-cap A7'!G35+'2016 cap A8'!G35+'2016 cap A9 '!G35+'2016 cap A11'!G35</f>
        <v>#REF!</v>
      </c>
    </row>
    <row r="35" spans="1:8" x14ac:dyDescent="0.2">
      <c r="A35" s="20" t="s">
        <v>30</v>
      </c>
      <c r="B35" s="12" t="e">
        <f>'2016-cap A1'!E37+#REF!+'2016-cap A3'!B36+'2016-cap A4'!B36+'2016-cap A5'!B36+'2016-cap A6'!B36+'2016-cap A7'!B36+'2016 cap A8'!B36+'2016 cap A9 '!B36+'2016 cap A11'!B36</f>
        <v>#REF!</v>
      </c>
      <c r="C35" s="12" t="e">
        <f>'2016-cap A1'!F37+#REF!+'2016-cap A3'!C36+'2016-cap A4'!C36+'2016-cap A5'!C36+'2016-cap A6'!C36+'2016-cap A7'!C36+'2016 cap A8'!C36+'2016 cap A9 '!C36+'2016 cap A11'!C36</f>
        <v>#REF!</v>
      </c>
      <c r="D35" s="12" t="e">
        <f>'2016-cap A1'!G37+#REF!+'2016-cap A3'!#REF!+'2016-cap A4'!#REF!+'2016-cap A5'!D36+'2016-cap A6'!#REF!+'2016-cap A7'!#REF!+'2016 cap A8'!#REF!+'2016 cap A9 '!#REF!+'2016 cap A11'!#REF!</f>
        <v>#REF!</v>
      </c>
      <c r="E35" s="12" t="e">
        <f>'2016-cap A1'!H37+#REF!+'2016-cap A3'!D36+'2016-cap A4'!D36+'2016-cap A5'!E36+'2016-cap A6'!D36+'2016-cap A7'!D36+'2016 cap A8'!D36+'2016 cap A9 '!D36+'2016 cap A11'!D36</f>
        <v>#REF!</v>
      </c>
      <c r="F35" s="12" t="e">
        <f>'2016-cap A1'!#REF!+#REF!+'2016-cap A3'!E36+'2016-cap A4'!E36+'2016-cap A5'!F36+'2016-cap A6'!E36+'2016-cap A7'!E36+'2016 cap A8'!E36+'2016 cap A9 '!E36+'2016 cap A11'!E36</f>
        <v>#REF!</v>
      </c>
      <c r="G35" s="12" t="e">
        <f>'2016-cap A1'!#REF!+#REF!+'2016-cap A3'!F36+'2016-cap A4'!F36+'2016-cap A5'!G36+'2016-cap A6'!F36+'2016-cap A7'!F36+'2016 cap A8'!F36+'2016 cap A9 '!F36+'2016 cap A11'!F36</f>
        <v>#REF!</v>
      </c>
      <c r="H35" s="12" t="e">
        <f>'2016-cap A1'!#REF!+#REF!+'2016-cap A3'!G36+'2016-cap A4'!G36+'2016-cap A5'!H36+'2016-cap A6'!G36+'2016-cap A7'!G36+'2016 cap A8'!G36+'2016 cap A9 '!G36+'2016 cap A11'!G36</f>
        <v>#REF!</v>
      </c>
    </row>
    <row r="36" spans="1:8" x14ac:dyDescent="0.2">
      <c r="A36" s="20" t="s">
        <v>112</v>
      </c>
      <c r="B36" s="12" t="e">
        <f>'2016-cap A1'!E38+#REF!+'2016-cap A3'!B37+'2016-cap A4'!B37+'2016-cap A5'!B37+'2016-cap A6'!B37+'2016-cap A7'!B37+'2016 cap A8'!B37+'2016 cap A9 '!B37+'2016 cap A11'!B37</f>
        <v>#REF!</v>
      </c>
      <c r="C36" s="12" t="e">
        <f>'2016-cap A1'!F38+#REF!+'2016-cap A3'!C37+'2016-cap A4'!C37+'2016-cap A5'!C37+'2016-cap A6'!C37+'2016-cap A7'!C37+'2016 cap A8'!C37+'2016 cap A9 '!C37+'2016 cap A11'!C37</f>
        <v>#REF!</v>
      </c>
      <c r="D36" s="12" t="e">
        <f>'2016-cap A1'!G38+#REF!+'2016-cap A3'!#REF!+'2016-cap A4'!#REF!+'2016-cap A5'!D37+'2016-cap A6'!#REF!+'2016-cap A7'!#REF!+'2016 cap A8'!#REF!+'2016 cap A9 '!#REF!+'2016 cap A11'!#REF!</f>
        <v>#REF!</v>
      </c>
      <c r="E36" s="12" t="e">
        <f>'2016-cap A1'!H38+#REF!+'2016-cap A3'!D37+'2016-cap A4'!D37+'2016-cap A5'!E37+'2016-cap A6'!D37+'2016-cap A7'!D37+'2016 cap A8'!D37+'2016 cap A9 '!D37+'2016 cap A11'!D37</f>
        <v>#REF!</v>
      </c>
      <c r="F36" s="12" t="e">
        <f>'2016-cap A1'!#REF!+#REF!+'2016-cap A3'!E37+'2016-cap A4'!E37+'2016-cap A5'!F37+'2016-cap A6'!E37+'2016-cap A7'!E37+'2016 cap A8'!E37+'2016 cap A9 '!E37+'2016 cap A11'!E37</f>
        <v>#REF!</v>
      </c>
      <c r="G36" s="12" t="e">
        <f>'2016-cap A1'!#REF!+#REF!+'2016-cap A3'!F37+'2016-cap A4'!F37+'2016-cap A5'!G37+'2016-cap A6'!F37+'2016-cap A7'!F37+'2016 cap A8'!F37+'2016 cap A9 '!F37+'2016 cap A11'!F37</f>
        <v>#REF!</v>
      </c>
      <c r="H36" s="12" t="e">
        <f>'2016-cap A1'!#REF!+#REF!+'2016-cap A3'!G37+'2016-cap A4'!G37+'2016-cap A5'!H37+'2016-cap A6'!G37+'2016-cap A7'!G37+'2016 cap A8'!G37+'2016 cap A9 '!G37+'2016 cap A11'!G37</f>
        <v>#REF!</v>
      </c>
    </row>
    <row r="37" spans="1:8" x14ac:dyDescent="0.2">
      <c r="A37" s="20" t="s">
        <v>32</v>
      </c>
      <c r="B37" s="12" t="e">
        <f>'2016-cap A1'!E39+#REF!+'2016-cap A3'!B38+'2016-cap A4'!B38+'2016-cap A5'!B38+'2016-cap A6'!B38+'2016-cap A7'!B38+'2016 cap A8'!B38+'2016 cap A9 '!B38+'2016 cap A11'!B38</f>
        <v>#REF!</v>
      </c>
      <c r="C37" s="12" t="e">
        <f>'2016-cap A1'!F39+#REF!+'2016-cap A3'!C38+'2016-cap A4'!C38+'2016-cap A5'!C38+'2016-cap A6'!C38+'2016-cap A7'!C38+'2016 cap A8'!C38+'2016 cap A9 '!C38+'2016 cap A11'!C38</f>
        <v>#REF!</v>
      </c>
      <c r="D37" s="12" t="e">
        <f>'2016-cap A1'!G39+#REF!+'2016-cap A3'!#REF!+'2016-cap A4'!#REF!+'2016-cap A5'!D38+'2016-cap A6'!#REF!+'2016-cap A7'!#REF!+'2016 cap A8'!#REF!+'2016 cap A9 '!#REF!+'2016 cap A11'!#REF!</f>
        <v>#REF!</v>
      </c>
      <c r="E37" s="12" t="e">
        <f>'2016-cap A1'!H39+#REF!+'2016-cap A3'!D38+'2016-cap A4'!D38+'2016-cap A5'!E38+'2016-cap A6'!D38+'2016-cap A7'!D38+'2016 cap A8'!D38+'2016 cap A9 '!D38+'2016 cap A11'!D38</f>
        <v>#REF!</v>
      </c>
      <c r="F37" s="12" t="e">
        <f>'2016-cap A1'!#REF!+#REF!+'2016-cap A3'!E38+'2016-cap A4'!E38+'2016-cap A5'!F38+'2016-cap A6'!E38+'2016-cap A7'!E38+'2016 cap A8'!E38+'2016 cap A9 '!E38+'2016 cap A11'!E38</f>
        <v>#REF!</v>
      </c>
      <c r="G37" s="12" t="e">
        <f>'2016-cap A1'!#REF!+#REF!+'2016-cap A3'!F38+'2016-cap A4'!F38+'2016-cap A5'!G38+'2016-cap A6'!F38+'2016-cap A7'!F38+'2016 cap A8'!F38+'2016 cap A9 '!F38+'2016 cap A11'!F38</f>
        <v>#REF!</v>
      </c>
      <c r="H37" s="12" t="e">
        <f>'2016-cap A1'!#REF!+#REF!+'2016-cap A3'!G38+'2016-cap A4'!G38+'2016-cap A5'!H38+'2016-cap A6'!G38+'2016-cap A7'!G38+'2016 cap A8'!G38+'2016 cap A9 '!G38+'2016 cap A11'!G38</f>
        <v>#REF!</v>
      </c>
    </row>
    <row r="38" spans="1:8" x14ac:dyDescent="0.2">
      <c r="A38" s="20" t="s">
        <v>33</v>
      </c>
      <c r="B38" s="12" t="e">
        <f>'2016-cap A1'!E40+#REF!+'2016-cap A3'!B39+'2016-cap A4'!B39+'2016-cap A5'!B39+'2016-cap A6'!B39+'2016-cap A7'!B39+'2016 cap A8'!B39+'2016 cap A9 '!B39+'2016 cap A11'!B39</f>
        <v>#REF!</v>
      </c>
      <c r="C38" s="12" t="e">
        <f>'2016-cap A1'!F40+#REF!+'2016-cap A3'!C39+'2016-cap A4'!C39+'2016-cap A5'!C39+'2016-cap A6'!C39+'2016-cap A7'!C39+'2016 cap A8'!C39+'2016 cap A9 '!C39+'2016 cap A11'!C39</f>
        <v>#REF!</v>
      </c>
      <c r="D38" s="12" t="e">
        <f>'2016-cap A1'!G40+#REF!+'2016-cap A3'!#REF!+'2016-cap A4'!#REF!+'2016-cap A5'!D39+'2016-cap A6'!#REF!+'2016-cap A7'!#REF!+'2016 cap A8'!#REF!+'2016 cap A9 '!#REF!+'2016 cap A11'!#REF!</f>
        <v>#REF!</v>
      </c>
      <c r="E38" s="12" t="e">
        <f>'2016-cap A1'!H40+#REF!+'2016-cap A3'!D39+'2016-cap A4'!D39+'2016-cap A5'!E39+'2016-cap A6'!D39+'2016-cap A7'!D39+'2016 cap A8'!D39+'2016 cap A9 '!D39+'2016 cap A11'!D39</f>
        <v>#REF!</v>
      </c>
      <c r="F38" s="12" t="e">
        <f>'2016-cap A1'!#REF!+#REF!+'2016-cap A3'!E39+'2016-cap A4'!E39+'2016-cap A5'!F39+'2016-cap A6'!E39+'2016-cap A7'!E39+'2016 cap A8'!E39+'2016 cap A9 '!E39+'2016 cap A11'!E39</f>
        <v>#REF!</v>
      </c>
      <c r="G38" s="12" t="e">
        <f>'2016-cap A1'!#REF!+#REF!+'2016-cap A3'!F39+'2016-cap A4'!F39+'2016-cap A5'!G39+'2016-cap A6'!F39+'2016-cap A7'!F39+'2016 cap A8'!F39+'2016 cap A9 '!F39+'2016 cap A11'!F39</f>
        <v>#REF!</v>
      </c>
      <c r="H38" s="12" t="e">
        <f>'2016-cap A1'!#REF!+#REF!+'2016-cap A3'!G39+'2016-cap A4'!G39+'2016-cap A5'!H39+'2016-cap A6'!G39+'2016-cap A7'!G39+'2016 cap A8'!G39+'2016 cap A9 '!G39+'2016 cap A11'!G39</f>
        <v>#REF!</v>
      </c>
    </row>
    <row r="39" spans="1:8" x14ac:dyDescent="0.2">
      <c r="A39" s="20" t="s">
        <v>34</v>
      </c>
      <c r="B39" s="12" t="e">
        <f>'2016-cap A1'!E41+#REF!+'2016-cap A3'!B40+'2016-cap A4'!B40+'2016-cap A5'!B40+'2016-cap A6'!B40+'2016-cap A7'!B40+'2016 cap A8'!B40+'2016 cap A9 '!B40+'2016 cap A11'!B40</f>
        <v>#REF!</v>
      </c>
      <c r="C39" s="12" t="e">
        <f>'2016-cap A1'!F41+#REF!+'2016-cap A3'!C40+'2016-cap A4'!C40+'2016-cap A5'!C40+'2016-cap A6'!C40+'2016-cap A7'!C40+'2016 cap A8'!C40+'2016 cap A9 '!C40+'2016 cap A11'!C40</f>
        <v>#REF!</v>
      </c>
      <c r="D39" s="12" t="e">
        <f>'2016-cap A1'!G41+#REF!+'2016-cap A3'!#REF!+'2016-cap A4'!#REF!+'2016-cap A5'!D40+'2016-cap A6'!#REF!+'2016-cap A7'!#REF!+'2016 cap A8'!#REF!+'2016 cap A9 '!#REF!+'2016 cap A11'!#REF!</f>
        <v>#REF!</v>
      </c>
      <c r="E39" s="12" t="e">
        <f>'2016-cap A1'!H41+#REF!+'2016-cap A3'!D40+'2016-cap A4'!D40+'2016-cap A5'!E40+'2016-cap A6'!D40+'2016-cap A7'!D40+'2016 cap A8'!D40+'2016 cap A9 '!D40+'2016 cap A11'!D40</f>
        <v>#REF!</v>
      </c>
      <c r="F39" s="12" t="e">
        <f>'2016-cap A1'!#REF!+#REF!+'2016-cap A3'!E40+'2016-cap A4'!E40+'2016-cap A5'!F40+'2016-cap A6'!E40+'2016-cap A7'!E40+'2016 cap A8'!E40+'2016 cap A9 '!E40+'2016 cap A11'!E40</f>
        <v>#REF!</v>
      </c>
      <c r="G39" s="12" t="e">
        <f>'2016-cap A1'!#REF!+#REF!+'2016-cap A3'!F40+'2016-cap A4'!F40+'2016-cap A5'!G40+'2016-cap A6'!F40+'2016-cap A7'!F40+'2016 cap A8'!F40+'2016 cap A9 '!F40+'2016 cap A11'!F40</f>
        <v>#REF!</v>
      </c>
      <c r="H39" s="12" t="e">
        <f>'2016-cap A1'!#REF!+#REF!+'2016-cap A3'!G40+'2016-cap A4'!G40+'2016-cap A5'!H40+'2016-cap A6'!G40+'2016-cap A7'!G40+'2016 cap A8'!G40+'2016 cap A9 '!G40+'2016 cap A11'!G40</f>
        <v>#REF!</v>
      </c>
    </row>
    <row r="40" spans="1:8" x14ac:dyDescent="0.2">
      <c r="A40" s="20" t="s">
        <v>35</v>
      </c>
      <c r="B40" s="12" t="e">
        <f>'2016-cap A1'!E42+#REF!+'2016-cap A3'!B41+'2016-cap A4'!B41+'2016-cap A5'!B41+'2016-cap A6'!B41+'2016-cap A7'!B41+'2016 cap A8'!B41+'2016 cap A9 '!B41+'2016 cap A11'!B41</f>
        <v>#REF!</v>
      </c>
      <c r="C40" s="12" t="e">
        <f>'2016-cap A1'!F42+#REF!+'2016-cap A3'!C41+'2016-cap A4'!C41+'2016-cap A5'!C41+'2016-cap A6'!C41+'2016-cap A7'!C41+'2016 cap A8'!C41+'2016 cap A9 '!C41+'2016 cap A11'!C41</f>
        <v>#REF!</v>
      </c>
      <c r="D40" s="12" t="e">
        <f>'2016-cap A1'!G42+#REF!+'2016-cap A3'!#REF!+'2016-cap A4'!#REF!+'2016-cap A5'!D41+'2016-cap A6'!#REF!+'2016-cap A7'!#REF!+'2016 cap A8'!#REF!+'2016 cap A9 '!#REF!+'2016 cap A11'!#REF!</f>
        <v>#REF!</v>
      </c>
      <c r="E40" s="12" t="e">
        <f>'2016-cap A1'!H42+#REF!+'2016-cap A3'!D41+'2016-cap A4'!D41+'2016-cap A5'!E41+'2016-cap A6'!D41+'2016-cap A7'!D41+'2016 cap A8'!D41+'2016 cap A9 '!D41+'2016 cap A11'!D41</f>
        <v>#REF!</v>
      </c>
      <c r="F40" s="12" t="e">
        <f>'2016-cap A1'!#REF!+#REF!+'2016-cap A3'!E41+'2016-cap A4'!E41+'2016-cap A5'!F41+'2016-cap A6'!E41+'2016-cap A7'!E41+'2016 cap A8'!E41+'2016 cap A9 '!E41+'2016 cap A11'!E41</f>
        <v>#REF!</v>
      </c>
      <c r="G40" s="12" t="e">
        <f>'2016-cap A1'!#REF!+#REF!+'2016-cap A3'!F41+'2016-cap A4'!F41+'2016-cap A5'!G41+'2016-cap A6'!F41+'2016-cap A7'!F41+'2016 cap A8'!F41+'2016 cap A9 '!F41+'2016 cap A11'!F41</f>
        <v>#REF!</v>
      </c>
      <c r="H40" s="12" t="e">
        <f>'2016-cap A1'!#REF!+#REF!+'2016-cap A3'!G41+'2016-cap A4'!G41+'2016-cap A5'!H41+'2016-cap A6'!G41+'2016-cap A7'!G41+'2016 cap A8'!G41+'2016 cap A9 '!G41+'2016 cap A11'!G41</f>
        <v>#REF!</v>
      </c>
    </row>
    <row r="41" spans="1:8" x14ac:dyDescent="0.2">
      <c r="A41" s="20" t="s">
        <v>36</v>
      </c>
      <c r="B41" s="12" t="e">
        <f>'2016-cap A1'!E43+#REF!+'2016-cap A3'!B42+'2016-cap A4'!B42+'2016-cap A5'!B42+'2016-cap A6'!B42+'2016-cap A7'!B42+'2016 cap A8'!B42+'2016 cap A9 '!B42+'2016 cap A11'!B42</f>
        <v>#REF!</v>
      </c>
      <c r="C41" s="12" t="e">
        <f>'2016-cap A1'!F43+#REF!+'2016-cap A3'!C42+'2016-cap A4'!C42+'2016-cap A5'!C42+'2016-cap A6'!C42+'2016-cap A7'!C42+'2016 cap A8'!C42+'2016 cap A9 '!C42+'2016 cap A11'!C42</f>
        <v>#REF!</v>
      </c>
      <c r="D41" s="12" t="e">
        <f>'2016-cap A1'!G43+#REF!+'2016-cap A3'!#REF!+'2016-cap A4'!#REF!+'2016-cap A5'!D42+'2016-cap A6'!#REF!+'2016-cap A7'!#REF!+'2016 cap A8'!#REF!+'2016 cap A9 '!#REF!+'2016 cap A11'!#REF!</f>
        <v>#REF!</v>
      </c>
      <c r="E41" s="12" t="e">
        <f>'2016-cap A1'!H43+#REF!+'2016-cap A3'!D42+'2016-cap A4'!D42+'2016-cap A5'!E42+'2016-cap A6'!D42+'2016-cap A7'!D42+'2016 cap A8'!D42+'2016 cap A9 '!D42+'2016 cap A11'!D42</f>
        <v>#REF!</v>
      </c>
      <c r="F41" s="12" t="e">
        <f>'2016-cap A1'!#REF!+#REF!+'2016-cap A3'!E42+'2016-cap A4'!E42+'2016-cap A5'!F42+'2016-cap A6'!E42+'2016-cap A7'!E42+'2016 cap A8'!E42+'2016 cap A9 '!E42+'2016 cap A11'!E42</f>
        <v>#REF!</v>
      </c>
      <c r="G41" s="12" t="e">
        <f>'2016-cap A1'!#REF!+#REF!+'2016-cap A3'!F42+'2016-cap A4'!F42+'2016-cap A5'!G42+'2016-cap A6'!F42+'2016-cap A7'!F42+'2016 cap A8'!F42+'2016 cap A9 '!F42+'2016 cap A11'!F42</f>
        <v>#REF!</v>
      </c>
      <c r="H41" s="12" t="e">
        <f>'2016-cap A1'!#REF!+#REF!+'2016-cap A3'!G42+'2016-cap A4'!G42+'2016-cap A5'!H42+'2016-cap A6'!G42+'2016-cap A7'!G42+'2016 cap A8'!G42+'2016 cap A9 '!G42+'2016 cap A11'!G42</f>
        <v>#REF!</v>
      </c>
    </row>
    <row r="42" spans="1:8" x14ac:dyDescent="0.2">
      <c r="A42" s="20" t="s">
        <v>37</v>
      </c>
      <c r="B42" s="12" t="e">
        <f>'2016-cap A1'!E44+#REF!+'2016-cap A3'!B43+'2016-cap A4'!B43+'2016-cap A5'!B43+'2016-cap A6'!B43+'2016-cap A7'!B43+'2016 cap A8'!B43+'2016 cap A9 '!B43+'2016 cap A11'!B43</f>
        <v>#REF!</v>
      </c>
      <c r="C42" s="12" t="e">
        <f>'2016-cap A1'!F44+#REF!+'2016-cap A3'!C43+'2016-cap A4'!C43+'2016-cap A5'!C43+'2016-cap A6'!C43+'2016-cap A7'!C43+'2016 cap A8'!C43+'2016 cap A9 '!C43+'2016 cap A11'!C43</f>
        <v>#REF!</v>
      </c>
      <c r="D42" s="12" t="e">
        <f>'2016-cap A1'!G44+#REF!+'2016-cap A3'!#REF!+'2016-cap A4'!#REF!+'2016-cap A5'!D43+'2016-cap A6'!#REF!+'2016-cap A7'!#REF!+'2016 cap A8'!#REF!+'2016 cap A9 '!#REF!+'2016 cap A11'!#REF!</f>
        <v>#REF!</v>
      </c>
      <c r="E42" s="12" t="e">
        <f>'2016-cap A1'!H44+#REF!+'2016-cap A3'!D43+'2016-cap A4'!D43+'2016-cap A5'!E43+'2016-cap A6'!D43+'2016-cap A7'!D43+'2016 cap A8'!D43+'2016 cap A9 '!D43+'2016 cap A11'!D43</f>
        <v>#REF!</v>
      </c>
      <c r="F42" s="12" t="e">
        <f>'2016-cap A1'!#REF!+#REF!+'2016-cap A3'!E43+'2016-cap A4'!E43+'2016-cap A5'!F43+'2016-cap A6'!E43+'2016-cap A7'!E43+'2016 cap A8'!E43+'2016 cap A9 '!E43+'2016 cap A11'!E43</f>
        <v>#REF!</v>
      </c>
      <c r="G42" s="12" t="e">
        <f>'2016-cap A1'!#REF!+#REF!+'2016-cap A3'!F43+'2016-cap A4'!F43+'2016-cap A5'!G43+'2016-cap A6'!F43+'2016-cap A7'!F43+'2016 cap A8'!F43+'2016 cap A9 '!F43+'2016 cap A11'!F43</f>
        <v>#REF!</v>
      </c>
      <c r="H42" s="12" t="e">
        <f>'2016-cap A1'!#REF!+#REF!+'2016-cap A3'!G43+'2016-cap A4'!G43+'2016-cap A5'!H43+'2016-cap A6'!G43+'2016-cap A7'!G43+'2016 cap A8'!G43+'2016 cap A9 '!G43+'2016 cap A11'!G43</f>
        <v>#REF!</v>
      </c>
    </row>
    <row r="43" spans="1:8" x14ac:dyDescent="0.2">
      <c r="A43" s="20" t="s">
        <v>5</v>
      </c>
      <c r="B43" s="12" t="e">
        <f>'2016-cap A1'!E45+#REF!+'2016-cap A3'!B44+'2016-cap A4'!B44+'2016-cap A5'!B44+'2016-cap A6'!B44+'2016-cap A7'!B44+'2016 cap A8'!B44+'2016 cap A9 '!B44+'2016 cap A11'!B44</f>
        <v>#REF!</v>
      </c>
      <c r="C43" s="12" t="e">
        <f>'2016-cap A1'!F45+#REF!+'2016-cap A3'!C44+'2016-cap A4'!C44+'2016-cap A5'!C44+'2016-cap A6'!C44+'2016-cap A7'!C44+'2016 cap A8'!C44+'2016 cap A9 '!C44+'2016 cap A11'!C44</f>
        <v>#REF!</v>
      </c>
      <c r="D43" s="12" t="e">
        <f>'2016-cap A1'!G45+#REF!+'2016-cap A3'!#REF!+'2016-cap A4'!#REF!+'2016-cap A5'!D44+'2016-cap A6'!#REF!+'2016-cap A7'!#REF!+'2016 cap A8'!#REF!+'2016 cap A9 '!#REF!+'2016 cap A11'!#REF!</f>
        <v>#REF!</v>
      </c>
      <c r="E43" s="12" t="e">
        <f>'2016-cap A1'!H45+#REF!+'2016-cap A3'!D44+'2016-cap A4'!D44+'2016-cap A5'!E44+'2016-cap A6'!D44+'2016-cap A7'!D44+'2016 cap A8'!D44+'2016 cap A9 '!D44+'2016 cap A11'!D44</f>
        <v>#REF!</v>
      </c>
      <c r="F43" s="12" t="e">
        <f>'2016-cap A1'!#REF!+#REF!+'2016-cap A3'!E44+'2016-cap A4'!E44+'2016-cap A5'!F44+'2016-cap A6'!E44+'2016-cap A7'!E44+'2016 cap A8'!E44+'2016 cap A9 '!E44+'2016 cap A11'!E44</f>
        <v>#REF!</v>
      </c>
      <c r="G43" s="12" t="e">
        <f>'2016-cap A1'!#REF!+#REF!+'2016-cap A3'!F44+'2016-cap A4'!F44+'2016-cap A5'!G44+'2016-cap A6'!F44+'2016-cap A7'!F44+'2016 cap A8'!F44+'2016 cap A9 '!F44+'2016 cap A11'!F44</f>
        <v>#REF!</v>
      </c>
      <c r="H43" s="12" t="e">
        <f>'2016-cap A1'!#REF!+#REF!+'2016-cap A3'!G44+'2016-cap A4'!G44+'2016-cap A5'!H44+'2016-cap A6'!G44+'2016-cap A7'!G44+'2016 cap A8'!G44+'2016 cap A9 '!G44+'2016 cap A11'!G44</f>
        <v>#REF!</v>
      </c>
    </row>
    <row r="44" spans="1:8" x14ac:dyDescent="0.2">
      <c r="A44" s="20" t="s">
        <v>78</v>
      </c>
      <c r="B44" s="12" t="e">
        <f>'2016-cap A1'!E46+#REF!+'2016-cap A3'!B45+'2016-cap A4'!B45+'2016-cap A5'!B45+'2016-cap A6'!B45+'2016-cap A7'!B45+'2016 cap A8'!B45+'2016 cap A9 '!B45+'2016 cap A11'!B45</f>
        <v>#REF!</v>
      </c>
      <c r="C44" s="12" t="e">
        <f>'2016-cap A1'!F46+#REF!+'2016-cap A3'!C45+'2016-cap A4'!C45+'2016-cap A5'!C45+'2016-cap A6'!C45+'2016-cap A7'!C45+'2016 cap A8'!C45+'2016 cap A9 '!C45+'2016 cap A11'!C45</f>
        <v>#REF!</v>
      </c>
      <c r="D44" s="12" t="e">
        <f>'2016-cap A1'!G46+#REF!+'2016-cap A3'!#REF!+'2016-cap A4'!#REF!+'2016-cap A5'!D45+'2016-cap A6'!#REF!+'2016-cap A7'!#REF!+'2016 cap A8'!#REF!+'2016 cap A9 '!#REF!+'2016 cap A11'!#REF!</f>
        <v>#REF!</v>
      </c>
      <c r="E44" s="12" t="e">
        <f>'2016-cap A1'!H46+#REF!+'2016-cap A3'!D45+'2016-cap A4'!D45+'2016-cap A5'!E45+'2016-cap A6'!D45+'2016-cap A7'!D45+'2016 cap A8'!D45+'2016 cap A9 '!D45+'2016 cap A11'!D45</f>
        <v>#REF!</v>
      </c>
      <c r="F44" s="12" t="e">
        <f>'2016-cap A1'!#REF!+#REF!+'2016-cap A3'!E45+'2016-cap A4'!E45+'2016-cap A5'!F45+'2016-cap A6'!E45+'2016-cap A7'!E45+'2016 cap A8'!E45+'2016 cap A9 '!E45+'2016 cap A11'!E45</f>
        <v>#REF!</v>
      </c>
      <c r="G44" s="12" t="e">
        <f>'2016-cap A1'!#REF!+#REF!+'2016-cap A3'!F45+'2016-cap A4'!F45+'2016-cap A5'!G45+'2016-cap A6'!F45+'2016-cap A7'!F45+'2016 cap A8'!F45+'2016 cap A9 '!F45+'2016 cap A11'!F45</f>
        <v>#REF!</v>
      </c>
      <c r="H44" s="12" t="e">
        <f>'2016-cap A1'!#REF!+#REF!+'2016-cap A3'!G45+'2016-cap A4'!G45+'2016-cap A5'!H45+'2016-cap A6'!G45+'2016-cap A7'!G45+'2016 cap A8'!G45+'2016 cap A9 '!G45+'2016 cap A11'!G45</f>
        <v>#REF!</v>
      </c>
    </row>
    <row r="45" spans="1:8" x14ac:dyDescent="0.2">
      <c r="A45" s="20" t="s">
        <v>43</v>
      </c>
      <c r="B45" s="12" t="e">
        <f>'2016-cap A1'!E47+#REF!+'2016-cap A3'!B46+'2016-cap A4'!B46+'2016-cap A5'!B46+'2016-cap A6'!B46+'2016-cap A7'!B46+'2016 cap A8'!B46+'2016 cap A9 '!B46+'2016 cap A11'!B46</f>
        <v>#REF!</v>
      </c>
      <c r="C45" s="12" t="e">
        <f>'2016-cap A1'!F47+#REF!+'2016-cap A3'!C46+'2016-cap A4'!C46+'2016-cap A5'!C46+'2016-cap A6'!C46+'2016-cap A7'!C46+'2016 cap A8'!C46+'2016 cap A9 '!C46+'2016 cap A11'!C46</f>
        <v>#REF!</v>
      </c>
      <c r="D45" s="12" t="e">
        <f>'2016-cap A1'!G47+#REF!+'2016-cap A3'!#REF!+'2016-cap A4'!#REF!+'2016-cap A5'!D46+'2016-cap A6'!#REF!+'2016-cap A7'!#REF!+'2016 cap A8'!#REF!+'2016 cap A9 '!#REF!+'2016 cap A11'!#REF!</f>
        <v>#REF!</v>
      </c>
      <c r="E45" s="12" t="e">
        <f>'2016-cap A1'!H47+#REF!+'2016-cap A3'!D46+'2016-cap A4'!D46+'2016-cap A5'!E46+'2016-cap A6'!D46+'2016-cap A7'!D46+'2016 cap A8'!D46+'2016 cap A9 '!D46+'2016 cap A11'!D46</f>
        <v>#REF!</v>
      </c>
      <c r="F45" s="12" t="e">
        <f>'2016-cap A1'!#REF!+#REF!+'2016-cap A3'!E46+'2016-cap A4'!E46+'2016-cap A5'!F46+'2016-cap A6'!E46+'2016-cap A7'!E46+'2016 cap A8'!E46+'2016 cap A9 '!E46+'2016 cap A11'!E46</f>
        <v>#REF!</v>
      </c>
      <c r="G45" s="12" t="e">
        <f>'2016-cap A1'!#REF!+#REF!+'2016-cap A3'!F46+'2016-cap A4'!F46+'2016-cap A5'!G46+'2016-cap A6'!F46+'2016-cap A7'!F46+'2016 cap A8'!F46+'2016 cap A9 '!F46+'2016 cap A11'!F46</f>
        <v>#REF!</v>
      </c>
      <c r="H45" s="12" t="e">
        <f>'2016-cap A1'!#REF!+#REF!+'2016-cap A3'!G46+'2016-cap A4'!G46+'2016-cap A5'!H46+'2016-cap A6'!G46+'2016-cap A7'!G46+'2016 cap A8'!G46+'2016 cap A9 '!G46+'2016 cap A11'!G46</f>
        <v>#REF!</v>
      </c>
    </row>
    <row r="46" spans="1:8" x14ac:dyDescent="0.2">
      <c r="A46" s="20" t="s">
        <v>40</v>
      </c>
      <c r="B46" s="12" t="e">
        <f>'2016-cap A1'!E48+#REF!+'2016-cap A3'!B47+'2016-cap A4'!B47+'2016-cap A5'!B47+'2016-cap A6'!B47+'2016-cap A7'!B47+'2016 cap A8'!B47+'2016 cap A9 '!B47+'2016 cap A11'!B47</f>
        <v>#REF!</v>
      </c>
      <c r="C46" s="12" t="e">
        <f>'2016-cap A1'!F48+#REF!+'2016-cap A3'!C47+'2016-cap A4'!C47+'2016-cap A5'!C47+'2016-cap A6'!C47+'2016-cap A7'!C47+'2016 cap A8'!C47+'2016 cap A9 '!C47+'2016 cap A11'!C47</f>
        <v>#REF!</v>
      </c>
      <c r="D46" s="12" t="e">
        <f>'2016-cap A1'!G48+#REF!+'2016-cap A3'!#REF!+'2016-cap A4'!#REF!+'2016-cap A5'!D47+'2016-cap A6'!#REF!+'2016-cap A7'!#REF!+'2016 cap A8'!#REF!+'2016 cap A9 '!#REF!+'2016 cap A11'!#REF!</f>
        <v>#REF!</v>
      </c>
      <c r="E46" s="12" t="e">
        <f>'2016-cap A1'!H48+#REF!+'2016-cap A3'!D47+'2016-cap A4'!D47+'2016-cap A5'!E47+'2016-cap A6'!D47+'2016-cap A7'!D47+'2016 cap A8'!D47+'2016 cap A9 '!D47+'2016 cap A11'!D47</f>
        <v>#REF!</v>
      </c>
      <c r="F46" s="12" t="e">
        <f>'2016-cap A1'!#REF!+#REF!+'2016-cap A3'!E47+'2016-cap A4'!E47+'2016-cap A5'!F47+'2016-cap A6'!E47+'2016-cap A7'!E47+'2016 cap A8'!E47+'2016 cap A9 '!E47+'2016 cap A11'!E47</f>
        <v>#REF!</v>
      </c>
      <c r="G46" s="12" t="e">
        <f>'2016-cap A1'!#REF!+#REF!+'2016-cap A3'!F47+'2016-cap A4'!F47+'2016-cap A5'!G47+'2016-cap A6'!F47+'2016-cap A7'!F47+'2016 cap A8'!F47+'2016 cap A9 '!F47+'2016 cap A11'!F47</f>
        <v>#REF!</v>
      </c>
      <c r="H46" s="12" t="e">
        <f>'2016-cap A1'!#REF!+#REF!+'2016-cap A3'!G47+'2016-cap A4'!G47+'2016-cap A5'!H47+'2016-cap A6'!G47+'2016-cap A7'!G47+'2016 cap A8'!G47+'2016 cap A9 '!G47+'2016 cap A11'!G47</f>
        <v>#REF!</v>
      </c>
    </row>
    <row r="47" spans="1:8" x14ac:dyDescent="0.2">
      <c r="A47" s="20" t="s">
        <v>39</v>
      </c>
      <c r="B47" s="12" t="e">
        <f>'2016-cap A1'!E49+#REF!+'2016-cap A3'!B48+'2016-cap A4'!B48+'2016-cap A5'!B48+'2016-cap A6'!B48+'2016-cap A7'!B48+'2016 cap A8'!B48+'2016 cap A9 '!B48+'2016 cap A11'!B48</f>
        <v>#REF!</v>
      </c>
      <c r="C47" s="12" t="e">
        <f>'2016-cap A1'!F49+#REF!+'2016-cap A3'!C48+'2016-cap A4'!C48+'2016-cap A5'!C48+'2016-cap A6'!C48+'2016-cap A7'!C48+'2016 cap A8'!C48+'2016 cap A9 '!C48+'2016 cap A11'!C48</f>
        <v>#REF!</v>
      </c>
      <c r="D47" s="12" t="e">
        <f>'2016-cap A1'!G49+#REF!+'2016-cap A3'!#REF!+'2016-cap A4'!#REF!+'2016-cap A5'!D48+'2016-cap A6'!#REF!+'2016-cap A7'!#REF!+'2016 cap A8'!#REF!+'2016 cap A9 '!#REF!+'2016 cap A11'!#REF!</f>
        <v>#REF!</v>
      </c>
      <c r="E47" s="12" t="e">
        <f>'2016-cap A1'!H49+#REF!+'2016-cap A3'!D48+'2016-cap A4'!D48+'2016-cap A5'!E48+'2016-cap A6'!D48+'2016-cap A7'!D48+'2016 cap A8'!D48+'2016 cap A9 '!D48+'2016 cap A11'!D48</f>
        <v>#REF!</v>
      </c>
      <c r="F47" s="12" t="e">
        <f>'2016-cap A1'!#REF!+#REF!+'2016-cap A3'!E48+'2016-cap A4'!E48+'2016-cap A5'!F48+'2016-cap A6'!E48+'2016-cap A7'!E48+'2016 cap A8'!E48+'2016 cap A9 '!E48+'2016 cap A11'!E48</f>
        <v>#REF!</v>
      </c>
      <c r="G47" s="12" t="e">
        <f>'2016-cap A1'!#REF!+#REF!+'2016-cap A3'!F48+'2016-cap A4'!F48+'2016-cap A5'!G48+'2016-cap A6'!F48+'2016-cap A7'!F48+'2016 cap A8'!F48+'2016 cap A9 '!F48+'2016 cap A11'!F48</f>
        <v>#REF!</v>
      </c>
      <c r="H47" s="12" t="e">
        <f>'2016-cap A1'!#REF!+#REF!+'2016-cap A3'!G48+'2016-cap A4'!G48+'2016-cap A5'!H48+'2016-cap A6'!G48+'2016-cap A7'!G48+'2016 cap A8'!G48+'2016 cap A9 '!G48+'2016 cap A11'!G48</f>
        <v>#REF!</v>
      </c>
    </row>
    <row r="48" spans="1:8" x14ac:dyDescent="0.2">
      <c r="A48" s="20" t="s">
        <v>41</v>
      </c>
      <c r="B48" s="12" t="e">
        <f>'2016-cap A1'!E50+#REF!+'2016-cap A3'!B49+'2016-cap A4'!B49+'2016-cap A5'!B49+'2016-cap A6'!B49+'2016-cap A7'!B49+'2016 cap A8'!B49+'2016 cap A9 '!B49+'2016 cap A11'!B49</f>
        <v>#REF!</v>
      </c>
      <c r="C48" s="12" t="e">
        <f>'2016-cap A1'!F50+#REF!+'2016-cap A3'!C49+'2016-cap A4'!C49+'2016-cap A5'!C49+'2016-cap A6'!C49+'2016-cap A7'!C49+'2016 cap A8'!C49+'2016 cap A9 '!C49+'2016 cap A11'!C49</f>
        <v>#REF!</v>
      </c>
      <c r="D48" s="12" t="e">
        <f>'2016-cap A1'!G50+#REF!+'2016-cap A3'!#REF!+'2016-cap A4'!#REF!+'2016-cap A5'!D49+'2016-cap A6'!#REF!+'2016-cap A7'!#REF!+'2016 cap A8'!#REF!+'2016 cap A9 '!#REF!+'2016 cap A11'!#REF!</f>
        <v>#REF!</v>
      </c>
      <c r="E48" s="12" t="e">
        <f>'2016-cap A1'!H50+#REF!+'2016-cap A3'!D49+'2016-cap A4'!D49+'2016-cap A5'!E49+'2016-cap A6'!D49+'2016-cap A7'!D49+'2016 cap A8'!D49+'2016 cap A9 '!D49+'2016 cap A11'!D49</f>
        <v>#REF!</v>
      </c>
      <c r="F48" s="12" t="e">
        <f>'2016-cap A1'!#REF!+#REF!+'2016-cap A3'!E49+'2016-cap A4'!E49+'2016-cap A5'!F49+'2016-cap A6'!E49+'2016-cap A7'!E49+'2016 cap A8'!E49+'2016 cap A9 '!E49+'2016 cap A11'!E49</f>
        <v>#REF!</v>
      </c>
      <c r="G48" s="12" t="e">
        <f>'2016-cap A1'!#REF!+#REF!+'2016-cap A3'!F49+'2016-cap A4'!F49+'2016-cap A5'!G49+'2016-cap A6'!F49+'2016-cap A7'!F49+'2016 cap A8'!F49+'2016 cap A9 '!F49+'2016 cap A11'!F49</f>
        <v>#REF!</v>
      </c>
      <c r="H48" s="12" t="e">
        <f>'2016-cap A1'!#REF!+#REF!+'2016-cap A3'!G49+'2016-cap A4'!G49+'2016-cap A5'!H49+'2016-cap A6'!G49+'2016-cap A7'!G49+'2016 cap A8'!G49+'2016 cap A9 '!G49+'2016 cap A11'!G49</f>
        <v>#REF!</v>
      </c>
    </row>
    <row r="49" spans="1:8" x14ac:dyDescent="0.2">
      <c r="A49" s="20" t="s">
        <v>42</v>
      </c>
      <c r="B49" s="12" t="e">
        <f>'2016-cap A1'!E51+#REF!+'2016-cap A3'!B50+'2016-cap A4'!B50+'2016-cap A5'!B50+'2016-cap A6'!B50+'2016-cap A7'!B50+'2016 cap A8'!B50+'2016 cap A9 '!B50+'2016 cap A11'!B50</f>
        <v>#REF!</v>
      </c>
      <c r="C49" s="12" t="e">
        <f>'2016-cap A1'!F51+#REF!+'2016-cap A3'!C50+'2016-cap A4'!C50+'2016-cap A5'!C50+'2016-cap A6'!C50+'2016-cap A7'!C50+'2016 cap A8'!C50+'2016 cap A9 '!C50+'2016 cap A11'!C50</f>
        <v>#REF!</v>
      </c>
      <c r="D49" s="12" t="e">
        <f>'2016-cap A1'!G51+#REF!+'2016-cap A3'!#REF!+'2016-cap A4'!#REF!+'2016-cap A5'!D50+'2016-cap A6'!#REF!+'2016-cap A7'!#REF!+'2016 cap A8'!#REF!+'2016 cap A9 '!#REF!+'2016 cap A11'!#REF!</f>
        <v>#REF!</v>
      </c>
      <c r="E49" s="12" t="e">
        <f>'2016-cap A1'!H51+#REF!+'2016-cap A3'!D50+'2016-cap A4'!D50+'2016-cap A5'!E50+'2016-cap A6'!D50+'2016-cap A7'!D50+'2016 cap A8'!D50+'2016 cap A9 '!D50+'2016 cap A11'!D50</f>
        <v>#REF!</v>
      </c>
      <c r="F49" s="12" t="e">
        <f>'2016-cap A1'!#REF!+#REF!+'2016-cap A3'!E50+'2016-cap A4'!E50+'2016-cap A5'!F50+'2016-cap A6'!E50+'2016-cap A7'!E50+'2016 cap A8'!E50+'2016 cap A9 '!E50+'2016 cap A11'!E50</f>
        <v>#REF!</v>
      </c>
      <c r="G49" s="12" t="e">
        <f>'2016-cap A1'!#REF!+#REF!+'2016-cap A3'!F50+'2016-cap A4'!F50+'2016-cap A5'!G50+'2016-cap A6'!F50+'2016-cap A7'!F50+'2016 cap A8'!F50+'2016 cap A9 '!F50+'2016 cap A11'!F50</f>
        <v>#REF!</v>
      </c>
      <c r="H49" s="12" t="e">
        <f>'2016-cap A1'!#REF!+#REF!+'2016-cap A3'!G50+'2016-cap A4'!G50+'2016-cap A5'!H50+'2016-cap A6'!G50+'2016-cap A7'!G50+'2016 cap A8'!G50+'2016 cap A9 '!G50+'2016 cap A11'!G50</f>
        <v>#REF!</v>
      </c>
    </row>
    <row r="50" spans="1:8" x14ac:dyDescent="0.2">
      <c r="A50" s="20" t="s">
        <v>44</v>
      </c>
      <c r="B50" s="12" t="e">
        <f>'2016-cap A1'!E52+#REF!+'2016-cap A3'!B51+'2016-cap A4'!B51+'2016-cap A5'!B51+'2016-cap A6'!B51+'2016-cap A7'!B51+'2016 cap A8'!B51+'2016 cap A9 '!B51+'2016 cap A11'!B51</f>
        <v>#REF!</v>
      </c>
      <c r="C50" s="12" t="e">
        <f>'2016-cap A1'!F52+#REF!+'2016-cap A3'!C51+'2016-cap A4'!C51+'2016-cap A5'!C51+'2016-cap A6'!C51+'2016-cap A7'!C51+'2016 cap A8'!C51+'2016 cap A9 '!C51+'2016 cap A11'!C51</f>
        <v>#REF!</v>
      </c>
      <c r="D50" s="12" t="e">
        <f>'2016-cap A1'!G52+#REF!+'2016-cap A3'!#REF!+'2016-cap A4'!#REF!+'2016-cap A5'!D51+'2016-cap A6'!#REF!+'2016-cap A7'!#REF!+'2016 cap A8'!#REF!+'2016 cap A9 '!#REF!+'2016 cap A11'!#REF!</f>
        <v>#REF!</v>
      </c>
      <c r="E50" s="12" t="e">
        <f>'2016-cap A1'!H52+#REF!+'2016-cap A3'!D51+'2016-cap A4'!D51+'2016-cap A5'!E51+'2016-cap A6'!D51+'2016-cap A7'!D51+'2016 cap A8'!D51+'2016 cap A9 '!D51+'2016 cap A11'!D51</f>
        <v>#REF!</v>
      </c>
      <c r="F50" s="12" t="e">
        <f>'2016-cap A1'!#REF!+#REF!+'2016-cap A3'!E51+'2016-cap A4'!E51+'2016-cap A5'!F51+'2016-cap A6'!E51+'2016-cap A7'!E51+'2016 cap A8'!E51+'2016 cap A9 '!E51+'2016 cap A11'!E51</f>
        <v>#REF!</v>
      </c>
      <c r="G50" s="12" t="e">
        <f>'2016-cap A1'!#REF!+#REF!+'2016-cap A3'!F51+'2016-cap A4'!F51+'2016-cap A5'!G51+'2016-cap A6'!F51+'2016-cap A7'!F51+'2016 cap A8'!F51+'2016 cap A9 '!F51+'2016 cap A11'!F51</f>
        <v>#REF!</v>
      </c>
      <c r="H50" s="12" t="e">
        <f>'2016-cap A1'!#REF!+#REF!+'2016-cap A3'!G51+'2016-cap A4'!G51+'2016-cap A5'!H51+'2016-cap A6'!G51+'2016-cap A7'!G51+'2016 cap A8'!G51+'2016 cap A9 '!G51+'2016 cap A11'!G51</f>
        <v>#REF!</v>
      </c>
    </row>
    <row r="51" spans="1:8" x14ac:dyDescent="0.2">
      <c r="A51" s="20" t="s">
        <v>45</v>
      </c>
      <c r="B51" s="12" t="e">
        <f>'2016-cap A1'!E53+#REF!+'2016-cap A3'!B52+'2016-cap A4'!B52+'2016-cap A5'!B52+'2016-cap A6'!B52+'2016-cap A7'!B52+'2016 cap A8'!B52+'2016 cap A9 '!B52+'2016 cap A11'!B52</f>
        <v>#REF!</v>
      </c>
      <c r="C51" s="12" t="e">
        <f>'2016-cap A1'!F53+#REF!+'2016-cap A3'!C52+'2016-cap A4'!C52+'2016-cap A5'!C52+'2016-cap A6'!C52+'2016-cap A7'!C52+'2016 cap A8'!C52+'2016 cap A9 '!C52+'2016 cap A11'!C52</f>
        <v>#REF!</v>
      </c>
      <c r="D51" s="12" t="e">
        <f>'2016-cap A1'!G53+#REF!+'2016-cap A3'!#REF!+'2016-cap A4'!#REF!+'2016-cap A5'!D52+'2016-cap A6'!#REF!+'2016-cap A7'!#REF!+'2016 cap A8'!#REF!+'2016 cap A9 '!#REF!+'2016 cap A11'!#REF!</f>
        <v>#REF!</v>
      </c>
      <c r="E51" s="12" t="e">
        <f>'2016-cap A1'!H53+#REF!+'2016-cap A3'!D52+'2016-cap A4'!D52+'2016-cap A5'!E52+'2016-cap A6'!D52+'2016-cap A7'!D52+'2016 cap A8'!D52+'2016 cap A9 '!D52+'2016 cap A11'!D52</f>
        <v>#REF!</v>
      </c>
      <c r="F51" s="12" t="e">
        <f>'2016-cap A1'!#REF!+#REF!+'2016-cap A3'!E52+'2016-cap A4'!E52+'2016-cap A5'!F52+'2016-cap A6'!E52+'2016-cap A7'!E52+'2016 cap A8'!E52+'2016 cap A9 '!E52+'2016 cap A11'!E52</f>
        <v>#REF!</v>
      </c>
      <c r="G51" s="12" t="e">
        <f>'2016-cap A1'!#REF!+#REF!+'2016-cap A3'!F52+'2016-cap A4'!F52+'2016-cap A5'!G52+'2016-cap A6'!F52+'2016-cap A7'!F52+'2016 cap A8'!F52+'2016 cap A9 '!F52+'2016 cap A11'!F52</f>
        <v>#REF!</v>
      </c>
      <c r="H51" s="12" t="e">
        <f>'2016-cap A1'!#REF!+#REF!+'2016-cap A3'!G52+'2016-cap A4'!G52+'2016-cap A5'!H52+'2016-cap A6'!G52+'2016-cap A7'!G52+'2016 cap A8'!G52+'2016 cap A9 '!G52+'2016 cap A11'!G52</f>
        <v>#REF!</v>
      </c>
    </row>
    <row r="52" spans="1:8" x14ac:dyDescent="0.2">
      <c r="A52" s="20" t="s">
        <v>48</v>
      </c>
      <c r="B52" s="12" t="e">
        <f>'2016-cap A1'!E54+#REF!+'2016-cap A3'!B53+'2016-cap A4'!B53+'2016-cap A5'!B53+'2016-cap A6'!B53+'2016-cap A7'!B53+'2016 cap A8'!B53+'2016 cap A9 '!B53+'2016 cap A11'!B53</f>
        <v>#REF!</v>
      </c>
      <c r="C52" s="12" t="e">
        <f>'2016-cap A1'!F54+#REF!+'2016-cap A3'!C53+'2016-cap A4'!C53+'2016-cap A5'!C53+'2016-cap A6'!C53+'2016-cap A7'!C53+'2016 cap A8'!C53+'2016 cap A9 '!C53+'2016 cap A11'!C53</f>
        <v>#REF!</v>
      </c>
      <c r="D52" s="12" t="e">
        <f>'2016-cap A1'!G54+#REF!+'2016-cap A3'!#REF!+'2016-cap A4'!#REF!+'2016-cap A5'!D53+'2016-cap A6'!#REF!+'2016-cap A7'!#REF!+'2016 cap A8'!#REF!+'2016 cap A9 '!#REF!+'2016 cap A11'!#REF!</f>
        <v>#REF!</v>
      </c>
      <c r="E52" s="12" t="e">
        <f>'2016-cap A1'!H54+#REF!+'2016-cap A3'!D53+'2016-cap A4'!D53+'2016-cap A5'!E53+'2016-cap A6'!D53+'2016-cap A7'!D53+'2016 cap A8'!D53+'2016 cap A9 '!D53+'2016 cap A11'!D53</f>
        <v>#REF!</v>
      </c>
      <c r="F52" s="12" t="e">
        <f>'2016-cap A1'!#REF!+#REF!+'2016-cap A3'!E53+'2016-cap A4'!E53+'2016-cap A5'!F53+'2016-cap A6'!E53+'2016-cap A7'!E53+'2016 cap A8'!E53+'2016 cap A9 '!E53+'2016 cap A11'!E53</f>
        <v>#REF!</v>
      </c>
      <c r="G52" s="12" t="e">
        <f>'2016-cap A1'!#REF!+#REF!+'2016-cap A3'!F53+'2016-cap A4'!F53+'2016-cap A5'!G53+'2016-cap A6'!F53+'2016-cap A7'!F53+'2016 cap A8'!F53+'2016 cap A9 '!F53+'2016 cap A11'!F53</f>
        <v>#REF!</v>
      </c>
      <c r="H52" s="12" t="e">
        <f>'2016-cap A1'!#REF!+#REF!+'2016-cap A3'!G53+'2016-cap A4'!G53+'2016-cap A5'!H53+'2016-cap A6'!G53+'2016-cap A7'!G53+'2016 cap A8'!G53+'2016 cap A9 '!G53+'2016 cap A11'!G53</f>
        <v>#REF!</v>
      </c>
    </row>
    <row r="53" spans="1:8" x14ac:dyDescent="0.2">
      <c r="A53" s="20" t="s">
        <v>113</v>
      </c>
      <c r="B53" s="12" t="e">
        <f>'2016-cap A1'!E55+#REF!+'2016-cap A3'!B54+'2016-cap A4'!B54+'2016-cap A5'!B54+'2016-cap A6'!B54+'2016-cap A7'!B54+'2016 cap A8'!B54+'2016 cap A9 '!B54+'2016 cap A11'!B54</f>
        <v>#REF!</v>
      </c>
      <c r="C53" s="12" t="e">
        <f>'2016-cap A1'!F55+#REF!+'2016-cap A3'!C54+'2016-cap A4'!C54+'2016-cap A5'!C54+'2016-cap A6'!C54+'2016-cap A7'!C54+'2016 cap A8'!C54+'2016 cap A9 '!C54+'2016 cap A11'!C54</f>
        <v>#REF!</v>
      </c>
      <c r="D53" s="12" t="e">
        <f>'2016-cap A1'!G55+#REF!+'2016-cap A3'!#REF!+'2016-cap A4'!#REF!+'2016-cap A5'!D54+'2016-cap A6'!#REF!+'2016-cap A7'!#REF!+'2016 cap A8'!#REF!+'2016 cap A9 '!#REF!+'2016 cap A11'!#REF!</f>
        <v>#REF!</v>
      </c>
      <c r="E53" s="12" t="e">
        <f>'2016-cap A1'!H55+#REF!+'2016-cap A3'!D54+'2016-cap A4'!D54+'2016-cap A5'!E54+'2016-cap A6'!D54+'2016-cap A7'!D54+'2016 cap A8'!D54+'2016 cap A9 '!D54+'2016 cap A11'!D54</f>
        <v>#REF!</v>
      </c>
      <c r="F53" s="12" t="e">
        <f>'2016-cap A1'!#REF!+#REF!+'2016-cap A3'!E54+'2016-cap A4'!E54+'2016-cap A5'!F54+'2016-cap A6'!E54+'2016-cap A7'!E54+'2016 cap A8'!E54+'2016 cap A9 '!E54+'2016 cap A11'!E54</f>
        <v>#REF!</v>
      </c>
      <c r="G53" s="12" t="e">
        <f>'2016-cap A1'!#REF!+#REF!+'2016-cap A3'!F54+'2016-cap A4'!F54+'2016-cap A5'!G54+'2016-cap A6'!F54+'2016-cap A7'!F54+'2016 cap A8'!F54+'2016 cap A9 '!F54+'2016 cap A11'!F54</f>
        <v>#REF!</v>
      </c>
      <c r="H53" s="12" t="e">
        <f>'2016-cap A1'!#REF!+#REF!+'2016-cap A3'!G54+'2016-cap A4'!G54+'2016-cap A5'!H54+'2016-cap A6'!G54+'2016-cap A7'!G54+'2016 cap A8'!G54+'2016 cap A9 '!G54+'2016 cap A11'!G54</f>
        <v>#REF!</v>
      </c>
    </row>
    <row r="54" spans="1:8" x14ac:dyDescent="0.2">
      <c r="A54" s="20" t="s">
        <v>50</v>
      </c>
      <c r="B54" s="12" t="e">
        <f>'2016-cap A1'!E56+#REF!+'2016-cap A3'!B55+'2016-cap A4'!B55+'2016-cap A5'!B55+'2016-cap A6'!B55+'2016-cap A7'!B55+'2016 cap A8'!B55+'2016 cap A9 '!B55+'2016 cap A11'!B55</f>
        <v>#REF!</v>
      </c>
      <c r="C54" s="12" t="e">
        <f>'2016-cap A1'!F56+#REF!+'2016-cap A3'!C55+'2016-cap A4'!C55+'2016-cap A5'!C55+'2016-cap A6'!C55+'2016-cap A7'!C55+'2016 cap A8'!C55+'2016 cap A9 '!C55+'2016 cap A11'!C55</f>
        <v>#REF!</v>
      </c>
      <c r="D54" s="12" t="e">
        <f>'2016-cap A1'!G56+#REF!+'2016-cap A3'!#REF!+'2016-cap A4'!#REF!+'2016-cap A5'!D55+'2016-cap A6'!#REF!+'2016-cap A7'!#REF!+'2016 cap A8'!#REF!+'2016 cap A9 '!#REF!+'2016 cap A11'!#REF!</f>
        <v>#REF!</v>
      </c>
      <c r="E54" s="12" t="e">
        <f>'2016-cap A1'!H56+#REF!+'2016-cap A3'!D55+'2016-cap A4'!D55+'2016-cap A5'!E55+'2016-cap A6'!D55+'2016-cap A7'!D55+'2016 cap A8'!D55+'2016 cap A9 '!D55+'2016 cap A11'!D55</f>
        <v>#REF!</v>
      </c>
      <c r="F54" s="12" t="e">
        <f>'2016-cap A1'!#REF!+#REF!+'2016-cap A3'!E55+'2016-cap A4'!E55+'2016-cap A5'!F55+'2016-cap A6'!E55+'2016-cap A7'!E55+'2016 cap A8'!E55+'2016 cap A9 '!E55+'2016 cap A11'!E55</f>
        <v>#REF!</v>
      </c>
      <c r="G54" s="12" t="e">
        <f>'2016-cap A1'!#REF!+#REF!+'2016-cap A3'!F55+'2016-cap A4'!F55+'2016-cap A5'!G55+'2016-cap A6'!F55+'2016-cap A7'!F55+'2016 cap A8'!F55+'2016 cap A9 '!F55+'2016 cap A11'!F55</f>
        <v>#REF!</v>
      </c>
      <c r="H54" s="12" t="e">
        <f>'2016-cap A1'!#REF!+#REF!+'2016-cap A3'!G55+'2016-cap A4'!G55+'2016-cap A5'!H55+'2016-cap A6'!G55+'2016-cap A7'!G55+'2016 cap A8'!G55+'2016 cap A9 '!G55+'2016 cap A11'!G55</f>
        <v>#REF!</v>
      </c>
    </row>
    <row r="55" spans="1:8" x14ac:dyDescent="0.2">
      <c r="A55" s="20" t="s">
        <v>46</v>
      </c>
      <c r="B55" s="12" t="e">
        <f>'2016-cap A1'!E57+#REF!+'2016-cap A3'!B56+'2016-cap A4'!B56+'2016-cap A5'!B56+'2016-cap A6'!B56+'2016-cap A7'!B56+'2016 cap A8'!B56+'2016 cap A9 '!B56+'2016 cap A11'!B56</f>
        <v>#REF!</v>
      </c>
      <c r="C55" s="12" t="e">
        <f>'2016-cap A1'!F57+#REF!+'2016-cap A3'!C56+'2016-cap A4'!C56+'2016-cap A5'!C56+'2016-cap A6'!C56+'2016-cap A7'!C56+'2016 cap A8'!C56+'2016 cap A9 '!C56+'2016 cap A11'!C56</f>
        <v>#REF!</v>
      </c>
      <c r="D55" s="12" t="e">
        <f>'2016-cap A1'!G57+#REF!+'2016-cap A3'!#REF!+'2016-cap A4'!#REF!+'2016-cap A5'!D56+'2016-cap A6'!#REF!+'2016-cap A7'!#REF!+'2016 cap A8'!#REF!+'2016 cap A9 '!#REF!+'2016 cap A11'!#REF!</f>
        <v>#REF!</v>
      </c>
      <c r="E55" s="12" t="e">
        <f>'2016-cap A1'!H57+#REF!+'2016-cap A3'!D56+'2016-cap A4'!D56+'2016-cap A5'!E56+'2016-cap A6'!D56+'2016-cap A7'!D56+'2016 cap A8'!D56+'2016 cap A9 '!D56+'2016 cap A11'!D56</f>
        <v>#REF!</v>
      </c>
      <c r="F55" s="12" t="e">
        <f>'2016-cap A1'!#REF!+#REF!+'2016-cap A3'!E56+'2016-cap A4'!E56+'2016-cap A5'!F56+'2016-cap A6'!E56+'2016-cap A7'!E56+'2016 cap A8'!E56+'2016 cap A9 '!E56+'2016 cap A11'!E56</f>
        <v>#REF!</v>
      </c>
      <c r="G55" s="12" t="e">
        <f>'2016-cap A1'!#REF!+#REF!+'2016-cap A3'!F56+'2016-cap A4'!F56+'2016-cap A5'!G56+'2016-cap A6'!F56+'2016-cap A7'!F56+'2016 cap A8'!F56+'2016 cap A9 '!F56+'2016 cap A11'!F56</f>
        <v>#REF!</v>
      </c>
      <c r="H55" s="12" t="e">
        <f>'2016-cap A1'!#REF!+#REF!+'2016-cap A3'!G56+'2016-cap A4'!G56+'2016-cap A5'!H56+'2016-cap A6'!G56+'2016-cap A7'!G56+'2016 cap A8'!G56+'2016 cap A9 '!G56+'2016 cap A11'!G56</f>
        <v>#REF!</v>
      </c>
    </row>
    <row r="56" spans="1:8" x14ac:dyDescent="0.2">
      <c r="A56" s="20" t="s">
        <v>47</v>
      </c>
      <c r="B56" s="12" t="e">
        <f>'2016-cap A1'!E58+#REF!+'2016-cap A3'!B57+'2016-cap A4'!B57+'2016-cap A5'!B57+'2016-cap A6'!B57+'2016-cap A7'!B57+'2016 cap A8'!B57+'2016 cap A9 '!B57+'2016 cap A11'!B57</f>
        <v>#REF!</v>
      </c>
      <c r="C56" s="12" t="e">
        <f>'2016-cap A1'!F58+#REF!+'2016-cap A3'!C57+'2016-cap A4'!C57+'2016-cap A5'!C57+'2016-cap A6'!C57+'2016-cap A7'!C57+'2016 cap A8'!C57+'2016 cap A9 '!C57+'2016 cap A11'!C57</f>
        <v>#REF!</v>
      </c>
      <c r="D56" s="12" t="e">
        <f>'2016-cap A1'!G58+#REF!+'2016-cap A3'!#REF!+'2016-cap A4'!#REF!+'2016-cap A5'!D57+'2016-cap A6'!#REF!+'2016-cap A7'!#REF!+'2016 cap A8'!#REF!+'2016 cap A9 '!#REF!+'2016 cap A11'!#REF!</f>
        <v>#REF!</v>
      </c>
      <c r="E56" s="12" t="e">
        <f>'2016-cap A1'!H58+#REF!+'2016-cap A3'!D57+'2016-cap A4'!D57+'2016-cap A5'!E57+'2016-cap A6'!D57+'2016-cap A7'!D57+'2016 cap A8'!D57+'2016 cap A9 '!D57+'2016 cap A11'!D57</f>
        <v>#REF!</v>
      </c>
      <c r="F56" s="12" t="e">
        <f>'2016-cap A1'!#REF!+#REF!+'2016-cap A3'!E57+'2016-cap A4'!E57+'2016-cap A5'!F57+'2016-cap A6'!E57+'2016-cap A7'!E57+'2016 cap A8'!E57+'2016 cap A9 '!E57+'2016 cap A11'!E57</f>
        <v>#REF!</v>
      </c>
      <c r="G56" s="12" t="e">
        <f>'2016-cap A1'!#REF!+#REF!+'2016-cap A3'!F57+'2016-cap A4'!F57+'2016-cap A5'!G57+'2016-cap A6'!F57+'2016-cap A7'!F57+'2016 cap A8'!F57+'2016 cap A9 '!F57+'2016 cap A11'!F57</f>
        <v>#REF!</v>
      </c>
      <c r="H56" s="12" t="e">
        <f>'2016-cap A1'!#REF!+#REF!+'2016-cap A3'!G57+'2016-cap A4'!G57+'2016-cap A5'!H57+'2016-cap A6'!G57+'2016-cap A7'!G57+'2016 cap A8'!G57+'2016 cap A9 '!G57+'2016 cap A11'!G57</f>
        <v>#REF!</v>
      </c>
    </row>
    <row r="57" spans="1:8" x14ac:dyDescent="0.2">
      <c r="A57" s="20" t="s">
        <v>49</v>
      </c>
      <c r="B57" s="12" t="e">
        <f>'2016-cap A1'!E59+#REF!+'2016-cap A3'!B58+'2016-cap A4'!B58+'2016-cap A5'!B58+'2016-cap A6'!B58+'2016-cap A7'!B58+'2016 cap A8'!B58+'2016 cap A9 '!B58+'2016 cap A11'!B58</f>
        <v>#REF!</v>
      </c>
      <c r="C57" s="12" t="e">
        <f>'2016-cap A1'!F59+#REF!+'2016-cap A3'!C58+'2016-cap A4'!C58+'2016-cap A5'!C58+'2016-cap A6'!C58+'2016-cap A7'!C58+'2016 cap A8'!C58+'2016 cap A9 '!C58+'2016 cap A11'!C58</f>
        <v>#REF!</v>
      </c>
      <c r="D57" s="12" t="e">
        <f>'2016-cap A1'!G59+#REF!+'2016-cap A3'!#REF!+'2016-cap A4'!#REF!+'2016-cap A5'!D58+'2016-cap A6'!#REF!+'2016-cap A7'!#REF!+'2016 cap A8'!#REF!+'2016 cap A9 '!#REF!+'2016 cap A11'!#REF!</f>
        <v>#REF!</v>
      </c>
      <c r="E57" s="12" t="e">
        <f>'2016-cap A1'!H59+#REF!+'2016-cap A3'!D58+'2016-cap A4'!D58+'2016-cap A5'!E58+'2016-cap A6'!D58+'2016-cap A7'!D58+'2016 cap A8'!D58+'2016 cap A9 '!D58+'2016 cap A11'!D58</f>
        <v>#REF!</v>
      </c>
      <c r="F57" s="12" t="e">
        <f>'2016-cap A1'!#REF!+#REF!+'2016-cap A3'!E58+'2016-cap A4'!E58+'2016-cap A5'!F58+'2016-cap A6'!E58+'2016-cap A7'!E58+'2016 cap A8'!E58+'2016 cap A9 '!E58+'2016 cap A11'!E58</f>
        <v>#REF!</v>
      </c>
      <c r="G57" s="12" t="e">
        <f>'2016-cap A1'!#REF!+#REF!+'2016-cap A3'!F58+'2016-cap A4'!F58+'2016-cap A5'!G58+'2016-cap A6'!F58+'2016-cap A7'!F58+'2016 cap A8'!F58+'2016 cap A9 '!F58+'2016 cap A11'!F58</f>
        <v>#REF!</v>
      </c>
      <c r="H57" s="12" t="e">
        <f>'2016-cap A1'!#REF!+#REF!+'2016-cap A3'!G58+'2016-cap A4'!G58+'2016-cap A5'!H58+'2016-cap A6'!G58+'2016-cap A7'!G58+'2016 cap A8'!G58+'2016 cap A9 '!G58+'2016 cap A11'!G58</f>
        <v>#REF!</v>
      </c>
    </row>
    <row r="58" spans="1:8" x14ac:dyDescent="0.2">
      <c r="A58" s="20" t="s">
        <v>51</v>
      </c>
      <c r="B58" s="12" t="e">
        <f>'2016-cap A1'!E60+#REF!+'2016-cap A3'!B59+'2016-cap A4'!B59+'2016-cap A5'!B59+'2016-cap A6'!B59+'2016-cap A7'!B59+'2016 cap A8'!B59+'2016 cap A9 '!B59+'2016 cap A11'!B59</f>
        <v>#REF!</v>
      </c>
      <c r="C58" s="12" t="e">
        <f>'2016-cap A1'!F60+#REF!+'2016-cap A3'!C59+'2016-cap A4'!C59+'2016-cap A5'!C59+'2016-cap A6'!C59+'2016-cap A7'!C59+'2016 cap A8'!C59+'2016 cap A9 '!C59+'2016 cap A11'!C59</f>
        <v>#REF!</v>
      </c>
      <c r="D58" s="12" t="e">
        <f>'2016-cap A1'!G60+#REF!+'2016-cap A3'!#REF!+'2016-cap A4'!#REF!+'2016-cap A5'!D59+'2016-cap A6'!#REF!+'2016-cap A7'!#REF!+'2016 cap A8'!#REF!+'2016 cap A9 '!#REF!+'2016 cap A11'!#REF!</f>
        <v>#REF!</v>
      </c>
      <c r="E58" s="12" t="e">
        <f>'2016-cap A1'!H60+#REF!+'2016-cap A3'!D59+'2016-cap A4'!D59+'2016-cap A5'!E59+'2016-cap A6'!D59+'2016-cap A7'!D59+'2016 cap A8'!D59+'2016 cap A9 '!D59+'2016 cap A11'!D59</f>
        <v>#REF!</v>
      </c>
      <c r="F58" s="12" t="e">
        <f>'2016-cap A1'!#REF!+#REF!+'2016-cap A3'!E59+'2016-cap A4'!E59+'2016-cap A5'!F59+'2016-cap A6'!E59+'2016-cap A7'!E59+'2016 cap A8'!E59+'2016 cap A9 '!E59+'2016 cap A11'!E59</f>
        <v>#REF!</v>
      </c>
      <c r="G58" s="12" t="e">
        <f>'2016-cap A1'!#REF!+#REF!+'2016-cap A3'!F59+'2016-cap A4'!F59+'2016-cap A5'!G59+'2016-cap A6'!F59+'2016-cap A7'!F59+'2016 cap A8'!F59+'2016 cap A9 '!F59+'2016 cap A11'!F59</f>
        <v>#REF!</v>
      </c>
      <c r="H58" s="12" t="e">
        <f>'2016-cap A1'!#REF!+#REF!+'2016-cap A3'!G59+'2016-cap A4'!G59+'2016-cap A5'!H59+'2016-cap A6'!G59+'2016-cap A7'!G59+'2016 cap A8'!G59+'2016 cap A9 '!G59+'2016 cap A11'!G59</f>
        <v>#REF!</v>
      </c>
    </row>
    <row r="59" spans="1:8" x14ac:dyDescent="0.2">
      <c r="A59" s="20" t="s">
        <v>52</v>
      </c>
      <c r="B59" s="12" t="e">
        <f>'2016-cap A1'!E61+#REF!+'2016-cap A3'!B60+'2016-cap A4'!B60+'2016-cap A5'!B60+'2016-cap A6'!B60+'2016-cap A7'!B60+'2016 cap A8'!B60+'2016 cap A9 '!B60+'2016 cap A11'!B60</f>
        <v>#REF!</v>
      </c>
      <c r="C59" s="12" t="e">
        <f>'2016-cap A1'!F61+#REF!+'2016-cap A3'!C60+'2016-cap A4'!C60+'2016-cap A5'!C60+'2016-cap A6'!C60+'2016-cap A7'!C60+'2016 cap A8'!C60+'2016 cap A9 '!C60+'2016 cap A11'!C60</f>
        <v>#REF!</v>
      </c>
      <c r="D59" s="12" t="e">
        <f>'2016-cap A1'!G61+#REF!+'2016-cap A3'!#REF!+'2016-cap A4'!#REF!+'2016-cap A5'!D60+'2016-cap A6'!#REF!+'2016-cap A7'!#REF!+'2016 cap A8'!#REF!+'2016 cap A9 '!#REF!+'2016 cap A11'!#REF!</f>
        <v>#REF!</v>
      </c>
      <c r="E59" s="12" t="e">
        <f>'2016-cap A1'!H61+#REF!+'2016-cap A3'!D60+'2016-cap A4'!D60+'2016-cap A5'!E60+'2016-cap A6'!D60+'2016-cap A7'!D60+'2016 cap A8'!D60+'2016 cap A9 '!D60+'2016 cap A11'!D60</f>
        <v>#REF!</v>
      </c>
      <c r="F59" s="12" t="e">
        <f>'2016-cap A1'!#REF!+#REF!+'2016-cap A3'!E60+'2016-cap A4'!E60+'2016-cap A5'!F60+'2016-cap A6'!E60+'2016-cap A7'!E60+'2016 cap A8'!E60+'2016 cap A9 '!E60+'2016 cap A11'!E60</f>
        <v>#REF!</v>
      </c>
      <c r="G59" s="12" t="e">
        <f>'2016-cap A1'!#REF!+#REF!+'2016-cap A3'!F60+'2016-cap A4'!F60+'2016-cap A5'!G60+'2016-cap A6'!F60+'2016-cap A7'!F60+'2016 cap A8'!F60+'2016 cap A9 '!F60+'2016 cap A11'!F60</f>
        <v>#REF!</v>
      </c>
      <c r="H59" s="12" t="e">
        <f>'2016-cap A1'!#REF!+#REF!+'2016-cap A3'!G60+'2016-cap A4'!G60+'2016-cap A5'!H60+'2016-cap A6'!G60+'2016-cap A7'!G60+'2016 cap A8'!G60+'2016 cap A9 '!G60+'2016 cap A11'!G60</f>
        <v>#REF!</v>
      </c>
    </row>
    <row r="60" spans="1:8" x14ac:dyDescent="0.2">
      <c r="A60" s="20" t="s">
        <v>53</v>
      </c>
      <c r="B60" s="12" t="e">
        <f>'2016-cap A1'!E62+#REF!+'2016-cap A3'!B61+'2016-cap A4'!B61+'2016-cap A5'!B61+'2016-cap A6'!B61+'2016-cap A7'!B61+'2016 cap A8'!B61+'2016 cap A9 '!B61+'2016 cap A11'!B61</f>
        <v>#REF!</v>
      </c>
      <c r="C60" s="12" t="e">
        <f>'2016-cap A1'!F62+#REF!+'2016-cap A3'!C61+'2016-cap A4'!C61+'2016-cap A5'!C61+'2016-cap A6'!C61+'2016-cap A7'!C61+'2016 cap A8'!C61+'2016 cap A9 '!C61+'2016 cap A11'!C61</f>
        <v>#REF!</v>
      </c>
      <c r="D60" s="12" t="e">
        <f>'2016-cap A1'!G62+#REF!+'2016-cap A3'!#REF!+'2016-cap A4'!#REF!+'2016-cap A5'!D61+'2016-cap A6'!#REF!+'2016-cap A7'!#REF!+'2016 cap A8'!#REF!+'2016 cap A9 '!#REF!+'2016 cap A11'!#REF!</f>
        <v>#REF!</v>
      </c>
      <c r="E60" s="12" t="e">
        <f>'2016-cap A1'!H62+#REF!+'2016-cap A3'!D61+'2016-cap A4'!D61+'2016-cap A5'!E61+'2016-cap A6'!D61+'2016-cap A7'!D61+'2016 cap A8'!D61+'2016 cap A9 '!D61+'2016 cap A11'!D61</f>
        <v>#REF!</v>
      </c>
      <c r="F60" s="12" t="e">
        <f>'2016-cap A1'!#REF!+#REF!+'2016-cap A3'!E61+'2016-cap A4'!E61+'2016-cap A5'!F61+'2016-cap A6'!E61+'2016-cap A7'!E61+'2016 cap A8'!E61+'2016 cap A9 '!E61+'2016 cap A11'!E61</f>
        <v>#REF!</v>
      </c>
      <c r="G60" s="12" t="e">
        <f>'2016-cap A1'!#REF!+#REF!+'2016-cap A3'!F61+'2016-cap A4'!F61+'2016-cap A5'!G61+'2016-cap A6'!F61+'2016-cap A7'!F61+'2016 cap A8'!F61+'2016 cap A9 '!F61+'2016 cap A11'!F61</f>
        <v>#REF!</v>
      </c>
      <c r="H60" s="12" t="e">
        <f>'2016-cap A1'!#REF!+#REF!+'2016-cap A3'!G61+'2016-cap A4'!G61+'2016-cap A5'!H61+'2016-cap A6'!G61+'2016-cap A7'!G61+'2016 cap A8'!G61+'2016 cap A9 '!G61+'2016 cap A11'!G61</f>
        <v>#REF!</v>
      </c>
    </row>
    <row r="61" spans="1:8" x14ac:dyDescent="0.2">
      <c r="A61" s="20" t="s">
        <v>54</v>
      </c>
      <c r="B61" s="12" t="e">
        <f>'2016-cap A1'!E63+#REF!+'2016-cap A3'!B62+'2016-cap A4'!B62+'2016-cap A5'!B62+'2016-cap A6'!B62+'2016-cap A7'!B62+'2016 cap A8'!B62+'2016 cap A9 '!B62+'2016 cap A11'!B62</f>
        <v>#REF!</v>
      </c>
      <c r="C61" s="12" t="e">
        <f>'2016-cap A1'!F63+#REF!+'2016-cap A3'!C62+'2016-cap A4'!C62+'2016-cap A5'!C62+'2016-cap A6'!C62+'2016-cap A7'!C62+'2016 cap A8'!C62+'2016 cap A9 '!C62+'2016 cap A11'!C62</f>
        <v>#REF!</v>
      </c>
      <c r="D61" s="12" t="e">
        <f>'2016-cap A1'!G63+#REF!+'2016-cap A3'!#REF!+'2016-cap A4'!#REF!+'2016-cap A5'!D62+'2016-cap A6'!#REF!+'2016-cap A7'!#REF!+'2016 cap A8'!#REF!+'2016 cap A9 '!#REF!+'2016 cap A11'!#REF!</f>
        <v>#REF!</v>
      </c>
      <c r="E61" s="12" t="e">
        <f>'2016-cap A1'!H63+#REF!+'2016-cap A3'!D62+'2016-cap A4'!D62+'2016-cap A5'!E62+'2016-cap A6'!D62+'2016-cap A7'!D62+'2016 cap A8'!D62+'2016 cap A9 '!D62+'2016 cap A11'!D62</f>
        <v>#REF!</v>
      </c>
      <c r="F61" s="12" t="e">
        <f>'2016-cap A1'!#REF!+#REF!+'2016-cap A3'!E62+'2016-cap A4'!E62+'2016-cap A5'!F62+'2016-cap A6'!E62+'2016-cap A7'!E62+'2016 cap A8'!E62+'2016 cap A9 '!E62+'2016 cap A11'!E62</f>
        <v>#REF!</v>
      </c>
      <c r="G61" s="12" t="e">
        <f>'2016-cap A1'!#REF!+#REF!+'2016-cap A3'!F62+'2016-cap A4'!F62+'2016-cap A5'!G62+'2016-cap A6'!F62+'2016-cap A7'!F62+'2016 cap A8'!F62+'2016 cap A9 '!F62+'2016 cap A11'!F62</f>
        <v>#REF!</v>
      </c>
      <c r="H61" s="12" t="e">
        <f>'2016-cap A1'!#REF!+#REF!+'2016-cap A3'!G62+'2016-cap A4'!G62+'2016-cap A5'!H62+'2016-cap A6'!G62+'2016-cap A7'!G62+'2016 cap A8'!G62+'2016 cap A9 '!G62+'2016 cap A11'!G62</f>
        <v>#REF!</v>
      </c>
    </row>
    <row r="62" spans="1:8" x14ac:dyDescent="0.2">
      <c r="A62" s="20" t="s">
        <v>57</v>
      </c>
      <c r="B62" s="12" t="e">
        <f>'2016-cap A1'!E64+#REF!+'2016-cap A3'!B63+'2016-cap A4'!B63+'2016-cap A5'!B63+'2016-cap A6'!B63+'2016-cap A7'!B63+'2016 cap A8'!B63+'2016 cap A9 '!B63+'2016 cap A11'!B63</f>
        <v>#REF!</v>
      </c>
      <c r="C62" s="12" t="e">
        <f>'2016-cap A1'!F64+#REF!+'2016-cap A3'!C63+'2016-cap A4'!C63+'2016-cap A5'!C63+'2016-cap A6'!C63+'2016-cap A7'!C63+'2016 cap A8'!C63+'2016 cap A9 '!C63+'2016 cap A11'!C63</f>
        <v>#REF!</v>
      </c>
      <c r="D62" s="12" t="e">
        <f>'2016-cap A1'!G64+#REF!+'2016-cap A3'!#REF!+'2016-cap A4'!#REF!+'2016-cap A5'!D63+'2016-cap A6'!#REF!+'2016-cap A7'!#REF!+'2016 cap A8'!#REF!+'2016 cap A9 '!#REF!+'2016 cap A11'!#REF!</f>
        <v>#REF!</v>
      </c>
      <c r="E62" s="12" t="e">
        <f>'2016-cap A1'!H64+#REF!+'2016-cap A3'!D63+'2016-cap A4'!D63+'2016-cap A5'!E63+'2016-cap A6'!D63+'2016-cap A7'!D63+'2016 cap A8'!D63+'2016 cap A9 '!D63+'2016 cap A11'!D63</f>
        <v>#REF!</v>
      </c>
      <c r="F62" s="12" t="e">
        <f>'2016-cap A1'!#REF!+#REF!+'2016-cap A3'!E63+'2016-cap A4'!E63+'2016-cap A5'!F63+'2016-cap A6'!E63+'2016-cap A7'!E63+'2016 cap A8'!E63+'2016 cap A9 '!E63+'2016 cap A11'!E63</f>
        <v>#REF!</v>
      </c>
      <c r="G62" s="12" t="e">
        <f>'2016-cap A1'!#REF!+#REF!+'2016-cap A3'!F63+'2016-cap A4'!F63+'2016-cap A5'!G63+'2016-cap A6'!F63+'2016-cap A7'!F63+'2016 cap A8'!F63+'2016 cap A9 '!F63+'2016 cap A11'!F63</f>
        <v>#REF!</v>
      </c>
      <c r="H62" s="12" t="e">
        <f>'2016-cap A1'!#REF!+#REF!+'2016-cap A3'!G63+'2016-cap A4'!G63+'2016-cap A5'!H63+'2016-cap A6'!G63+'2016-cap A7'!G63+'2016 cap A8'!G63+'2016 cap A9 '!G63+'2016 cap A11'!G63</f>
        <v>#REF!</v>
      </c>
    </row>
    <row r="63" spans="1:8" x14ac:dyDescent="0.2">
      <c r="A63" s="20" t="s">
        <v>55</v>
      </c>
      <c r="B63" s="12" t="e">
        <f>'2016-cap A1'!E65+#REF!+'2016-cap A3'!B64+'2016-cap A4'!B64+'2016-cap A5'!B64+'2016-cap A6'!B64+'2016-cap A7'!B64+'2016 cap A8'!B64+'2016 cap A9 '!B64+'2016 cap A11'!B64</f>
        <v>#REF!</v>
      </c>
      <c r="C63" s="12" t="e">
        <f>'2016-cap A1'!F65+#REF!+'2016-cap A3'!C64+'2016-cap A4'!C64+'2016-cap A5'!C64+'2016-cap A6'!C64+'2016-cap A7'!C64+'2016 cap A8'!C64+'2016 cap A9 '!C64+'2016 cap A11'!C64</f>
        <v>#REF!</v>
      </c>
      <c r="D63" s="12" t="e">
        <f>'2016-cap A1'!G65+#REF!+'2016-cap A3'!#REF!+'2016-cap A4'!#REF!+'2016-cap A5'!D64+'2016-cap A6'!#REF!+'2016-cap A7'!#REF!+'2016 cap A8'!#REF!+'2016 cap A9 '!#REF!+'2016 cap A11'!#REF!</f>
        <v>#REF!</v>
      </c>
      <c r="E63" s="12" t="e">
        <f>'2016-cap A1'!H65+#REF!+'2016-cap A3'!D64+'2016-cap A4'!D64+'2016-cap A5'!E64+'2016-cap A6'!D64+'2016-cap A7'!D64+'2016 cap A8'!D64+'2016 cap A9 '!D64+'2016 cap A11'!D64</f>
        <v>#REF!</v>
      </c>
      <c r="F63" s="12" t="e">
        <f>'2016-cap A1'!#REF!+#REF!+'2016-cap A3'!E64+'2016-cap A4'!E64+'2016-cap A5'!F64+'2016-cap A6'!E64+'2016-cap A7'!E64+'2016 cap A8'!E64+'2016 cap A9 '!E64+'2016 cap A11'!E64</f>
        <v>#REF!</v>
      </c>
      <c r="G63" s="12" t="e">
        <f>'2016-cap A1'!#REF!+#REF!+'2016-cap A3'!F64+'2016-cap A4'!F64+'2016-cap A5'!G64+'2016-cap A6'!F64+'2016-cap A7'!F64+'2016 cap A8'!F64+'2016 cap A9 '!F64+'2016 cap A11'!F64</f>
        <v>#REF!</v>
      </c>
      <c r="H63" s="12" t="e">
        <f>'2016-cap A1'!#REF!+#REF!+'2016-cap A3'!G64+'2016-cap A4'!G64+'2016-cap A5'!H64+'2016-cap A6'!G64+'2016-cap A7'!G64+'2016 cap A8'!G64+'2016 cap A9 '!G64+'2016 cap A11'!G64</f>
        <v>#REF!</v>
      </c>
    </row>
    <row r="64" spans="1:8" x14ac:dyDescent="0.2">
      <c r="A64" s="20" t="s">
        <v>63</v>
      </c>
      <c r="B64" s="12" t="e">
        <f>'2016-cap A1'!E66+#REF!+'2016-cap A3'!B65+'2016-cap A4'!B65+'2016-cap A5'!B65+'2016-cap A6'!B65+'2016-cap A7'!B65+'2016 cap A8'!B65+'2016 cap A9 '!B65+'2016 cap A11'!B65</f>
        <v>#REF!</v>
      </c>
      <c r="C64" s="12" t="e">
        <f>'2016-cap A1'!F66+#REF!+'2016-cap A3'!C65+'2016-cap A4'!C65+'2016-cap A5'!C65+'2016-cap A6'!C65+'2016-cap A7'!C65+'2016 cap A8'!C65+'2016 cap A9 '!C65+'2016 cap A11'!C65</f>
        <v>#REF!</v>
      </c>
      <c r="D64" s="12" t="e">
        <f>'2016-cap A1'!G66+#REF!+'2016-cap A3'!#REF!+'2016-cap A4'!#REF!+'2016-cap A5'!D65+'2016-cap A6'!#REF!+'2016-cap A7'!#REF!+'2016 cap A8'!#REF!+'2016 cap A9 '!#REF!+'2016 cap A11'!#REF!</f>
        <v>#REF!</v>
      </c>
      <c r="E64" s="12" t="e">
        <f>'2016-cap A1'!H66+#REF!+'2016-cap A3'!D65+'2016-cap A4'!D65+'2016-cap A5'!E65+'2016-cap A6'!D65+'2016-cap A7'!D65+'2016 cap A8'!D65+'2016 cap A9 '!D65+'2016 cap A11'!D65</f>
        <v>#REF!</v>
      </c>
      <c r="F64" s="12" t="e">
        <f>'2016-cap A1'!#REF!+#REF!+'2016-cap A3'!E65+'2016-cap A4'!E65+'2016-cap A5'!F65+'2016-cap A6'!E65+'2016-cap A7'!E65+'2016 cap A8'!E65+'2016 cap A9 '!E65+'2016 cap A11'!E65</f>
        <v>#REF!</v>
      </c>
      <c r="G64" s="12" t="e">
        <f>'2016-cap A1'!#REF!+#REF!+'2016-cap A3'!F65+'2016-cap A4'!F65+'2016-cap A5'!G65+'2016-cap A6'!F65+'2016-cap A7'!F65+'2016 cap A8'!F65+'2016 cap A9 '!F65+'2016 cap A11'!F65</f>
        <v>#REF!</v>
      </c>
      <c r="H64" s="12" t="e">
        <f>'2016-cap A1'!#REF!+#REF!+'2016-cap A3'!G65+'2016-cap A4'!G65+'2016-cap A5'!H65+'2016-cap A6'!G65+'2016-cap A7'!G65+'2016 cap A8'!G65+'2016 cap A9 '!G65+'2016 cap A11'!G65</f>
        <v>#REF!</v>
      </c>
    </row>
    <row r="65" spans="1:8" x14ac:dyDescent="0.2">
      <c r="A65" s="20" t="s">
        <v>66</v>
      </c>
      <c r="B65" s="12" t="e">
        <f>'2016-cap A1'!E67+#REF!+'2016-cap A3'!B66+'2016-cap A4'!B66+'2016-cap A5'!B66+'2016-cap A6'!B66+'2016-cap A7'!B66+'2016 cap A8'!B66+'2016 cap A9 '!B66+'2016 cap A11'!B66</f>
        <v>#REF!</v>
      </c>
      <c r="C65" s="12" t="e">
        <f>'2016-cap A1'!F67+#REF!+'2016-cap A3'!C66+'2016-cap A4'!C66+'2016-cap A5'!C66+'2016-cap A6'!C66+'2016-cap A7'!C66+'2016 cap A8'!C66+'2016 cap A9 '!C66+'2016 cap A11'!C66</f>
        <v>#REF!</v>
      </c>
      <c r="D65" s="12" t="e">
        <f>'2016-cap A1'!G67+#REF!+'2016-cap A3'!#REF!+'2016-cap A4'!#REF!+'2016-cap A5'!D66+'2016-cap A6'!#REF!+'2016-cap A7'!#REF!+'2016 cap A8'!#REF!+'2016 cap A9 '!#REF!+'2016 cap A11'!#REF!</f>
        <v>#REF!</v>
      </c>
      <c r="E65" s="12" t="e">
        <f>'2016-cap A1'!H67+#REF!+'2016-cap A3'!D66+'2016-cap A4'!D66+'2016-cap A5'!E66+'2016-cap A6'!D66+'2016-cap A7'!D66+'2016 cap A8'!D66+'2016 cap A9 '!D66+'2016 cap A11'!D66</f>
        <v>#REF!</v>
      </c>
      <c r="F65" s="12" t="e">
        <f>'2016-cap A1'!#REF!+#REF!+'2016-cap A3'!E66+'2016-cap A4'!E66+'2016-cap A5'!F66+'2016-cap A6'!E66+'2016-cap A7'!E66+'2016 cap A8'!E66+'2016 cap A9 '!E66+'2016 cap A11'!E66</f>
        <v>#REF!</v>
      </c>
      <c r="G65" s="12" t="e">
        <f>'2016-cap A1'!#REF!+#REF!+'2016-cap A3'!F66+'2016-cap A4'!F66+'2016-cap A5'!G66+'2016-cap A6'!F66+'2016-cap A7'!F66+'2016 cap A8'!F66+'2016 cap A9 '!F66+'2016 cap A11'!F66</f>
        <v>#REF!</v>
      </c>
      <c r="H65" s="12" t="e">
        <f>'2016-cap A1'!#REF!+#REF!+'2016-cap A3'!G66+'2016-cap A4'!G66+'2016-cap A5'!H66+'2016-cap A6'!G66+'2016-cap A7'!G66+'2016 cap A8'!G66+'2016 cap A9 '!G66+'2016 cap A11'!G66</f>
        <v>#REF!</v>
      </c>
    </row>
    <row r="66" spans="1:8" x14ac:dyDescent="0.2">
      <c r="A66" s="20" t="s">
        <v>59</v>
      </c>
      <c r="B66" s="12" t="e">
        <f>'2016-cap A1'!E68+#REF!+'2016-cap A3'!B67+'2016-cap A4'!B67+'2016-cap A5'!B67+'2016-cap A6'!B67+'2016-cap A7'!B67+'2016 cap A8'!B67+'2016 cap A9 '!B67+'2016 cap A11'!B67</f>
        <v>#REF!</v>
      </c>
      <c r="C66" s="12" t="e">
        <f>'2016-cap A1'!F68+#REF!+'2016-cap A3'!C67+'2016-cap A4'!C67+'2016-cap A5'!C67+'2016-cap A6'!C67+'2016-cap A7'!C67+'2016 cap A8'!C67+'2016 cap A9 '!C67+'2016 cap A11'!C67</f>
        <v>#REF!</v>
      </c>
      <c r="D66" s="12" t="e">
        <f>'2016-cap A1'!G68+#REF!+'2016-cap A3'!#REF!+'2016-cap A4'!#REF!+'2016-cap A5'!D67+'2016-cap A6'!#REF!+'2016-cap A7'!#REF!+'2016 cap A8'!#REF!+'2016 cap A9 '!#REF!+'2016 cap A11'!#REF!</f>
        <v>#REF!</v>
      </c>
      <c r="E66" s="12" t="e">
        <f>'2016-cap A1'!H68+#REF!+'2016-cap A3'!D67+'2016-cap A4'!D67+'2016-cap A5'!E67+'2016-cap A6'!D67+'2016-cap A7'!D67+'2016 cap A8'!D67+'2016 cap A9 '!D67+'2016 cap A11'!D67</f>
        <v>#REF!</v>
      </c>
      <c r="F66" s="12" t="e">
        <f>'2016-cap A1'!#REF!+#REF!+'2016-cap A3'!E67+'2016-cap A4'!E67+'2016-cap A5'!F67+'2016-cap A6'!E67+'2016-cap A7'!E67+'2016 cap A8'!E67+'2016 cap A9 '!E67+'2016 cap A11'!E67</f>
        <v>#REF!</v>
      </c>
      <c r="G66" s="12" t="e">
        <f>'2016-cap A1'!#REF!+#REF!+'2016-cap A3'!F67+'2016-cap A4'!F67+'2016-cap A5'!G67+'2016-cap A6'!F67+'2016-cap A7'!F67+'2016 cap A8'!F67+'2016 cap A9 '!F67+'2016 cap A11'!F67</f>
        <v>#REF!</v>
      </c>
      <c r="H66" s="12" t="e">
        <f>'2016-cap A1'!#REF!+#REF!+'2016-cap A3'!G67+'2016-cap A4'!G67+'2016-cap A5'!H67+'2016-cap A6'!G67+'2016-cap A7'!G67+'2016 cap A8'!G67+'2016 cap A9 '!G67+'2016 cap A11'!G67</f>
        <v>#REF!</v>
      </c>
    </row>
    <row r="67" spans="1:8" x14ac:dyDescent="0.2">
      <c r="A67" s="20" t="s">
        <v>64</v>
      </c>
      <c r="B67" s="12" t="e">
        <f>'2016-cap A1'!E69+#REF!+'2016-cap A3'!B68+'2016-cap A4'!B68+'2016-cap A5'!B68+'2016-cap A6'!B68+'2016-cap A7'!B68+'2016 cap A8'!B68+'2016 cap A9 '!B68+'2016 cap A11'!B68</f>
        <v>#REF!</v>
      </c>
      <c r="C67" s="12" t="e">
        <f>'2016-cap A1'!F69+#REF!+'2016-cap A3'!C68+'2016-cap A4'!C68+'2016-cap A5'!C68+'2016-cap A6'!C68+'2016-cap A7'!C68+'2016 cap A8'!C68+'2016 cap A9 '!C68+'2016 cap A11'!C68</f>
        <v>#REF!</v>
      </c>
      <c r="D67" s="12" t="e">
        <f>'2016-cap A1'!G69+#REF!+'2016-cap A3'!#REF!+'2016-cap A4'!#REF!+'2016-cap A5'!D68+'2016-cap A6'!#REF!+'2016-cap A7'!#REF!+'2016 cap A8'!#REF!+'2016 cap A9 '!#REF!+'2016 cap A11'!#REF!</f>
        <v>#REF!</v>
      </c>
      <c r="E67" s="12" t="e">
        <f>'2016-cap A1'!H69+#REF!+'2016-cap A3'!D68+'2016-cap A4'!D68+'2016-cap A5'!E68+'2016-cap A6'!D68+'2016-cap A7'!D68+'2016 cap A8'!D68+'2016 cap A9 '!D68+'2016 cap A11'!D68</f>
        <v>#REF!</v>
      </c>
      <c r="F67" s="12" t="e">
        <f>'2016-cap A1'!#REF!+#REF!+'2016-cap A3'!E68+'2016-cap A4'!E68+'2016-cap A5'!F68+'2016-cap A6'!E68+'2016-cap A7'!E68+'2016 cap A8'!E68+'2016 cap A9 '!E68+'2016 cap A11'!E68</f>
        <v>#REF!</v>
      </c>
      <c r="G67" s="12" t="e">
        <f>'2016-cap A1'!#REF!+#REF!+'2016-cap A3'!F68+'2016-cap A4'!F68+'2016-cap A5'!G68+'2016-cap A6'!F68+'2016-cap A7'!F68+'2016 cap A8'!F68+'2016 cap A9 '!F68+'2016 cap A11'!F68</f>
        <v>#REF!</v>
      </c>
      <c r="H67" s="12" t="e">
        <f>'2016-cap A1'!#REF!+#REF!+'2016-cap A3'!G68+'2016-cap A4'!G68+'2016-cap A5'!H68+'2016-cap A6'!G68+'2016-cap A7'!G68+'2016 cap A8'!G68+'2016 cap A9 '!G68+'2016 cap A11'!G68</f>
        <v>#REF!</v>
      </c>
    </row>
    <row r="68" spans="1:8" x14ac:dyDescent="0.2">
      <c r="A68" s="20" t="s">
        <v>58</v>
      </c>
      <c r="B68" s="12" t="e">
        <f>'2016-cap A1'!E70+#REF!+'2016-cap A3'!B69+'2016-cap A4'!B69+'2016-cap A5'!B69+'2016-cap A6'!B69+'2016-cap A7'!B69+'2016 cap A8'!B69+'2016 cap A9 '!B69+'2016 cap A11'!B69</f>
        <v>#REF!</v>
      </c>
      <c r="C68" s="12" t="e">
        <f>'2016-cap A1'!F70+#REF!+'2016-cap A3'!C69+'2016-cap A4'!C69+'2016-cap A5'!C69+'2016-cap A6'!C69+'2016-cap A7'!C69+'2016 cap A8'!C69+'2016 cap A9 '!C69+'2016 cap A11'!C69</f>
        <v>#REF!</v>
      </c>
      <c r="D68" s="12" t="e">
        <f>'2016-cap A1'!G70+#REF!+'2016-cap A3'!#REF!+'2016-cap A4'!#REF!+'2016-cap A5'!D69+'2016-cap A6'!#REF!+'2016-cap A7'!#REF!+'2016 cap A8'!#REF!+'2016 cap A9 '!#REF!+'2016 cap A11'!#REF!</f>
        <v>#REF!</v>
      </c>
      <c r="E68" s="12" t="e">
        <f>'2016-cap A1'!H70+#REF!+'2016-cap A3'!D69+'2016-cap A4'!D69+'2016-cap A5'!E69+'2016-cap A6'!D69+'2016-cap A7'!D69+'2016 cap A8'!D69+'2016 cap A9 '!D69+'2016 cap A11'!D69</f>
        <v>#REF!</v>
      </c>
      <c r="F68" s="12" t="e">
        <f>'2016-cap A1'!#REF!+#REF!+'2016-cap A3'!E69+'2016-cap A4'!E69+'2016-cap A5'!F69+'2016-cap A6'!E69+'2016-cap A7'!E69+'2016 cap A8'!E69+'2016 cap A9 '!E69+'2016 cap A11'!E69</f>
        <v>#REF!</v>
      </c>
      <c r="G68" s="12" t="e">
        <f>'2016-cap A1'!#REF!+#REF!+'2016-cap A3'!F69+'2016-cap A4'!F69+'2016-cap A5'!G69+'2016-cap A6'!F69+'2016-cap A7'!F69+'2016 cap A8'!F69+'2016 cap A9 '!F69+'2016 cap A11'!F69</f>
        <v>#REF!</v>
      </c>
      <c r="H68" s="12" t="e">
        <f>'2016-cap A1'!#REF!+#REF!+'2016-cap A3'!G69+'2016-cap A4'!G69+'2016-cap A5'!H69+'2016-cap A6'!G69+'2016-cap A7'!G69+'2016 cap A8'!G69+'2016 cap A9 '!G69+'2016 cap A11'!G69</f>
        <v>#REF!</v>
      </c>
    </row>
    <row r="69" spans="1:8" x14ac:dyDescent="0.2">
      <c r="A69" s="20" t="s">
        <v>56</v>
      </c>
      <c r="B69" s="12" t="e">
        <f>'2016-cap A1'!E71+#REF!+'2016-cap A3'!B70+'2016-cap A4'!B70+'2016-cap A5'!B70+'2016-cap A6'!B70+'2016-cap A7'!B70+'2016 cap A8'!B70+'2016 cap A9 '!B70+'2016 cap A11'!B70</f>
        <v>#REF!</v>
      </c>
      <c r="C69" s="12" t="e">
        <f>'2016-cap A1'!F71+#REF!+'2016-cap A3'!C70+'2016-cap A4'!C70+'2016-cap A5'!C70+'2016-cap A6'!C70+'2016-cap A7'!C70+'2016 cap A8'!C70+'2016 cap A9 '!C70+'2016 cap A11'!C70</f>
        <v>#REF!</v>
      </c>
      <c r="D69" s="12" t="e">
        <f>'2016-cap A1'!G71+#REF!+'2016-cap A3'!#REF!+'2016-cap A4'!#REF!+'2016-cap A5'!D70+'2016-cap A6'!#REF!+'2016-cap A7'!#REF!+'2016 cap A8'!#REF!+'2016 cap A9 '!#REF!+'2016 cap A11'!#REF!</f>
        <v>#REF!</v>
      </c>
      <c r="E69" s="12" t="e">
        <f>'2016-cap A1'!H71+#REF!+'2016-cap A3'!D70+'2016-cap A4'!D70+'2016-cap A5'!E70+'2016-cap A6'!D70+'2016-cap A7'!D70+'2016 cap A8'!D70+'2016 cap A9 '!D70+'2016 cap A11'!D70</f>
        <v>#REF!</v>
      </c>
      <c r="F69" s="12" t="e">
        <f>'2016-cap A1'!#REF!+#REF!+'2016-cap A3'!E70+'2016-cap A4'!E70+'2016-cap A5'!F70+'2016-cap A6'!E70+'2016-cap A7'!E70+'2016 cap A8'!E70+'2016 cap A9 '!E70+'2016 cap A11'!E70</f>
        <v>#REF!</v>
      </c>
      <c r="G69" s="12" t="e">
        <f>'2016-cap A1'!#REF!+#REF!+'2016-cap A3'!F70+'2016-cap A4'!F70+'2016-cap A5'!G70+'2016-cap A6'!F70+'2016-cap A7'!F70+'2016 cap A8'!F70+'2016 cap A9 '!F70+'2016 cap A11'!F70</f>
        <v>#REF!</v>
      </c>
      <c r="H69" s="12" t="e">
        <f>'2016-cap A1'!#REF!+#REF!+'2016-cap A3'!G70+'2016-cap A4'!G70+'2016-cap A5'!H70+'2016-cap A6'!G70+'2016-cap A7'!G70+'2016 cap A8'!G70+'2016 cap A9 '!G70+'2016 cap A11'!G70</f>
        <v>#REF!</v>
      </c>
    </row>
    <row r="70" spans="1:8" x14ac:dyDescent="0.2">
      <c r="A70" s="20" t="s">
        <v>60</v>
      </c>
      <c r="B70" s="12" t="e">
        <f>'2016-cap A1'!E72+#REF!+'2016-cap A3'!B71+'2016-cap A4'!B71+'2016-cap A5'!B71+'2016-cap A6'!B71+'2016-cap A7'!B71+'2016 cap A8'!B71+'2016 cap A9 '!B71+'2016 cap A11'!B71</f>
        <v>#REF!</v>
      </c>
      <c r="C70" s="12" t="e">
        <f>'2016-cap A1'!F72+#REF!+'2016-cap A3'!C71+'2016-cap A4'!C71+'2016-cap A5'!C71+'2016-cap A6'!C71+'2016-cap A7'!C71+'2016 cap A8'!C71+'2016 cap A9 '!C71+'2016 cap A11'!C71</f>
        <v>#REF!</v>
      </c>
      <c r="D70" s="12" t="e">
        <f>'2016-cap A1'!G72+#REF!+'2016-cap A3'!#REF!+'2016-cap A4'!#REF!+'2016-cap A5'!D71+'2016-cap A6'!#REF!+'2016-cap A7'!#REF!+'2016 cap A8'!#REF!+'2016 cap A9 '!#REF!+'2016 cap A11'!#REF!</f>
        <v>#REF!</v>
      </c>
      <c r="E70" s="12" t="e">
        <f>'2016-cap A1'!H72+#REF!+'2016-cap A3'!D71+'2016-cap A4'!D71+'2016-cap A5'!E71+'2016-cap A6'!D71+'2016-cap A7'!D71+'2016 cap A8'!D71+'2016 cap A9 '!D71+'2016 cap A11'!D71</f>
        <v>#REF!</v>
      </c>
      <c r="F70" s="12" t="e">
        <f>'2016-cap A1'!#REF!+#REF!+'2016-cap A3'!E71+'2016-cap A4'!E71+'2016-cap A5'!F71+'2016-cap A6'!E71+'2016-cap A7'!E71+'2016 cap A8'!E71+'2016 cap A9 '!E71+'2016 cap A11'!E71</f>
        <v>#REF!</v>
      </c>
      <c r="G70" s="12" t="e">
        <f>'2016-cap A1'!#REF!+#REF!+'2016-cap A3'!F71+'2016-cap A4'!F71+'2016-cap A5'!G71+'2016-cap A6'!F71+'2016-cap A7'!F71+'2016 cap A8'!F71+'2016 cap A9 '!F71+'2016 cap A11'!F71</f>
        <v>#REF!</v>
      </c>
      <c r="H70" s="12" t="e">
        <f>'2016-cap A1'!#REF!+#REF!+'2016-cap A3'!G71+'2016-cap A4'!G71+'2016-cap A5'!H71+'2016-cap A6'!G71+'2016-cap A7'!G71+'2016 cap A8'!G71+'2016 cap A9 '!G71+'2016 cap A11'!G71</f>
        <v>#REF!</v>
      </c>
    </row>
    <row r="71" spans="1:8" x14ac:dyDescent="0.2">
      <c r="A71" s="20" t="s">
        <v>65</v>
      </c>
      <c r="B71" s="12" t="e">
        <f>'2016-cap A1'!E73+#REF!+'2016-cap A3'!B72+'2016-cap A4'!B72+'2016-cap A5'!B72+'2016-cap A6'!B72+'2016-cap A7'!B72+'2016 cap A8'!B72+'2016 cap A9 '!B72+'2016 cap A11'!B72</f>
        <v>#REF!</v>
      </c>
      <c r="C71" s="12" t="e">
        <f>'2016-cap A1'!F73+#REF!+'2016-cap A3'!C72+'2016-cap A4'!C72+'2016-cap A5'!C72+'2016-cap A6'!C72+'2016-cap A7'!C72+'2016 cap A8'!C72+'2016 cap A9 '!C72+'2016 cap A11'!C72</f>
        <v>#REF!</v>
      </c>
      <c r="D71" s="12" t="e">
        <f>'2016-cap A1'!G73+#REF!+'2016-cap A3'!#REF!+'2016-cap A4'!#REF!+'2016-cap A5'!D72+'2016-cap A6'!#REF!+'2016-cap A7'!#REF!+'2016 cap A8'!#REF!+'2016 cap A9 '!#REF!+'2016 cap A11'!#REF!</f>
        <v>#REF!</v>
      </c>
      <c r="E71" s="12" t="e">
        <f>'2016-cap A1'!H73+#REF!+'2016-cap A3'!D72+'2016-cap A4'!D72+'2016-cap A5'!E72+'2016-cap A6'!D72+'2016-cap A7'!D72+'2016 cap A8'!D72+'2016 cap A9 '!D72+'2016 cap A11'!D72</f>
        <v>#REF!</v>
      </c>
      <c r="F71" s="12" t="e">
        <f>'2016-cap A1'!#REF!+#REF!+'2016-cap A3'!E72+'2016-cap A4'!E72+'2016-cap A5'!F72+'2016-cap A6'!E72+'2016-cap A7'!E72+'2016 cap A8'!E72+'2016 cap A9 '!E72+'2016 cap A11'!E72</f>
        <v>#REF!</v>
      </c>
      <c r="G71" s="12" t="e">
        <f>'2016-cap A1'!#REF!+#REF!+'2016-cap A3'!F72+'2016-cap A4'!F72+'2016-cap A5'!G72+'2016-cap A6'!F72+'2016-cap A7'!F72+'2016 cap A8'!F72+'2016 cap A9 '!F72+'2016 cap A11'!F72</f>
        <v>#REF!</v>
      </c>
      <c r="H71" s="12" t="e">
        <f>'2016-cap A1'!#REF!+#REF!+'2016-cap A3'!G72+'2016-cap A4'!G72+'2016-cap A5'!H72+'2016-cap A6'!G72+'2016-cap A7'!G72+'2016 cap A8'!G72+'2016 cap A9 '!G72+'2016 cap A11'!G72</f>
        <v>#REF!</v>
      </c>
    </row>
    <row r="72" spans="1:8" x14ac:dyDescent="0.2">
      <c r="A72" s="20" t="s">
        <v>61</v>
      </c>
      <c r="B72" s="12" t="e">
        <f>'2016-cap A1'!E74+#REF!+'2016-cap A3'!B73+'2016-cap A4'!B73+'2016-cap A5'!B73+'2016-cap A6'!B73+'2016-cap A7'!B73+'2016 cap A8'!B73+'2016 cap A9 '!B73+'2016 cap A11'!B73</f>
        <v>#REF!</v>
      </c>
      <c r="C72" s="12" t="e">
        <f>'2016-cap A1'!F74+#REF!+'2016-cap A3'!C73+'2016-cap A4'!C73+'2016-cap A5'!C73+'2016-cap A6'!C73+'2016-cap A7'!C73+'2016 cap A8'!C73+'2016 cap A9 '!C73+'2016 cap A11'!C73</f>
        <v>#REF!</v>
      </c>
      <c r="D72" s="12" t="e">
        <f>'2016-cap A1'!G74+#REF!+'2016-cap A3'!#REF!+'2016-cap A4'!#REF!+'2016-cap A5'!D73+'2016-cap A6'!#REF!+'2016-cap A7'!#REF!+'2016 cap A8'!#REF!+'2016 cap A9 '!#REF!+'2016 cap A11'!#REF!</f>
        <v>#REF!</v>
      </c>
      <c r="E72" s="12" t="e">
        <f>'2016-cap A1'!H74+#REF!+'2016-cap A3'!D73+'2016-cap A4'!D73+'2016-cap A5'!E73+'2016-cap A6'!D73+'2016-cap A7'!D73+'2016 cap A8'!D73+'2016 cap A9 '!D73+'2016 cap A11'!D73</f>
        <v>#REF!</v>
      </c>
      <c r="F72" s="12" t="e">
        <f>'2016-cap A1'!#REF!+#REF!+'2016-cap A3'!E73+'2016-cap A4'!E73+'2016-cap A5'!F73+'2016-cap A6'!E73+'2016-cap A7'!E73+'2016 cap A8'!E73+'2016 cap A9 '!E73+'2016 cap A11'!E73</f>
        <v>#REF!</v>
      </c>
      <c r="G72" s="12" t="e">
        <f>'2016-cap A1'!#REF!+#REF!+'2016-cap A3'!F73+'2016-cap A4'!F73+'2016-cap A5'!G73+'2016-cap A6'!F73+'2016-cap A7'!F73+'2016 cap A8'!F73+'2016 cap A9 '!F73+'2016 cap A11'!F73</f>
        <v>#REF!</v>
      </c>
      <c r="H72" s="12" t="e">
        <f>'2016-cap A1'!#REF!+#REF!+'2016-cap A3'!G73+'2016-cap A4'!G73+'2016-cap A5'!H73+'2016-cap A6'!G73+'2016-cap A7'!G73+'2016 cap A8'!G73+'2016 cap A9 '!G73+'2016 cap A11'!G73</f>
        <v>#REF!</v>
      </c>
    </row>
    <row r="73" spans="1:8" x14ac:dyDescent="0.2">
      <c r="A73" s="20" t="s">
        <v>67</v>
      </c>
      <c r="B73" s="12" t="e">
        <f>'2016-cap A1'!E75+#REF!+'2016-cap A3'!B74+'2016-cap A4'!B74+'2016-cap A5'!B74+'2016-cap A6'!B74+'2016-cap A7'!B74+'2016 cap A8'!B74+'2016 cap A9 '!B74+'2016 cap A11'!B74</f>
        <v>#REF!</v>
      </c>
      <c r="C73" s="12" t="e">
        <f>'2016-cap A1'!F75+#REF!+'2016-cap A3'!C74+'2016-cap A4'!C74+'2016-cap A5'!C74+'2016-cap A6'!C74+'2016-cap A7'!C74+'2016 cap A8'!C74+'2016 cap A9 '!C74+'2016 cap A11'!C74</f>
        <v>#REF!</v>
      </c>
      <c r="D73" s="12" t="e">
        <f>'2016-cap A1'!G75+#REF!+'2016-cap A3'!#REF!+'2016-cap A4'!#REF!+'2016-cap A5'!D74+'2016-cap A6'!#REF!+'2016-cap A7'!#REF!+'2016 cap A8'!#REF!+'2016 cap A9 '!#REF!+'2016 cap A11'!#REF!</f>
        <v>#REF!</v>
      </c>
      <c r="E73" s="12" t="e">
        <f>'2016-cap A1'!H75+#REF!+'2016-cap A3'!D74+'2016-cap A4'!D74+'2016-cap A5'!E74+'2016-cap A6'!D74+'2016-cap A7'!D74+'2016 cap A8'!D74+'2016 cap A9 '!D74+'2016 cap A11'!D74</f>
        <v>#REF!</v>
      </c>
      <c r="F73" s="12" t="e">
        <f>'2016-cap A1'!#REF!+#REF!+'2016-cap A3'!E74+'2016-cap A4'!E74+'2016-cap A5'!F74+'2016-cap A6'!E74+'2016-cap A7'!E74+'2016 cap A8'!E74+'2016 cap A9 '!E74+'2016 cap A11'!E74</f>
        <v>#REF!</v>
      </c>
      <c r="G73" s="12" t="e">
        <f>'2016-cap A1'!#REF!+#REF!+'2016-cap A3'!F74+'2016-cap A4'!F74+'2016-cap A5'!G74+'2016-cap A6'!F74+'2016-cap A7'!F74+'2016 cap A8'!F74+'2016 cap A9 '!F74+'2016 cap A11'!F74</f>
        <v>#REF!</v>
      </c>
      <c r="H73" s="12" t="e">
        <f>'2016-cap A1'!#REF!+#REF!+'2016-cap A3'!G74+'2016-cap A4'!G74+'2016-cap A5'!H74+'2016-cap A6'!G74+'2016-cap A7'!G74+'2016 cap A8'!G74+'2016 cap A9 '!G74+'2016 cap A11'!G74</f>
        <v>#REF!</v>
      </c>
    </row>
    <row r="74" spans="1:8" x14ac:dyDescent="0.2">
      <c r="A74" s="20" t="s">
        <v>62</v>
      </c>
      <c r="B74" s="12" t="e">
        <f>'2016-cap A1'!E76+#REF!+'2016-cap A3'!B75+'2016-cap A4'!B75+'2016-cap A5'!B75+'2016-cap A6'!B75+'2016-cap A7'!B75+'2016 cap A8'!B75+'2016 cap A9 '!B75+'2016 cap A11'!B75</f>
        <v>#REF!</v>
      </c>
      <c r="C74" s="12" t="e">
        <f>'2016-cap A1'!F76+#REF!+'2016-cap A3'!C75+'2016-cap A4'!C75+'2016-cap A5'!C75+'2016-cap A6'!C75+'2016-cap A7'!C75+'2016 cap A8'!C75+'2016 cap A9 '!C75+'2016 cap A11'!C75</f>
        <v>#REF!</v>
      </c>
      <c r="D74" s="12" t="e">
        <f>'2016-cap A1'!G76+#REF!+'2016-cap A3'!#REF!+'2016-cap A4'!#REF!+'2016-cap A5'!D75+'2016-cap A6'!#REF!+'2016-cap A7'!#REF!+'2016 cap A8'!#REF!+'2016 cap A9 '!#REF!+'2016 cap A11'!#REF!</f>
        <v>#REF!</v>
      </c>
      <c r="E74" s="12" t="e">
        <f>'2016-cap A1'!H76+#REF!+'2016-cap A3'!D75+'2016-cap A4'!D75+'2016-cap A5'!E75+'2016-cap A6'!D75+'2016-cap A7'!D75+'2016 cap A8'!D75+'2016 cap A9 '!D75+'2016 cap A11'!D75</f>
        <v>#REF!</v>
      </c>
      <c r="F74" s="12" t="e">
        <f>'2016-cap A1'!#REF!+#REF!+'2016-cap A3'!E75+'2016-cap A4'!E75+'2016-cap A5'!F75+'2016-cap A6'!E75+'2016-cap A7'!E75+'2016 cap A8'!E75+'2016 cap A9 '!E75+'2016 cap A11'!E75</f>
        <v>#REF!</v>
      </c>
      <c r="G74" s="12" t="e">
        <f>'2016-cap A1'!#REF!+#REF!+'2016-cap A3'!F75+'2016-cap A4'!F75+'2016-cap A5'!G75+'2016-cap A6'!F75+'2016-cap A7'!F75+'2016 cap A8'!F75+'2016 cap A9 '!F75+'2016 cap A11'!F75</f>
        <v>#REF!</v>
      </c>
      <c r="H74" s="12" t="e">
        <f>'2016-cap A1'!#REF!+#REF!+'2016-cap A3'!G75+'2016-cap A4'!G75+'2016-cap A5'!H75+'2016-cap A6'!G75+'2016-cap A7'!G75+'2016 cap A8'!G75+'2016 cap A9 '!G75+'2016 cap A11'!G75</f>
        <v>#REF!</v>
      </c>
    </row>
    <row r="75" spans="1:8" x14ac:dyDescent="0.2">
      <c r="A75" s="20" t="s">
        <v>70</v>
      </c>
      <c r="B75" s="12" t="e">
        <f>'2016-cap A1'!E77+#REF!+'2016-cap A3'!B76+'2016-cap A4'!B76+'2016-cap A5'!B76+'2016-cap A6'!B76+'2016-cap A7'!B76+'2016 cap A8'!B76+'2016 cap A9 '!B76+'2016 cap A11'!B76</f>
        <v>#REF!</v>
      </c>
      <c r="C75" s="12" t="e">
        <f>'2016-cap A1'!F77+#REF!+'2016-cap A3'!C76+'2016-cap A4'!C76+'2016-cap A5'!C76+'2016-cap A6'!C76+'2016-cap A7'!C76+'2016 cap A8'!C76+'2016 cap A9 '!C76+'2016 cap A11'!C76</f>
        <v>#REF!</v>
      </c>
      <c r="D75" s="12" t="e">
        <f>'2016-cap A1'!G77+#REF!+'2016-cap A3'!#REF!+'2016-cap A4'!#REF!+'2016-cap A5'!D76+'2016-cap A6'!#REF!+'2016-cap A7'!#REF!+'2016 cap A8'!#REF!+'2016 cap A9 '!#REF!+'2016 cap A11'!#REF!</f>
        <v>#REF!</v>
      </c>
      <c r="E75" s="12" t="e">
        <f>'2016-cap A1'!H77+#REF!+'2016-cap A3'!D76+'2016-cap A4'!D76+'2016-cap A5'!E76+'2016-cap A6'!D76+'2016-cap A7'!D76+'2016 cap A8'!D76+'2016 cap A9 '!D76+'2016 cap A11'!D76</f>
        <v>#REF!</v>
      </c>
      <c r="F75" s="12" t="e">
        <f>'2016-cap A1'!#REF!+#REF!+'2016-cap A3'!E76+'2016-cap A4'!E76+'2016-cap A5'!F76+'2016-cap A6'!E76+'2016-cap A7'!E76+'2016 cap A8'!E76+'2016 cap A9 '!E76+'2016 cap A11'!E76</f>
        <v>#REF!</v>
      </c>
      <c r="G75" s="12" t="e">
        <f>'2016-cap A1'!#REF!+#REF!+'2016-cap A3'!F76+'2016-cap A4'!F76+'2016-cap A5'!G76+'2016-cap A6'!F76+'2016-cap A7'!F76+'2016 cap A8'!F76+'2016 cap A9 '!F76+'2016 cap A11'!F76</f>
        <v>#REF!</v>
      </c>
      <c r="H75" s="12" t="e">
        <f>'2016-cap A1'!#REF!+#REF!+'2016-cap A3'!G76+'2016-cap A4'!G76+'2016-cap A5'!H76+'2016-cap A6'!G76+'2016-cap A7'!G76+'2016 cap A8'!G76+'2016 cap A9 '!G76+'2016 cap A11'!G76</f>
        <v>#REF!</v>
      </c>
    </row>
    <row r="76" spans="1:8" x14ac:dyDescent="0.2">
      <c r="A76" s="20" t="s">
        <v>68</v>
      </c>
      <c r="B76" s="12" t="e">
        <f>'2016-cap A1'!E78+#REF!+'2016-cap A3'!B77+'2016-cap A4'!B77+'2016-cap A5'!B77+'2016-cap A6'!B77+'2016-cap A7'!B77+'2016 cap A8'!B77+'2016 cap A9 '!B77+'2016 cap A11'!B77</f>
        <v>#REF!</v>
      </c>
      <c r="C76" s="12" t="e">
        <f>'2016-cap A1'!F78+#REF!+'2016-cap A3'!C77+'2016-cap A4'!C77+'2016-cap A5'!C77+'2016-cap A6'!C77+'2016-cap A7'!C77+'2016 cap A8'!C77+'2016 cap A9 '!C77+'2016 cap A11'!C77</f>
        <v>#REF!</v>
      </c>
      <c r="D76" s="12" t="e">
        <f>'2016-cap A1'!G78+#REF!+'2016-cap A3'!#REF!+'2016-cap A4'!#REF!+'2016-cap A5'!D77+'2016-cap A6'!#REF!+'2016-cap A7'!#REF!+'2016 cap A8'!#REF!+'2016 cap A9 '!#REF!+'2016 cap A11'!#REF!</f>
        <v>#REF!</v>
      </c>
      <c r="E76" s="12" t="e">
        <f>'2016-cap A1'!H78+#REF!+'2016-cap A3'!D77+'2016-cap A4'!D77+'2016-cap A5'!E77+'2016-cap A6'!D77+'2016-cap A7'!D77+'2016 cap A8'!D77+'2016 cap A9 '!D77+'2016 cap A11'!D77</f>
        <v>#REF!</v>
      </c>
      <c r="F76" s="12" t="e">
        <f>'2016-cap A1'!#REF!+#REF!+'2016-cap A3'!E77+'2016-cap A4'!E77+'2016-cap A5'!F77+'2016-cap A6'!E77+'2016-cap A7'!E77+'2016 cap A8'!E77+'2016 cap A9 '!E77+'2016 cap A11'!E77</f>
        <v>#REF!</v>
      </c>
      <c r="G76" s="12" t="e">
        <f>'2016-cap A1'!#REF!+#REF!+'2016-cap A3'!F77+'2016-cap A4'!F77+'2016-cap A5'!G77+'2016-cap A6'!F77+'2016-cap A7'!F77+'2016 cap A8'!F77+'2016 cap A9 '!F77+'2016 cap A11'!F77</f>
        <v>#REF!</v>
      </c>
      <c r="H76" s="12" t="e">
        <f>'2016-cap A1'!#REF!+#REF!+'2016-cap A3'!G77+'2016-cap A4'!G77+'2016-cap A5'!H77+'2016-cap A6'!G77+'2016-cap A7'!G77+'2016 cap A8'!G77+'2016 cap A9 '!G77+'2016 cap A11'!G77</f>
        <v>#REF!</v>
      </c>
    </row>
    <row r="77" spans="1:8" x14ac:dyDescent="0.2">
      <c r="A77" s="20" t="s">
        <v>114</v>
      </c>
      <c r="B77" s="12" t="e">
        <f>'2016-cap A1'!E79+#REF!+'2016-cap A3'!B78+'2016-cap A4'!B78+'2016-cap A5'!B78+'2016-cap A6'!B78+'2016-cap A7'!B78+'2016 cap A8'!B78+'2016 cap A9 '!B78+'2016 cap A11'!B78</f>
        <v>#REF!</v>
      </c>
      <c r="C77" s="12" t="e">
        <f>'2016-cap A1'!F79+#REF!+'2016-cap A3'!C78+'2016-cap A4'!C78+'2016-cap A5'!C78+'2016-cap A6'!C78+'2016-cap A7'!C78+'2016 cap A8'!C78+'2016 cap A9 '!C78+'2016 cap A11'!C78</f>
        <v>#REF!</v>
      </c>
      <c r="D77" s="12" t="e">
        <f>'2016-cap A1'!G79+#REF!+'2016-cap A3'!#REF!+'2016-cap A4'!#REF!+'2016-cap A5'!D78+'2016-cap A6'!#REF!+'2016-cap A7'!#REF!+'2016 cap A8'!#REF!+'2016 cap A9 '!#REF!+'2016 cap A11'!#REF!</f>
        <v>#REF!</v>
      </c>
      <c r="E77" s="12" t="e">
        <f>'2016-cap A1'!H79+#REF!+'2016-cap A3'!D78+'2016-cap A4'!D78+'2016-cap A5'!E78+'2016-cap A6'!D78+'2016-cap A7'!D78+'2016 cap A8'!D78+'2016 cap A9 '!D78+'2016 cap A11'!D78</f>
        <v>#REF!</v>
      </c>
      <c r="F77" s="12" t="e">
        <f>'2016-cap A1'!#REF!+#REF!+'2016-cap A3'!E78+'2016-cap A4'!E78+'2016-cap A5'!F78+'2016-cap A6'!E78+'2016-cap A7'!E78+'2016 cap A8'!E78+'2016 cap A9 '!E78+'2016 cap A11'!E78</f>
        <v>#REF!</v>
      </c>
      <c r="G77" s="12" t="e">
        <f>'2016-cap A1'!#REF!+#REF!+'2016-cap A3'!F78+'2016-cap A4'!F78+'2016-cap A5'!G78+'2016-cap A6'!F78+'2016-cap A7'!F78+'2016 cap A8'!F78+'2016 cap A9 '!F78+'2016 cap A11'!F78</f>
        <v>#REF!</v>
      </c>
      <c r="H77" s="12" t="e">
        <f>'2016-cap A1'!#REF!+#REF!+'2016-cap A3'!G78+'2016-cap A4'!G78+'2016-cap A5'!H78+'2016-cap A6'!G78+'2016-cap A7'!G78+'2016 cap A8'!G78+'2016 cap A9 '!G78+'2016 cap A11'!G78</f>
        <v>#REF!</v>
      </c>
    </row>
    <row r="78" spans="1:8" x14ac:dyDescent="0.2">
      <c r="A78" s="20" t="s">
        <v>69</v>
      </c>
      <c r="B78" s="12" t="e">
        <f>'2016-cap A1'!E80+#REF!+'2016-cap A3'!B79+'2016-cap A4'!B79+'2016-cap A5'!B79+'2016-cap A6'!B79+'2016-cap A7'!B79+'2016 cap A8'!B79+'2016 cap A9 '!B79+'2016 cap A11'!B79</f>
        <v>#REF!</v>
      </c>
      <c r="C78" s="12" t="e">
        <f>'2016-cap A1'!F80+#REF!+'2016-cap A3'!C79+'2016-cap A4'!C79+'2016-cap A5'!C79+'2016-cap A6'!C79+'2016-cap A7'!C79+'2016 cap A8'!C79+'2016 cap A9 '!C79+'2016 cap A11'!C79</f>
        <v>#REF!</v>
      </c>
      <c r="D78" s="12" t="e">
        <f>'2016-cap A1'!G80+#REF!+'2016-cap A3'!#REF!+'2016-cap A4'!#REF!+'2016-cap A5'!D79+'2016-cap A6'!#REF!+'2016-cap A7'!#REF!+'2016 cap A8'!#REF!+'2016 cap A9 '!#REF!+'2016 cap A11'!#REF!</f>
        <v>#REF!</v>
      </c>
      <c r="E78" s="12" t="e">
        <f>'2016-cap A1'!H80+#REF!+'2016-cap A3'!D79+'2016-cap A4'!D79+'2016-cap A5'!E79+'2016-cap A6'!D79+'2016-cap A7'!D79+'2016 cap A8'!D79+'2016 cap A9 '!D79+'2016 cap A11'!D79</f>
        <v>#REF!</v>
      </c>
      <c r="F78" s="12" t="e">
        <f>'2016-cap A1'!#REF!+#REF!+'2016-cap A3'!E79+'2016-cap A4'!E79+'2016-cap A5'!F79+'2016-cap A6'!E79+'2016-cap A7'!E79+'2016 cap A8'!E79+'2016 cap A9 '!E79+'2016 cap A11'!E79</f>
        <v>#REF!</v>
      </c>
      <c r="G78" s="12" t="e">
        <f>'2016-cap A1'!#REF!+#REF!+'2016-cap A3'!F79+'2016-cap A4'!F79+'2016-cap A5'!G79+'2016-cap A6'!F79+'2016-cap A7'!F79+'2016 cap A8'!F79+'2016 cap A9 '!F79+'2016 cap A11'!F79</f>
        <v>#REF!</v>
      </c>
      <c r="H78" s="12" t="e">
        <f>'2016-cap A1'!#REF!+#REF!+'2016-cap A3'!G79+'2016-cap A4'!G79+'2016-cap A5'!H79+'2016-cap A6'!G79+'2016-cap A7'!G79+'2016 cap A8'!G79+'2016 cap A9 '!G79+'2016 cap A11'!G79</f>
        <v>#REF!</v>
      </c>
    </row>
    <row r="79" spans="1:8" x14ac:dyDescent="0.2">
      <c r="A79" s="20" t="s">
        <v>71</v>
      </c>
      <c r="B79" s="12" t="e">
        <f>'2016-cap A1'!E81+#REF!+'2016-cap A3'!B80+'2016-cap A4'!B80+'2016-cap A5'!B80+'2016-cap A6'!B80+'2016-cap A7'!B80+'2016 cap A8'!B80+'2016 cap A9 '!B80+'2016 cap A11'!B80</f>
        <v>#REF!</v>
      </c>
      <c r="C79" s="12" t="e">
        <f>'2016-cap A1'!F81+#REF!+'2016-cap A3'!C80+'2016-cap A4'!C80+'2016-cap A5'!C80+'2016-cap A6'!C80+'2016-cap A7'!C80+'2016 cap A8'!C80+'2016 cap A9 '!C80+'2016 cap A11'!C80</f>
        <v>#REF!</v>
      </c>
      <c r="D79" s="12" t="e">
        <f>'2016-cap A1'!G81+#REF!+'2016-cap A3'!#REF!+'2016-cap A4'!#REF!+'2016-cap A5'!D80+'2016-cap A6'!#REF!+'2016-cap A7'!#REF!+'2016 cap A8'!#REF!+'2016 cap A9 '!#REF!+'2016 cap A11'!#REF!</f>
        <v>#REF!</v>
      </c>
      <c r="E79" s="12" t="e">
        <f>'2016-cap A1'!H81+#REF!+'2016-cap A3'!D80+'2016-cap A4'!D80+'2016-cap A5'!E80+'2016-cap A6'!D80+'2016-cap A7'!D80+'2016 cap A8'!D80+'2016 cap A9 '!D80+'2016 cap A11'!D80</f>
        <v>#REF!</v>
      </c>
      <c r="F79" s="12" t="e">
        <f>'2016-cap A1'!#REF!+#REF!+'2016-cap A3'!E80+'2016-cap A4'!E80+'2016-cap A5'!F80+'2016-cap A6'!E80+'2016-cap A7'!E80+'2016 cap A8'!E80+'2016 cap A9 '!E80+'2016 cap A11'!E80</f>
        <v>#REF!</v>
      </c>
      <c r="G79" s="12" t="e">
        <f>'2016-cap A1'!#REF!+#REF!+'2016-cap A3'!F80+'2016-cap A4'!F80+'2016-cap A5'!G80+'2016-cap A6'!F80+'2016-cap A7'!F80+'2016 cap A8'!F80+'2016 cap A9 '!F80+'2016 cap A11'!F80</f>
        <v>#REF!</v>
      </c>
      <c r="H79" s="12" t="e">
        <f>'2016-cap A1'!#REF!+#REF!+'2016-cap A3'!G80+'2016-cap A4'!G80+'2016-cap A5'!H80+'2016-cap A6'!G80+'2016-cap A7'!G80+'2016 cap A8'!G80+'2016 cap A9 '!G80+'2016 cap A11'!G80</f>
        <v>#REF!</v>
      </c>
    </row>
    <row r="80" spans="1:8" x14ac:dyDescent="0.2">
      <c r="A80" s="20" t="s">
        <v>73</v>
      </c>
      <c r="B80" s="12" t="e">
        <f>'2016-cap A1'!E82+#REF!+'2016-cap A3'!B81+'2016-cap A4'!B81+'2016-cap A5'!B81+'2016-cap A6'!B81+'2016-cap A7'!B81+'2016 cap A8'!B81+'2016 cap A9 '!B81+'2016 cap A11'!B81</f>
        <v>#REF!</v>
      </c>
      <c r="C80" s="12" t="e">
        <f>'2016-cap A1'!F82+#REF!+'2016-cap A3'!C81+'2016-cap A4'!C81+'2016-cap A5'!C81+'2016-cap A6'!C81+'2016-cap A7'!C81+'2016 cap A8'!C81+'2016 cap A9 '!C81+'2016 cap A11'!C81</f>
        <v>#REF!</v>
      </c>
      <c r="D80" s="12" t="e">
        <f>'2016-cap A1'!G82+#REF!+'2016-cap A3'!#REF!+'2016-cap A4'!#REF!+'2016-cap A5'!D81+'2016-cap A6'!#REF!+'2016-cap A7'!#REF!+'2016 cap A8'!#REF!+'2016 cap A9 '!#REF!+'2016 cap A11'!#REF!</f>
        <v>#REF!</v>
      </c>
      <c r="E80" s="12" t="e">
        <f>'2016-cap A1'!H82+#REF!+'2016-cap A3'!D81+'2016-cap A4'!D81+'2016-cap A5'!E81+'2016-cap A6'!D81+'2016-cap A7'!D81+'2016 cap A8'!D81+'2016 cap A9 '!D81+'2016 cap A11'!D81</f>
        <v>#REF!</v>
      </c>
      <c r="F80" s="12" t="e">
        <f>'2016-cap A1'!#REF!+#REF!+'2016-cap A3'!E81+'2016-cap A4'!E81+'2016-cap A5'!F81+'2016-cap A6'!E81+'2016-cap A7'!E81+'2016 cap A8'!E81+'2016 cap A9 '!E81+'2016 cap A11'!E81</f>
        <v>#REF!</v>
      </c>
      <c r="G80" s="12" t="e">
        <f>'2016-cap A1'!#REF!+#REF!+'2016-cap A3'!F81+'2016-cap A4'!F81+'2016-cap A5'!G81+'2016-cap A6'!F81+'2016-cap A7'!F81+'2016 cap A8'!F81+'2016 cap A9 '!F81+'2016 cap A11'!F81</f>
        <v>#REF!</v>
      </c>
      <c r="H80" s="12" t="e">
        <f>'2016-cap A1'!#REF!+#REF!+'2016-cap A3'!G81+'2016-cap A4'!G81+'2016-cap A5'!H81+'2016-cap A6'!G81+'2016-cap A7'!G81+'2016 cap A8'!G81+'2016 cap A9 '!G81+'2016 cap A11'!G81</f>
        <v>#REF!</v>
      </c>
    </row>
    <row r="81" spans="1:8" x14ac:dyDescent="0.2">
      <c r="A81" s="20" t="s">
        <v>72</v>
      </c>
      <c r="B81" s="12" t="e">
        <f>'2016-cap A1'!E83+#REF!+'2016-cap A3'!B82+'2016-cap A4'!B82+'2016-cap A5'!B82+'2016-cap A6'!B82+'2016-cap A7'!B82+'2016 cap A8'!B82+'2016 cap A9 '!B82+'2016 cap A11'!B82</f>
        <v>#REF!</v>
      </c>
      <c r="C81" s="12" t="e">
        <f>'2016-cap A1'!F83+#REF!+'2016-cap A3'!C82+'2016-cap A4'!C82+'2016-cap A5'!C82+'2016-cap A6'!C82+'2016-cap A7'!C82+'2016 cap A8'!C82+'2016 cap A9 '!C82+'2016 cap A11'!C82</f>
        <v>#REF!</v>
      </c>
      <c r="D81" s="12" t="e">
        <f>'2016-cap A1'!G83+#REF!+'2016-cap A3'!#REF!+'2016-cap A4'!#REF!+'2016-cap A5'!D82+'2016-cap A6'!#REF!+'2016-cap A7'!#REF!+'2016 cap A8'!#REF!+'2016 cap A9 '!#REF!+'2016 cap A11'!#REF!</f>
        <v>#REF!</v>
      </c>
      <c r="E81" s="12" t="e">
        <f>'2016-cap A1'!H83+#REF!+'2016-cap A3'!D82+'2016-cap A4'!D82+'2016-cap A5'!E82+'2016-cap A6'!D82+'2016-cap A7'!D82+'2016 cap A8'!D82+'2016 cap A9 '!D82+'2016 cap A11'!D82</f>
        <v>#REF!</v>
      </c>
      <c r="F81" s="12" t="e">
        <f>'2016-cap A1'!#REF!+#REF!+'2016-cap A3'!E82+'2016-cap A4'!E82+'2016-cap A5'!F82+'2016-cap A6'!E82+'2016-cap A7'!E82+'2016 cap A8'!E82+'2016 cap A9 '!E82+'2016 cap A11'!E82</f>
        <v>#REF!</v>
      </c>
      <c r="G81" s="12" t="e">
        <f>'2016-cap A1'!#REF!+#REF!+'2016-cap A3'!F82+'2016-cap A4'!F82+'2016-cap A5'!G82+'2016-cap A6'!F82+'2016-cap A7'!F82+'2016 cap A8'!F82+'2016 cap A9 '!F82+'2016 cap A11'!F82</f>
        <v>#REF!</v>
      </c>
      <c r="H81" s="12" t="e">
        <f>'2016-cap A1'!#REF!+#REF!+'2016-cap A3'!G82+'2016-cap A4'!G82+'2016-cap A5'!H82+'2016-cap A6'!G82+'2016-cap A7'!G82+'2016 cap A8'!G82+'2016 cap A9 '!G82+'2016 cap A11'!G82</f>
        <v>#REF!</v>
      </c>
    </row>
    <row r="82" spans="1:8" x14ac:dyDescent="0.2">
      <c r="A82" s="20" t="s">
        <v>74</v>
      </c>
      <c r="B82" s="12" t="e">
        <f>'2016-cap A1'!E84+#REF!+'2016-cap A3'!B83+'2016-cap A4'!B83+'2016-cap A5'!B83+'2016-cap A6'!B83+'2016-cap A7'!B83+'2016 cap A8'!B83+'2016 cap A9 '!B83+'2016 cap A11'!B83</f>
        <v>#REF!</v>
      </c>
      <c r="C82" s="12" t="e">
        <f>'2016-cap A1'!F84+#REF!+'2016-cap A3'!C83+'2016-cap A4'!C83+'2016-cap A5'!C83+'2016-cap A6'!C83+'2016-cap A7'!C83+'2016 cap A8'!C83+'2016 cap A9 '!C83+'2016 cap A11'!C83</f>
        <v>#REF!</v>
      </c>
      <c r="D82" s="12" t="e">
        <f>'2016-cap A1'!G84+#REF!+'2016-cap A3'!#REF!+'2016-cap A4'!#REF!+'2016-cap A5'!D83+'2016-cap A6'!#REF!+'2016-cap A7'!#REF!+'2016 cap A8'!#REF!+'2016 cap A9 '!#REF!+'2016 cap A11'!#REF!</f>
        <v>#REF!</v>
      </c>
      <c r="E82" s="12" t="e">
        <f>'2016-cap A1'!H84+#REF!+'2016-cap A3'!D83+'2016-cap A4'!D83+'2016-cap A5'!E83+'2016-cap A6'!D83+'2016-cap A7'!D83+'2016 cap A8'!D83+'2016 cap A9 '!D83+'2016 cap A11'!D83</f>
        <v>#REF!</v>
      </c>
      <c r="F82" s="12" t="e">
        <f>'2016-cap A1'!#REF!+#REF!+'2016-cap A3'!E83+'2016-cap A4'!E83+'2016-cap A5'!F83+'2016-cap A6'!E83+'2016-cap A7'!E83+'2016 cap A8'!E83+'2016 cap A9 '!E83+'2016 cap A11'!E83</f>
        <v>#REF!</v>
      </c>
      <c r="G82" s="12" t="e">
        <f>'2016-cap A1'!#REF!+#REF!+'2016-cap A3'!F83+'2016-cap A4'!F83+'2016-cap A5'!G83+'2016-cap A6'!F83+'2016-cap A7'!F83+'2016 cap A8'!F83+'2016 cap A9 '!F83+'2016 cap A11'!F83</f>
        <v>#REF!</v>
      </c>
      <c r="H82" s="12" t="e">
        <f>'2016-cap A1'!#REF!+#REF!+'2016-cap A3'!G83+'2016-cap A4'!G83+'2016-cap A5'!H83+'2016-cap A6'!G83+'2016-cap A7'!G83+'2016 cap A8'!G83+'2016 cap A9 '!G83+'2016 cap A11'!G83</f>
        <v>#REF!</v>
      </c>
    </row>
    <row r="83" spans="1:8" x14ac:dyDescent="0.2">
      <c r="A83" s="20" t="s">
        <v>75</v>
      </c>
      <c r="B83" s="12" t="e">
        <f>'2016-cap A1'!E85+#REF!+'2016-cap A3'!B84+'2016-cap A4'!B84+'2016-cap A5'!B84+'2016-cap A6'!B84+'2016-cap A7'!B84+'2016 cap A8'!B84+'2016 cap A9 '!B84+'2016 cap A11'!B84</f>
        <v>#REF!</v>
      </c>
      <c r="C83" s="12" t="e">
        <f>'2016-cap A1'!F85+#REF!+'2016-cap A3'!C84+'2016-cap A4'!C84+'2016-cap A5'!C84+'2016-cap A6'!C84+'2016-cap A7'!C84+'2016 cap A8'!C84+'2016 cap A9 '!C84+'2016 cap A11'!C84</f>
        <v>#REF!</v>
      </c>
      <c r="D83" s="12" t="e">
        <f>'2016-cap A1'!G85+#REF!+'2016-cap A3'!#REF!+'2016-cap A4'!#REF!+'2016-cap A5'!D84+'2016-cap A6'!#REF!+'2016-cap A7'!#REF!+'2016 cap A8'!#REF!+'2016 cap A9 '!#REF!+'2016 cap A11'!#REF!</f>
        <v>#REF!</v>
      </c>
      <c r="E83" s="12" t="e">
        <f>'2016-cap A1'!H85+#REF!+'2016-cap A3'!D84+'2016-cap A4'!D84+'2016-cap A5'!E84+'2016-cap A6'!D84+'2016-cap A7'!D84+'2016 cap A8'!D84+'2016 cap A9 '!D84+'2016 cap A11'!D84</f>
        <v>#REF!</v>
      </c>
      <c r="F83" s="12" t="e">
        <f>'2016-cap A1'!#REF!+#REF!+'2016-cap A3'!E84+'2016-cap A4'!E84+'2016-cap A5'!F84+'2016-cap A6'!E84+'2016-cap A7'!E84+'2016 cap A8'!E84+'2016 cap A9 '!E84+'2016 cap A11'!E84</f>
        <v>#REF!</v>
      </c>
      <c r="G83" s="12" t="e">
        <f>'2016-cap A1'!#REF!+#REF!+'2016-cap A3'!F84+'2016-cap A4'!F84+'2016-cap A5'!G84+'2016-cap A6'!F84+'2016-cap A7'!F84+'2016 cap A8'!F84+'2016 cap A9 '!F84+'2016 cap A11'!F84</f>
        <v>#REF!</v>
      </c>
      <c r="H83" s="12" t="e">
        <f>'2016-cap A1'!#REF!+#REF!+'2016-cap A3'!G84+'2016-cap A4'!G84+'2016-cap A5'!H84+'2016-cap A6'!G84+'2016-cap A7'!G84+'2016 cap A8'!G84+'2016 cap A9 '!G84+'2016 cap A11'!G84</f>
        <v>#REF!</v>
      </c>
    </row>
    <row r="84" spans="1:8" x14ac:dyDescent="0.2">
      <c r="A84" s="20" t="s">
        <v>80</v>
      </c>
      <c r="B84" s="12" t="e">
        <f>'2016-cap A1'!E86+#REF!+'2016-cap A3'!B85+'2016-cap A4'!B85+'2016-cap A5'!B85+'2016-cap A6'!B85+'2016-cap A7'!B85+'2016 cap A8'!B85+'2016 cap A9 '!B85+'2016 cap A11'!B85</f>
        <v>#REF!</v>
      </c>
      <c r="C84" s="12" t="e">
        <f>'2016-cap A1'!F86+#REF!+'2016-cap A3'!C85+'2016-cap A4'!C85+'2016-cap A5'!C85+'2016-cap A6'!C85+'2016-cap A7'!C85+'2016 cap A8'!C85+'2016 cap A9 '!C85+'2016 cap A11'!C85</f>
        <v>#REF!</v>
      </c>
      <c r="D84" s="12" t="e">
        <f>'2016-cap A1'!G86+#REF!+'2016-cap A3'!#REF!+'2016-cap A4'!#REF!+'2016-cap A5'!D85+'2016-cap A6'!#REF!+'2016-cap A7'!#REF!+'2016 cap A8'!#REF!+'2016 cap A9 '!#REF!+'2016 cap A11'!#REF!</f>
        <v>#REF!</v>
      </c>
      <c r="E84" s="12" t="e">
        <f>'2016-cap A1'!H86+#REF!+'2016-cap A3'!D85+'2016-cap A4'!D85+'2016-cap A5'!E85+'2016-cap A6'!D85+'2016-cap A7'!D85+'2016 cap A8'!D85+'2016 cap A9 '!D85+'2016 cap A11'!D85</f>
        <v>#REF!</v>
      </c>
      <c r="F84" s="12" t="e">
        <f>'2016-cap A1'!#REF!+#REF!+'2016-cap A3'!E85+'2016-cap A4'!E85+'2016-cap A5'!F85+'2016-cap A6'!E85+'2016-cap A7'!E85+'2016 cap A8'!E85+'2016 cap A9 '!E85+'2016 cap A11'!E85</f>
        <v>#REF!</v>
      </c>
      <c r="G84" s="12" t="e">
        <f>'2016-cap A1'!#REF!+#REF!+'2016-cap A3'!F85+'2016-cap A4'!F85+'2016-cap A5'!G85+'2016-cap A6'!F85+'2016-cap A7'!F85+'2016 cap A8'!F85+'2016 cap A9 '!F85+'2016 cap A11'!F85</f>
        <v>#REF!</v>
      </c>
      <c r="H84" s="12" t="e">
        <f>'2016-cap A1'!#REF!+#REF!+'2016-cap A3'!G85+'2016-cap A4'!G85+'2016-cap A5'!H85+'2016-cap A6'!G85+'2016-cap A7'!G85+'2016 cap A8'!G85+'2016 cap A9 '!G85+'2016 cap A11'!G85</f>
        <v>#REF!</v>
      </c>
    </row>
    <row r="85" spans="1:8" x14ac:dyDescent="0.2">
      <c r="A85" s="20" t="s">
        <v>81</v>
      </c>
      <c r="B85" s="12" t="e">
        <f>'2016-cap A1'!E87+#REF!+'2016-cap A3'!B86+'2016-cap A4'!B86+'2016-cap A5'!B86+'2016-cap A6'!B86+'2016-cap A7'!B86+'2016 cap A8'!B86+'2016 cap A9 '!B86+'2016 cap A11'!B86</f>
        <v>#REF!</v>
      </c>
      <c r="C85" s="12" t="e">
        <f>'2016-cap A1'!F87+#REF!+'2016-cap A3'!C86+'2016-cap A4'!C86+'2016-cap A5'!C86+'2016-cap A6'!C86+'2016-cap A7'!C86+'2016 cap A8'!C86+'2016 cap A9 '!C86+'2016 cap A11'!C86</f>
        <v>#REF!</v>
      </c>
      <c r="D85" s="12" t="e">
        <f>'2016-cap A1'!G87+#REF!+'2016-cap A3'!#REF!+'2016-cap A4'!#REF!+'2016-cap A5'!D86+'2016-cap A6'!#REF!+'2016-cap A7'!#REF!+'2016 cap A8'!#REF!+'2016 cap A9 '!#REF!+'2016 cap A11'!#REF!</f>
        <v>#REF!</v>
      </c>
      <c r="E85" s="12" t="e">
        <f>'2016-cap A1'!H87+#REF!+'2016-cap A3'!D86+'2016-cap A4'!D86+'2016-cap A5'!E86+'2016-cap A6'!D86+'2016-cap A7'!D86+'2016 cap A8'!D86+'2016 cap A9 '!D86+'2016 cap A11'!D86</f>
        <v>#REF!</v>
      </c>
      <c r="F85" s="12" t="e">
        <f>'2016-cap A1'!#REF!+#REF!+'2016-cap A3'!E86+'2016-cap A4'!E86+'2016-cap A5'!F86+'2016-cap A6'!E86+'2016-cap A7'!E86+'2016 cap A8'!E86+'2016 cap A9 '!E86+'2016 cap A11'!E86</f>
        <v>#REF!</v>
      </c>
      <c r="G85" s="12" t="e">
        <f>'2016-cap A1'!#REF!+#REF!+'2016-cap A3'!F86+'2016-cap A4'!F86+'2016-cap A5'!G86+'2016-cap A6'!F86+'2016-cap A7'!F86+'2016 cap A8'!F86+'2016 cap A9 '!F86+'2016 cap A11'!F86</f>
        <v>#REF!</v>
      </c>
      <c r="H85" s="12" t="e">
        <f>'2016-cap A1'!#REF!+#REF!+'2016-cap A3'!G86+'2016-cap A4'!G86+'2016-cap A5'!H86+'2016-cap A6'!G86+'2016-cap A7'!G86+'2016 cap A8'!G86+'2016 cap A9 '!G86+'2016 cap A11'!G86</f>
        <v>#REF!</v>
      </c>
    </row>
    <row r="86" spans="1:8" x14ac:dyDescent="0.2">
      <c r="A86" s="20" t="s">
        <v>76</v>
      </c>
      <c r="B86" s="12" t="e">
        <f>'2016-cap A1'!E88+#REF!+'2016-cap A3'!B87+'2016-cap A4'!B87+'2016-cap A5'!B87+'2016-cap A6'!B87+'2016-cap A7'!B87+'2016 cap A8'!B87+'2016 cap A9 '!B87+'2016 cap A11'!B87</f>
        <v>#REF!</v>
      </c>
      <c r="C86" s="12" t="e">
        <f>'2016-cap A1'!F88+#REF!+'2016-cap A3'!C87+'2016-cap A4'!C87+'2016-cap A5'!C87+'2016-cap A6'!C87+'2016-cap A7'!C87+'2016 cap A8'!C87+'2016 cap A9 '!C87+'2016 cap A11'!C87</f>
        <v>#REF!</v>
      </c>
      <c r="D86" s="12" t="e">
        <f>'2016-cap A1'!G88+#REF!+'2016-cap A3'!#REF!+'2016-cap A4'!#REF!+'2016-cap A5'!D87+'2016-cap A6'!#REF!+'2016-cap A7'!#REF!+'2016 cap A8'!#REF!+'2016 cap A9 '!#REF!+'2016 cap A11'!#REF!</f>
        <v>#REF!</v>
      </c>
      <c r="E86" s="12" t="e">
        <f>'2016-cap A1'!H88+#REF!+'2016-cap A3'!D87+'2016-cap A4'!D87+'2016-cap A5'!E87+'2016-cap A6'!D87+'2016-cap A7'!D87+'2016 cap A8'!D87+'2016 cap A9 '!D87+'2016 cap A11'!D87</f>
        <v>#REF!</v>
      </c>
      <c r="F86" s="12" t="e">
        <f>'2016-cap A1'!#REF!+#REF!+'2016-cap A3'!E87+'2016-cap A4'!E87+'2016-cap A5'!F87+'2016-cap A6'!E87+'2016-cap A7'!E87+'2016 cap A8'!E87+'2016 cap A9 '!E87+'2016 cap A11'!E87</f>
        <v>#REF!</v>
      </c>
      <c r="G86" s="12" t="e">
        <f>'2016-cap A1'!#REF!+#REF!+'2016-cap A3'!F87+'2016-cap A4'!F87+'2016-cap A5'!G87+'2016-cap A6'!F87+'2016-cap A7'!F87+'2016 cap A8'!F87+'2016 cap A9 '!F87+'2016 cap A11'!F87</f>
        <v>#REF!</v>
      </c>
      <c r="H86" s="12" t="e">
        <f>'2016-cap A1'!#REF!+#REF!+'2016-cap A3'!G87+'2016-cap A4'!G87+'2016-cap A5'!H87+'2016-cap A6'!G87+'2016-cap A7'!G87+'2016 cap A8'!G87+'2016 cap A9 '!G87+'2016 cap A11'!G87</f>
        <v>#REF!</v>
      </c>
    </row>
    <row r="87" spans="1:8" x14ac:dyDescent="0.2">
      <c r="A87" s="20" t="s">
        <v>79</v>
      </c>
      <c r="B87" s="12" t="e">
        <f>'2016-cap A1'!E89+#REF!+'2016-cap A3'!B88+'2016-cap A4'!B88+'2016-cap A5'!B88+'2016-cap A6'!B88+'2016-cap A7'!B88+'2016 cap A8'!B88+'2016 cap A9 '!B88+'2016 cap A11'!B88</f>
        <v>#REF!</v>
      </c>
      <c r="C87" s="12" t="e">
        <f>'2016-cap A1'!F89+#REF!+'2016-cap A3'!C88+'2016-cap A4'!C88+'2016-cap A5'!C88+'2016-cap A6'!C88+'2016-cap A7'!C88+'2016 cap A8'!C88+'2016 cap A9 '!C88+'2016 cap A11'!C88</f>
        <v>#REF!</v>
      </c>
      <c r="D87" s="12" t="e">
        <f>'2016-cap A1'!G89+#REF!+'2016-cap A3'!#REF!+'2016-cap A4'!#REF!+'2016-cap A5'!D88+'2016-cap A6'!#REF!+'2016-cap A7'!#REF!+'2016 cap A8'!#REF!+'2016 cap A9 '!#REF!+'2016 cap A11'!#REF!</f>
        <v>#REF!</v>
      </c>
      <c r="E87" s="12" t="e">
        <f>'2016-cap A1'!H89+#REF!+'2016-cap A3'!D88+'2016-cap A4'!D88+'2016-cap A5'!E88+'2016-cap A6'!D88+'2016-cap A7'!D88+'2016 cap A8'!D88+'2016 cap A9 '!D88+'2016 cap A11'!D88</f>
        <v>#REF!</v>
      </c>
      <c r="F87" s="12" t="e">
        <f>'2016-cap A1'!#REF!+#REF!+'2016-cap A3'!E88+'2016-cap A4'!E88+'2016-cap A5'!F88+'2016-cap A6'!E88+'2016-cap A7'!E88+'2016 cap A8'!E88+'2016 cap A9 '!E88+'2016 cap A11'!E88</f>
        <v>#REF!</v>
      </c>
      <c r="G87" s="12" t="e">
        <f>'2016-cap A1'!#REF!+#REF!+'2016-cap A3'!F88+'2016-cap A4'!F88+'2016-cap A5'!G88+'2016-cap A6'!F88+'2016-cap A7'!F88+'2016 cap A8'!F88+'2016 cap A9 '!F88+'2016 cap A11'!F88</f>
        <v>#REF!</v>
      </c>
      <c r="H87" s="12" t="e">
        <f>'2016-cap A1'!#REF!+#REF!+'2016-cap A3'!G88+'2016-cap A4'!G88+'2016-cap A5'!H88+'2016-cap A6'!G88+'2016-cap A7'!G88+'2016 cap A8'!G88+'2016 cap A9 '!G88+'2016 cap A11'!G88</f>
        <v>#REF!</v>
      </c>
    </row>
    <row r="88" spans="1:8" x14ac:dyDescent="0.2">
      <c r="A88" s="20" t="s">
        <v>77</v>
      </c>
      <c r="B88" s="12" t="e">
        <f>'2016-cap A1'!E90+#REF!+'2016-cap A3'!B89+'2016-cap A4'!B89+'2016-cap A5'!B89+'2016-cap A6'!B89+'2016-cap A7'!B89+'2016 cap A8'!B89+'2016 cap A9 '!B89+'2016 cap A11'!B89</f>
        <v>#REF!</v>
      </c>
      <c r="C88" s="12" t="e">
        <f>'2016-cap A1'!F90+#REF!+'2016-cap A3'!C89+'2016-cap A4'!C89+'2016-cap A5'!C89+'2016-cap A6'!C89+'2016-cap A7'!C89+'2016 cap A8'!C89+'2016 cap A9 '!C89+'2016 cap A11'!C89</f>
        <v>#REF!</v>
      </c>
      <c r="D88" s="12" t="e">
        <f>'2016-cap A1'!G90+#REF!+'2016-cap A3'!#REF!+'2016-cap A4'!#REF!+'2016-cap A5'!D89+'2016-cap A6'!#REF!+'2016-cap A7'!#REF!+'2016 cap A8'!#REF!+'2016 cap A9 '!#REF!+'2016 cap A11'!#REF!</f>
        <v>#REF!</v>
      </c>
      <c r="E88" s="12" t="e">
        <f>'2016-cap A1'!H90+#REF!+'2016-cap A3'!D89+'2016-cap A4'!D89+'2016-cap A5'!E89+'2016-cap A6'!D89+'2016-cap A7'!D89+'2016 cap A8'!D89+'2016 cap A9 '!D89+'2016 cap A11'!D89</f>
        <v>#REF!</v>
      </c>
      <c r="F88" s="12" t="e">
        <f>'2016-cap A1'!#REF!+#REF!+'2016-cap A3'!E89+'2016-cap A4'!E89+'2016-cap A5'!F89+'2016-cap A6'!E89+'2016-cap A7'!E89+'2016 cap A8'!E89+'2016 cap A9 '!E89+'2016 cap A11'!E89</f>
        <v>#REF!</v>
      </c>
      <c r="G88" s="12" t="e">
        <f>'2016-cap A1'!#REF!+#REF!+'2016-cap A3'!F89+'2016-cap A4'!F89+'2016-cap A5'!G89+'2016-cap A6'!F89+'2016-cap A7'!F89+'2016 cap A8'!F89+'2016 cap A9 '!F89+'2016 cap A11'!F89</f>
        <v>#REF!</v>
      </c>
      <c r="H88" s="12" t="e">
        <f>'2016-cap A1'!#REF!+#REF!+'2016-cap A3'!G89+'2016-cap A4'!G89+'2016-cap A5'!H89+'2016-cap A6'!G89+'2016-cap A7'!G89+'2016 cap A8'!G89+'2016 cap A9 '!G89+'2016 cap A11'!G89</f>
        <v>#REF!</v>
      </c>
    </row>
    <row r="89" spans="1:8" x14ac:dyDescent="0.2">
      <c r="A89" s="20" t="s">
        <v>82</v>
      </c>
      <c r="B89" s="12" t="e">
        <f>'2016-cap A1'!E91+#REF!+'2016-cap A3'!B90+'2016-cap A4'!B90+'2016-cap A5'!B90+'2016-cap A6'!B90+'2016-cap A7'!B90+'2016 cap A8'!B90+'2016 cap A9 '!B90+'2016 cap A11'!B90</f>
        <v>#REF!</v>
      </c>
      <c r="C89" s="12" t="e">
        <f>'2016-cap A1'!F91+#REF!+'2016-cap A3'!C90+'2016-cap A4'!C90+'2016-cap A5'!C90+'2016-cap A6'!C90+'2016-cap A7'!C90+'2016 cap A8'!C90+'2016 cap A9 '!C90+'2016 cap A11'!C90</f>
        <v>#REF!</v>
      </c>
      <c r="D89" s="12" t="e">
        <f>'2016-cap A1'!G91+#REF!+'2016-cap A3'!#REF!+'2016-cap A4'!#REF!+'2016-cap A5'!D90+'2016-cap A6'!#REF!+'2016-cap A7'!#REF!+'2016 cap A8'!#REF!+'2016 cap A9 '!#REF!+'2016 cap A11'!#REF!</f>
        <v>#REF!</v>
      </c>
      <c r="E89" s="12" t="e">
        <f>'2016-cap A1'!H91+#REF!+'2016-cap A3'!D90+'2016-cap A4'!D90+'2016-cap A5'!E90+'2016-cap A6'!D90+'2016-cap A7'!D90+'2016 cap A8'!D90+'2016 cap A9 '!D90+'2016 cap A11'!D90</f>
        <v>#REF!</v>
      </c>
      <c r="F89" s="12" t="e">
        <f>'2016-cap A1'!#REF!+#REF!+'2016-cap A3'!E90+'2016-cap A4'!E90+'2016-cap A5'!F90+'2016-cap A6'!E90+'2016-cap A7'!E90+'2016 cap A8'!E90+'2016 cap A9 '!E90+'2016 cap A11'!E90</f>
        <v>#REF!</v>
      </c>
      <c r="G89" s="12" t="e">
        <f>'2016-cap A1'!#REF!+#REF!+'2016-cap A3'!F90+'2016-cap A4'!F90+'2016-cap A5'!G90+'2016-cap A6'!F90+'2016-cap A7'!F90+'2016 cap A8'!F90+'2016 cap A9 '!F90+'2016 cap A11'!F90</f>
        <v>#REF!</v>
      </c>
      <c r="H89" s="12" t="e">
        <f>'2016-cap A1'!#REF!+#REF!+'2016-cap A3'!G90+'2016-cap A4'!G90+'2016-cap A5'!H90+'2016-cap A6'!G90+'2016-cap A7'!G90+'2016 cap A8'!G90+'2016 cap A9 '!G90+'2016 cap A11'!G90</f>
        <v>#REF!</v>
      </c>
    </row>
    <row r="90" spans="1:8" x14ac:dyDescent="0.2">
      <c r="A90" s="20" t="s">
        <v>83</v>
      </c>
      <c r="B90" s="12" t="e">
        <f>'2016-cap A1'!E92+#REF!+'2016-cap A3'!B91+'2016-cap A4'!B91+'2016-cap A5'!B91+'2016-cap A6'!B91+'2016-cap A7'!B91+'2016 cap A8'!B91+'2016 cap A9 '!B91+'2016 cap A11'!B91</f>
        <v>#REF!</v>
      </c>
      <c r="C90" s="12" t="e">
        <f>'2016-cap A1'!F92+#REF!+'2016-cap A3'!C91+'2016-cap A4'!C91+'2016-cap A5'!C91+'2016-cap A6'!C91+'2016-cap A7'!C91+'2016 cap A8'!C91+'2016 cap A9 '!C91+'2016 cap A11'!C91</f>
        <v>#REF!</v>
      </c>
      <c r="D90" s="12" t="e">
        <f>'2016-cap A1'!G92+#REF!+'2016-cap A3'!#REF!+'2016-cap A4'!#REF!+'2016-cap A5'!D91+'2016-cap A6'!#REF!+'2016-cap A7'!#REF!+'2016 cap A8'!#REF!+'2016 cap A9 '!#REF!+'2016 cap A11'!#REF!</f>
        <v>#REF!</v>
      </c>
      <c r="E90" s="12" t="e">
        <f>'2016-cap A1'!H92+#REF!+'2016-cap A3'!D91+'2016-cap A4'!D91+'2016-cap A5'!E91+'2016-cap A6'!D91+'2016-cap A7'!D91+'2016 cap A8'!D91+'2016 cap A9 '!D91+'2016 cap A11'!D91</f>
        <v>#REF!</v>
      </c>
      <c r="F90" s="12" t="e">
        <f>'2016-cap A1'!#REF!+#REF!+'2016-cap A3'!E91+'2016-cap A4'!E91+'2016-cap A5'!F91+'2016-cap A6'!E91+'2016-cap A7'!E91+'2016 cap A8'!E91+'2016 cap A9 '!E91+'2016 cap A11'!E91</f>
        <v>#REF!</v>
      </c>
      <c r="G90" s="12" t="e">
        <f>'2016-cap A1'!#REF!+#REF!+'2016-cap A3'!F91+'2016-cap A4'!F91+'2016-cap A5'!G91+'2016-cap A6'!F91+'2016-cap A7'!F91+'2016 cap A8'!F91+'2016 cap A9 '!F91+'2016 cap A11'!F91</f>
        <v>#REF!</v>
      </c>
      <c r="H90" s="12" t="e">
        <f>'2016-cap A1'!#REF!+#REF!+'2016-cap A3'!G91+'2016-cap A4'!G91+'2016-cap A5'!H91+'2016-cap A6'!G91+'2016-cap A7'!G91+'2016 cap A8'!G91+'2016 cap A9 '!G91+'2016 cap A11'!G91</f>
        <v>#REF!</v>
      </c>
    </row>
    <row r="91" spans="1:8" x14ac:dyDescent="0.2">
      <c r="A91" s="20" t="s">
        <v>86</v>
      </c>
      <c r="B91" s="12" t="e">
        <f>'2016-cap A1'!E93+#REF!+'2016-cap A3'!B92+'2016-cap A4'!B92+'2016-cap A5'!B92+'2016-cap A6'!B92+'2016-cap A7'!B92+'2016 cap A8'!B92+'2016 cap A9 '!B92+'2016 cap A11'!B92</f>
        <v>#REF!</v>
      </c>
      <c r="C91" s="12" t="e">
        <f>'2016-cap A1'!F93+#REF!+'2016-cap A3'!C92+'2016-cap A4'!C92+'2016-cap A5'!C92+'2016-cap A6'!C92+'2016-cap A7'!C92+'2016 cap A8'!C92+'2016 cap A9 '!C92+'2016 cap A11'!C92</f>
        <v>#REF!</v>
      </c>
      <c r="D91" s="12" t="e">
        <f>'2016-cap A1'!G93+#REF!+'2016-cap A3'!#REF!+'2016-cap A4'!#REF!+'2016-cap A5'!D92+'2016-cap A6'!#REF!+'2016-cap A7'!#REF!+'2016 cap A8'!#REF!+'2016 cap A9 '!#REF!+'2016 cap A11'!#REF!</f>
        <v>#REF!</v>
      </c>
      <c r="E91" s="12" t="e">
        <f>'2016-cap A1'!H93+#REF!+'2016-cap A3'!D92+'2016-cap A4'!D92+'2016-cap A5'!E92+'2016-cap A6'!D92+'2016-cap A7'!D92+'2016 cap A8'!D92+'2016 cap A9 '!D92+'2016 cap A11'!D92</f>
        <v>#REF!</v>
      </c>
      <c r="F91" s="12" t="e">
        <f>'2016-cap A1'!#REF!+#REF!+'2016-cap A3'!E92+'2016-cap A4'!E92+'2016-cap A5'!F92+'2016-cap A6'!E92+'2016-cap A7'!E92+'2016 cap A8'!E92+'2016 cap A9 '!E92+'2016 cap A11'!E92</f>
        <v>#REF!</v>
      </c>
      <c r="G91" s="12" t="e">
        <f>'2016-cap A1'!#REF!+#REF!+'2016-cap A3'!F92+'2016-cap A4'!F92+'2016-cap A5'!G92+'2016-cap A6'!F92+'2016-cap A7'!F92+'2016 cap A8'!F92+'2016 cap A9 '!F92+'2016 cap A11'!F92</f>
        <v>#REF!</v>
      </c>
      <c r="H91" s="12" t="e">
        <f>'2016-cap A1'!#REF!+#REF!+'2016-cap A3'!G92+'2016-cap A4'!G92+'2016-cap A5'!H92+'2016-cap A6'!G92+'2016-cap A7'!G92+'2016 cap A8'!G92+'2016 cap A9 '!G92+'2016 cap A11'!G92</f>
        <v>#REF!</v>
      </c>
    </row>
    <row r="92" spans="1:8" x14ac:dyDescent="0.2">
      <c r="A92" s="20" t="s">
        <v>84</v>
      </c>
      <c r="B92" s="12" t="e">
        <f>'2016-cap A1'!E94+#REF!+'2016-cap A3'!B93+'2016-cap A4'!B93+'2016-cap A5'!B93+'2016-cap A6'!B93+'2016-cap A7'!B93+'2016 cap A8'!B93+'2016 cap A9 '!B93+'2016 cap A11'!B93</f>
        <v>#REF!</v>
      </c>
      <c r="C92" s="12" t="e">
        <f>'2016-cap A1'!F94+#REF!+'2016-cap A3'!C93+'2016-cap A4'!C93+'2016-cap A5'!C93+'2016-cap A6'!C93+'2016-cap A7'!C93+'2016 cap A8'!C93+'2016 cap A9 '!C93+'2016 cap A11'!C93</f>
        <v>#REF!</v>
      </c>
      <c r="D92" s="12" t="e">
        <f>'2016-cap A1'!G94+#REF!+'2016-cap A3'!#REF!+'2016-cap A4'!#REF!+'2016-cap A5'!D93+'2016-cap A6'!#REF!+'2016-cap A7'!#REF!+'2016 cap A8'!#REF!+'2016 cap A9 '!#REF!+'2016 cap A11'!#REF!</f>
        <v>#REF!</v>
      </c>
      <c r="E92" s="12" t="e">
        <f>'2016-cap A1'!H94+#REF!+'2016-cap A3'!D93+'2016-cap A4'!D93+'2016-cap A5'!E93+'2016-cap A6'!D93+'2016-cap A7'!D93+'2016 cap A8'!D93+'2016 cap A9 '!D93+'2016 cap A11'!D93</f>
        <v>#REF!</v>
      </c>
      <c r="F92" s="12" t="e">
        <f>'2016-cap A1'!#REF!+#REF!+'2016-cap A3'!E93+'2016-cap A4'!E93+'2016-cap A5'!F93+'2016-cap A6'!E93+'2016-cap A7'!E93+'2016 cap A8'!E93+'2016 cap A9 '!E93+'2016 cap A11'!E93</f>
        <v>#REF!</v>
      </c>
      <c r="G92" s="12" t="e">
        <f>'2016-cap A1'!#REF!+#REF!+'2016-cap A3'!F93+'2016-cap A4'!F93+'2016-cap A5'!G93+'2016-cap A6'!F93+'2016-cap A7'!F93+'2016 cap A8'!F93+'2016 cap A9 '!F93+'2016 cap A11'!F93</f>
        <v>#REF!</v>
      </c>
      <c r="H92" s="12" t="e">
        <f>'2016-cap A1'!#REF!+#REF!+'2016-cap A3'!G93+'2016-cap A4'!G93+'2016-cap A5'!H93+'2016-cap A6'!G93+'2016-cap A7'!G93+'2016 cap A8'!G93+'2016 cap A9 '!G93+'2016 cap A11'!G93</f>
        <v>#REF!</v>
      </c>
    </row>
    <row r="93" spans="1:8" x14ac:dyDescent="0.2">
      <c r="A93" s="20" t="s">
        <v>85</v>
      </c>
      <c r="B93" s="12" t="e">
        <f>'2016-cap A1'!E95+#REF!+'2016-cap A3'!B94+'2016-cap A4'!B94+'2016-cap A5'!B94+'2016-cap A6'!B94+'2016-cap A7'!B94+'2016 cap A8'!B94+'2016 cap A9 '!B94+'2016 cap A11'!B94</f>
        <v>#REF!</v>
      </c>
      <c r="C93" s="12" t="e">
        <f>'2016-cap A1'!F95+#REF!+'2016-cap A3'!C94+'2016-cap A4'!C94+'2016-cap A5'!C94+'2016-cap A6'!C94+'2016-cap A7'!C94+'2016 cap A8'!C94+'2016 cap A9 '!C94+'2016 cap A11'!C94</f>
        <v>#REF!</v>
      </c>
      <c r="D93" s="12" t="e">
        <f>'2016-cap A1'!G95+#REF!+'2016-cap A3'!#REF!+'2016-cap A4'!#REF!+'2016-cap A5'!D94+'2016-cap A6'!#REF!+'2016-cap A7'!#REF!+'2016 cap A8'!#REF!+'2016 cap A9 '!#REF!+'2016 cap A11'!#REF!</f>
        <v>#REF!</v>
      </c>
      <c r="E93" s="12" t="e">
        <f>'2016-cap A1'!H95+#REF!+'2016-cap A3'!D94+'2016-cap A4'!D94+'2016-cap A5'!E94+'2016-cap A6'!D94+'2016-cap A7'!D94+'2016 cap A8'!D94+'2016 cap A9 '!D94+'2016 cap A11'!D94</f>
        <v>#REF!</v>
      </c>
      <c r="F93" s="12" t="e">
        <f>'2016-cap A1'!#REF!+#REF!+'2016-cap A3'!E94+'2016-cap A4'!E94+'2016-cap A5'!F94+'2016-cap A6'!E94+'2016-cap A7'!E94+'2016 cap A8'!E94+'2016 cap A9 '!E94+'2016 cap A11'!E94</f>
        <v>#REF!</v>
      </c>
      <c r="G93" s="12" t="e">
        <f>'2016-cap A1'!#REF!+#REF!+'2016-cap A3'!F94+'2016-cap A4'!F94+'2016-cap A5'!G94+'2016-cap A6'!F94+'2016-cap A7'!F94+'2016 cap A8'!F94+'2016 cap A9 '!F94+'2016 cap A11'!F94</f>
        <v>#REF!</v>
      </c>
      <c r="H93" s="12" t="e">
        <f>'2016-cap A1'!#REF!+#REF!+'2016-cap A3'!G94+'2016-cap A4'!G94+'2016-cap A5'!H94+'2016-cap A6'!G94+'2016-cap A7'!G94+'2016 cap A8'!G94+'2016 cap A9 '!G94+'2016 cap A11'!G94</f>
        <v>#REF!</v>
      </c>
    </row>
    <row r="94" spans="1:8" x14ac:dyDescent="0.2">
      <c r="A94" s="20" t="s">
        <v>88</v>
      </c>
      <c r="B94" s="12" t="e">
        <f>'2016-cap A1'!E97+#REF!+'2016-cap A3'!B95+'2016-cap A4'!B95+'2016-cap A5'!B95+'2016-cap A6'!B95+'2016-cap A7'!B95+'2016 cap A8'!B95+'2016 cap A9 '!B95+'2016 cap A11'!B95</f>
        <v>#REF!</v>
      </c>
      <c r="C94" s="12" t="e">
        <f>'2016-cap A1'!F97+#REF!+'2016-cap A3'!C95+'2016-cap A4'!C95+'2016-cap A5'!C95+'2016-cap A6'!C95+'2016-cap A7'!C95+'2016 cap A8'!C95+'2016 cap A9 '!C95+'2016 cap A11'!C95</f>
        <v>#REF!</v>
      </c>
      <c r="D94" s="12" t="e">
        <f>'2016-cap A1'!G97+#REF!+'2016-cap A3'!#REF!+'2016-cap A4'!#REF!+'2016-cap A5'!D95+'2016-cap A6'!#REF!+'2016-cap A7'!#REF!+'2016 cap A8'!#REF!+'2016 cap A9 '!#REF!+'2016 cap A11'!#REF!</f>
        <v>#REF!</v>
      </c>
      <c r="E94" s="12" t="e">
        <f>'2016-cap A1'!H97+#REF!+'2016-cap A3'!D95+'2016-cap A4'!D95+'2016-cap A5'!E95+'2016-cap A6'!D95+'2016-cap A7'!D95+'2016 cap A8'!D95+'2016 cap A9 '!D95+'2016 cap A11'!D95</f>
        <v>#REF!</v>
      </c>
      <c r="F94" s="12" t="e">
        <f>'2016-cap A1'!#REF!+#REF!+'2016-cap A3'!E95+'2016-cap A4'!E95+'2016-cap A5'!F95+'2016-cap A6'!E95+'2016-cap A7'!E95+'2016 cap A8'!E95+'2016 cap A9 '!E95+'2016 cap A11'!E95</f>
        <v>#REF!</v>
      </c>
      <c r="G94" s="12" t="e">
        <f>'2016-cap A1'!#REF!+#REF!+'2016-cap A3'!F95+'2016-cap A4'!F95+'2016-cap A5'!G95+'2016-cap A6'!F95+'2016-cap A7'!F95+'2016 cap A8'!F95+'2016 cap A9 '!F95+'2016 cap A11'!F95</f>
        <v>#REF!</v>
      </c>
      <c r="H94" s="12" t="e">
        <f>'2016-cap A1'!#REF!+#REF!+'2016-cap A3'!G95+'2016-cap A4'!G95+'2016-cap A5'!H95+'2016-cap A6'!G95+'2016-cap A7'!G95+'2016 cap A8'!G95+'2016 cap A9 '!G95+'2016 cap A11'!G95</f>
        <v>#REF!</v>
      </c>
    </row>
    <row r="95" spans="1:8" x14ac:dyDescent="0.2">
      <c r="A95" s="20" t="s">
        <v>87</v>
      </c>
      <c r="B95" s="12" t="e">
        <f>'2016-cap A1'!E98+#REF!+'2016-cap A3'!B96+'2016-cap A4'!B96+'2016-cap A5'!B96+'2016-cap A6'!B96+'2016-cap A7'!B96+'2016 cap A8'!B96+'2016 cap A9 '!B96+'2016 cap A11'!B96</f>
        <v>#REF!</v>
      </c>
      <c r="C95" s="12" t="e">
        <f>'2016-cap A1'!F98+#REF!+'2016-cap A3'!C96+'2016-cap A4'!C96+'2016-cap A5'!C96+'2016-cap A6'!C96+'2016-cap A7'!C96+'2016 cap A8'!C96+'2016 cap A9 '!C96+'2016 cap A11'!C96</f>
        <v>#REF!</v>
      </c>
      <c r="D95" s="12" t="e">
        <f>'2016-cap A1'!G98+#REF!+'2016-cap A3'!#REF!+'2016-cap A4'!#REF!+'2016-cap A5'!D96+'2016-cap A6'!#REF!+'2016-cap A7'!#REF!+'2016 cap A8'!#REF!+'2016 cap A9 '!#REF!+'2016 cap A11'!#REF!</f>
        <v>#REF!</v>
      </c>
      <c r="E95" s="12" t="e">
        <f>'2016-cap A1'!H98+#REF!+'2016-cap A3'!D96+'2016-cap A4'!D96+'2016-cap A5'!E96+'2016-cap A6'!D96+'2016-cap A7'!D96+'2016 cap A8'!D96+'2016 cap A9 '!D96+'2016 cap A11'!D96</f>
        <v>#REF!</v>
      </c>
      <c r="F95" s="12" t="e">
        <f>'2016-cap A1'!#REF!+#REF!+'2016-cap A3'!E96+'2016-cap A4'!E96+'2016-cap A5'!F96+'2016-cap A6'!E96+'2016-cap A7'!E96+'2016 cap A8'!E96+'2016 cap A9 '!E96+'2016 cap A11'!E96</f>
        <v>#REF!</v>
      </c>
      <c r="G95" s="12" t="e">
        <f>'2016-cap A1'!#REF!+#REF!+'2016-cap A3'!F96+'2016-cap A4'!F96+'2016-cap A5'!G96+'2016-cap A6'!F96+'2016-cap A7'!F96+'2016 cap A8'!F96+'2016 cap A9 '!F96+'2016 cap A11'!F96</f>
        <v>#REF!</v>
      </c>
      <c r="H95" s="12" t="e">
        <f>'2016-cap A1'!#REF!+#REF!+'2016-cap A3'!G96+'2016-cap A4'!G96+'2016-cap A5'!H96+'2016-cap A6'!G96+'2016-cap A7'!G96+'2016 cap A8'!G96+'2016 cap A9 '!G96+'2016 cap A11'!G96</f>
        <v>#REF!</v>
      </c>
    </row>
    <row r="96" spans="1:8" x14ac:dyDescent="0.2">
      <c r="A96" s="20" t="s">
        <v>89</v>
      </c>
      <c r="B96" s="12" t="e">
        <f>'2016-cap A1'!E99+#REF!+'2016-cap A3'!B97+'2016-cap A4'!B97+'2016-cap A5'!B97+'2016-cap A6'!B97+'2016-cap A7'!B97+'2016 cap A8'!B97+'2016 cap A9 '!B97+'2016 cap A11'!B97</f>
        <v>#REF!</v>
      </c>
      <c r="C96" s="12" t="e">
        <f>'2016-cap A1'!F99+#REF!+'2016-cap A3'!C97+'2016-cap A4'!C97+'2016-cap A5'!C97+'2016-cap A6'!C97+'2016-cap A7'!C97+'2016 cap A8'!C97+'2016 cap A9 '!C97+'2016 cap A11'!C97</f>
        <v>#REF!</v>
      </c>
      <c r="D96" s="12" t="e">
        <f>'2016-cap A1'!G99+#REF!+'2016-cap A3'!#REF!+'2016-cap A4'!#REF!+'2016-cap A5'!D97+'2016-cap A6'!#REF!+'2016-cap A7'!#REF!+'2016 cap A8'!#REF!+'2016 cap A9 '!#REF!+'2016 cap A11'!#REF!</f>
        <v>#REF!</v>
      </c>
      <c r="E96" s="12" t="e">
        <f>'2016-cap A1'!H99+#REF!+'2016-cap A3'!D97+'2016-cap A4'!D97+'2016-cap A5'!E97+'2016-cap A6'!D97+'2016-cap A7'!D97+'2016 cap A8'!D97+'2016 cap A9 '!D97+'2016 cap A11'!D97</f>
        <v>#REF!</v>
      </c>
      <c r="F96" s="12" t="e">
        <f>'2016-cap A1'!#REF!+#REF!+'2016-cap A3'!E97+'2016-cap A4'!E97+'2016-cap A5'!F97+'2016-cap A6'!E97+'2016-cap A7'!E97+'2016 cap A8'!E97+'2016 cap A9 '!E97+'2016 cap A11'!E97</f>
        <v>#REF!</v>
      </c>
      <c r="G96" s="12" t="e">
        <f>'2016-cap A1'!#REF!+#REF!+'2016-cap A3'!F97+'2016-cap A4'!F97+'2016-cap A5'!G97+'2016-cap A6'!F97+'2016-cap A7'!F97+'2016 cap A8'!F97+'2016 cap A9 '!F97+'2016 cap A11'!F97</f>
        <v>#REF!</v>
      </c>
      <c r="H96" s="12" t="e">
        <f>'2016-cap A1'!#REF!+#REF!+'2016-cap A3'!G97+'2016-cap A4'!G97+'2016-cap A5'!H97+'2016-cap A6'!G97+'2016-cap A7'!G97+'2016 cap A8'!G97+'2016 cap A9 '!G97+'2016 cap A11'!G97</f>
        <v>#REF!</v>
      </c>
    </row>
    <row r="97" spans="1:8" x14ac:dyDescent="0.2">
      <c r="A97" s="20" t="s">
        <v>90</v>
      </c>
      <c r="B97" s="12" t="e">
        <f>'2016-cap A1'!E100+#REF!+'2016-cap A3'!B98+'2016-cap A4'!B98+'2016-cap A5'!B98+'2016-cap A6'!B98+'2016-cap A7'!B98+'2016 cap A8'!B98+'2016 cap A9 '!B98+'2016 cap A11'!B98</f>
        <v>#REF!</v>
      </c>
      <c r="C97" s="12" t="e">
        <f>'2016-cap A1'!F100+#REF!+'2016-cap A3'!C98+'2016-cap A4'!C98+'2016-cap A5'!C98+'2016-cap A6'!C98+'2016-cap A7'!C98+'2016 cap A8'!C98+'2016 cap A9 '!C98+'2016 cap A11'!C98</f>
        <v>#REF!</v>
      </c>
      <c r="D97" s="12" t="e">
        <f>'2016-cap A1'!G100+#REF!+'2016-cap A3'!#REF!+'2016-cap A4'!#REF!+'2016-cap A5'!D98+'2016-cap A6'!#REF!+'2016-cap A7'!#REF!+'2016 cap A8'!#REF!+'2016 cap A9 '!#REF!+'2016 cap A11'!#REF!</f>
        <v>#REF!</v>
      </c>
      <c r="E97" s="12" t="e">
        <f>'2016-cap A1'!H100+#REF!+'2016-cap A3'!D98+'2016-cap A4'!D98+'2016-cap A5'!E98+'2016-cap A6'!D98+'2016-cap A7'!D98+'2016 cap A8'!D98+'2016 cap A9 '!D98+'2016 cap A11'!D98</f>
        <v>#REF!</v>
      </c>
      <c r="F97" s="12" t="e">
        <f>'2016-cap A1'!#REF!+#REF!+'2016-cap A3'!E98+'2016-cap A4'!E98+'2016-cap A5'!F98+'2016-cap A6'!E98+'2016-cap A7'!E98+'2016 cap A8'!E98+'2016 cap A9 '!E98+'2016 cap A11'!E98</f>
        <v>#REF!</v>
      </c>
      <c r="G97" s="12" t="e">
        <f>'2016-cap A1'!#REF!+#REF!+'2016-cap A3'!F98+'2016-cap A4'!F98+'2016-cap A5'!G98+'2016-cap A6'!F98+'2016-cap A7'!F98+'2016 cap A8'!F98+'2016 cap A9 '!F98+'2016 cap A11'!F98</f>
        <v>#REF!</v>
      </c>
      <c r="H97" s="12" t="e">
        <f>'2016-cap A1'!#REF!+#REF!+'2016-cap A3'!G98+'2016-cap A4'!G98+'2016-cap A5'!H98+'2016-cap A6'!G98+'2016-cap A7'!G98+'2016 cap A8'!G98+'2016 cap A9 '!G98+'2016 cap A11'!G98</f>
        <v>#REF!</v>
      </c>
    </row>
    <row r="98" spans="1:8" x14ac:dyDescent="0.2">
      <c r="A98" s="20" t="s">
        <v>93</v>
      </c>
      <c r="B98" s="12" t="e">
        <f>'2016-cap A1'!E101+#REF!+'2016-cap A3'!B99+'2016-cap A4'!B99+'2016-cap A5'!B99+'2016-cap A6'!B99+'2016-cap A7'!B99+'2016 cap A8'!B99+'2016 cap A9 '!B99+'2016 cap A11'!B99</f>
        <v>#REF!</v>
      </c>
      <c r="C98" s="12" t="e">
        <f>'2016-cap A1'!F101+#REF!+'2016-cap A3'!C99+'2016-cap A4'!C99+'2016-cap A5'!C99+'2016-cap A6'!C99+'2016-cap A7'!C99+'2016 cap A8'!C99+'2016 cap A9 '!C99+'2016 cap A11'!C99</f>
        <v>#REF!</v>
      </c>
      <c r="D98" s="12" t="e">
        <f>'2016-cap A1'!G101+#REF!+'2016-cap A3'!#REF!+'2016-cap A4'!#REF!+'2016-cap A5'!D99+'2016-cap A6'!#REF!+'2016-cap A7'!#REF!+'2016 cap A8'!#REF!+'2016 cap A9 '!#REF!+'2016 cap A11'!#REF!</f>
        <v>#REF!</v>
      </c>
      <c r="E98" s="12" t="e">
        <f>'2016-cap A1'!H101+#REF!+'2016-cap A3'!D99+'2016-cap A4'!D99+'2016-cap A5'!E99+'2016-cap A6'!D99+'2016-cap A7'!D99+'2016 cap A8'!D99+'2016 cap A9 '!D99+'2016 cap A11'!D99</f>
        <v>#REF!</v>
      </c>
      <c r="F98" s="12" t="e">
        <f>'2016-cap A1'!#REF!+#REF!+'2016-cap A3'!E99+'2016-cap A4'!E99+'2016-cap A5'!F99+'2016-cap A6'!E99+'2016-cap A7'!E99+'2016 cap A8'!E99+'2016 cap A9 '!E99+'2016 cap A11'!E99</f>
        <v>#REF!</v>
      </c>
      <c r="G98" s="12" t="e">
        <f>'2016-cap A1'!#REF!+#REF!+'2016-cap A3'!F99+'2016-cap A4'!F99+'2016-cap A5'!G99+'2016-cap A6'!F99+'2016-cap A7'!F99+'2016 cap A8'!F99+'2016 cap A9 '!F99+'2016 cap A11'!F99</f>
        <v>#REF!</v>
      </c>
      <c r="H98" s="12" t="e">
        <f>'2016-cap A1'!#REF!+#REF!+'2016-cap A3'!G99+'2016-cap A4'!G99+'2016-cap A5'!H99+'2016-cap A6'!G99+'2016-cap A7'!G99+'2016 cap A8'!G99+'2016 cap A9 '!G99+'2016 cap A11'!G99</f>
        <v>#REF!</v>
      </c>
    </row>
    <row r="99" spans="1:8" x14ac:dyDescent="0.2">
      <c r="A99" s="20" t="s">
        <v>91</v>
      </c>
      <c r="B99" s="12" t="e">
        <f>'2016-cap A1'!E102+#REF!+'2016-cap A3'!B100+'2016-cap A4'!B100+'2016-cap A5'!B100+'2016-cap A6'!B100+'2016-cap A7'!B100+'2016 cap A8'!B100+'2016 cap A9 '!B100+'2016 cap A11'!B100</f>
        <v>#REF!</v>
      </c>
      <c r="C99" s="12" t="e">
        <f>'2016-cap A1'!F102+#REF!+'2016-cap A3'!C100+'2016-cap A4'!C100+'2016-cap A5'!C100+'2016-cap A6'!C100+'2016-cap A7'!C100+'2016 cap A8'!C100+'2016 cap A9 '!C100+'2016 cap A11'!C100</f>
        <v>#REF!</v>
      </c>
      <c r="D99" s="12" t="e">
        <f>'2016-cap A1'!G102+#REF!+'2016-cap A3'!#REF!+'2016-cap A4'!#REF!+'2016-cap A5'!D100+'2016-cap A6'!#REF!+'2016-cap A7'!#REF!+'2016 cap A8'!#REF!+'2016 cap A9 '!#REF!+'2016 cap A11'!#REF!</f>
        <v>#REF!</v>
      </c>
      <c r="E99" s="12" t="e">
        <f>'2016-cap A1'!H102+#REF!+'2016-cap A3'!D100+'2016-cap A4'!D100+'2016-cap A5'!E100+'2016-cap A6'!D100+'2016-cap A7'!D100+'2016 cap A8'!D100+'2016 cap A9 '!D100+'2016 cap A11'!D100</f>
        <v>#REF!</v>
      </c>
      <c r="F99" s="12" t="e">
        <f>'2016-cap A1'!#REF!+#REF!+'2016-cap A3'!E100+'2016-cap A4'!E100+'2016-cap A5'!F100+'2016-cap A6'!E100+'2016-cap A7'!E100+'2016 cap A8'!E100+'2016 cap A9 '!E100+'2016 cap A11'!E100</f>
        <v>#REF!</v>
      </c>
      <c r="G99" s="12" t="e">
        <f>'2016-cap A1'!#REF!+#REF!+'2016-cap A3'!F100+'2016-cap A4'!F100+'2016-cap A5'!G100+'2016-cap A6'!F100+'2016-cap A7'!F100+'2016 cap A8'!F100+'2016 cap A9 '!F100+'2016 cap A11'!F100</f>
        <v>#REF!</v>
      </c>
      <c r="H99" s="12" t="e">
        <f>'2016-cap A1'!#REF!+#REF!+'2016-cap A3'!G100+'2016-cap A4'!G100+'2016-cap A5'!H100+'2016-cap A6'!G100+'2016-cap A7'!G100+'2016 cap A8'!G100+'2016 cap A9 '!G100+'2016 cap A11'!G100</f>
        <v>#REF!</v>
      </c>
    </row>
    <row r="100" spans="1:8" x14ac:dyDescent="0.2">
      <c r="A100" s="20" t="s">
        <v>92</v>
      </c>
      <c r="B100" s="12" t="e">
        <f>'2016-cap A1'!E103+#REF!+'2016-cap A3'!B101+'2016-cap A4'!B101+'2016-cap A5'!B101+'2016-cap A6'!B101+'2016-cap A7'!B101+'2016 cap A8'!B101+'2016 cap A9 '!B101+'2016 cap A11'!B101</f>
        <v>#REF!</v>
      </c>
      <c r="C100" s="12" t="e">
        <f>'2016-cap A1'!F103+#REF!+'2016-cap A3'!C101+'2016-cap A4'!C101+'2016-cap A5'!C101+'2016-cap A6'!C101+'2016-cap A7'!C101+'2016 cap A8'!C101+'2016 cap A9 '!C101+'2016 cap A11'!C101</f>
        <v>#REF!</v>
      </c>
      <c r="D100" s="12" t="e">
        <f>'2016-cap A1'!G103+#REF!+'2016-cap A3'!#REF!+'2016-cap A4'!#REF!+'2016-cap A5'!D101+'2016-cap A6'!#REF!+'2016-cap A7'!#REF!+'2016 cap A8'!#REF!+'2016 cap A9 '!#REF!+'2016 cap A11'!#REF!</f>
        <v>#REF!</v>
      </c>
      <c r="E100" s="12" t="e">
        <f>'2016-cap A1'!H103+#REF!+'2016-cap A3'!D101+'2016-cap A4'!D101+'2016-cap A5'!E101+'2016-cap A6'!D101+'2016-cap A7'!D101+'2016 cap A8'!D101+'2016 cap A9 '!D101+'2016 cap A11'!D101</f>
        <v>#REF!</v>
      </c>
      <c r="F100" s="12" t="e">
        <f>'2016-cap A1'!#REF!+#REF!+'2016-cap A3'!E101+'2016-cap A4'!E101+'2016-cap A5'!F101+'2016-cap A6'!E101+'2016-cap A7'!E101+'2016 cap A8'!E101+'2016 cap A9 '!E101+'2016 cap A11'!E101</f>
        <v>#REF!</v>
      </c>
      <c r="G100" s="12" t="e">
        <f>'2016-cap A1'!#REF!+#REF!+'2016-cap A3'!F101+'2016-cap A4'!F101+'2016-cap A5'!G101+'2016-cap A6'!F101+'2016-cap A7'!F101+'2016 cap A8'!F101+'2016 cap A9 '!F101+'2016 cap A11'!F101</f>
        <v>#REF!</v>
      </c>
      <c r="H100" s="12" t="e">
        <f>'2016-cap A1'!#REF!+#REF!+'2016-cap A3'!G101+'2016-cap A4'!G101+'2016-cap A5'!H101+'2016-cap A6'!G101+'2016-cap A7'!G101+'2016 cap A8'!G101+'2016 cap A9 '!G101+'2016 cap A11'!G101</f>
        <v>#REF!</v>
      </c>
    </row>
    <row r="101" spans="1:8" x14ac:dyDescent="0.2">
      <c r="A101" s="20" t="s">
        <v>95</v>
      </c>
      <c r="B101" s="12" t="e">
        <f>'2016-cap A1'!E104+#REF!+'2016-cap A3'!B102+'2016-cap A4'!B102+'2016-cap A5'!B102+'2016-cap A6'!B102+'2016-cap A7'!B102+'2016 cap A8'!B102+'2016 cap A9 '!B102+'2016 cap A11'!B102</f>
        <v>#REF!</v>
      </c>
      <c r="C101" s="12" t="e">
        <f>'2016-cap A1'!F104+#REF!+'2016-cap A3'!C102+'2016-cap A4'!C102+'2016-cap A5'!C102+'2016-cap A6'!C102+'2016-cap A7'!C102+'2016 cap A8'!C102+'2016 cap A9 '!C102+'2016 cap A11'!C102</f>
        <v>#REF!</v>
      </c>
      <c r="D101" s="12" t="e">
        <f>'2016-cap A1'!G104+#REF!+'2016-cap A3'!#REF!+'2016-cap A4'!#REF!+'2016-cap A5'!D102+'2016-cap A6'!#REF!+'2016-cap A7'!#REF!+'2016 cap A8'!#REF!+'2016 cap A9 '!#REF!+'2016 cap A11'!#REF!</f>
        <v>#REF!</v>
      </c>
      <c r="E101" s="12" t="e">
        <f>'2016-cap A1'!H104+#REF!+'2016-cap A3'!D102+'2016-cap A4'!D102+'2016-cap A5'!E102+'2016-cap A6'!D102+'2016-cap A7'!D102+'2016 cap A8'!D102+'2016 cap A9 '!D102+'2016 cap A11'!D102</f>
        <v>#REF!</v>
      </c>
      <c r="F101" s="12" t="e">
        <f>'2016-cap A1'!#REF!+#REF!+'2016-cap A3'!E102+'2016-cap A4'!E102+'2016-cap A5'!F102+'2016-cap A6'!E102+'2016-cap A7'!E102+'2016 cap A8'!E102+'2016 cap A9 '!E102+'2016 cap A11'!E102</f>
        <v>#REF!</v>
      </c>
      <c r="G101" s="12" t="e">
        <f>'2016-cap A1'!#REF!+#REF!+'2016-cap A3'!F102+'2016-cap A4'!F102+'2016-cap A5'!G102+'2016-cap A6'!F102+'2016-cap A7'!F102+'2016 cap A8'!F102+'2016 cap A9 '!F102+'2016 cap A11'!F102</f>
        <v>#REF!</v>
      </c>
      <c r="H101" s="12" t="e">
        <f>'2016-cap A1'!#REF!+#REF!+'2016-cap A3'!G102+'2016-cap A4'!G102+'2016-cap A5'!H102+'2016-cap A6'!G102+'2016-cap A7'!G102+'2016 cap A8'!G102+'2016 cap A9 '!G102+'2016 cap A11'!G102</f>
        <v>#REF!</v>
      </c>
    </row>
    <row r="102" spans="1:8" x14ac:dyDescent="0.2">
      <c r="A102" s="20" t="s">
        <v>97</v>
      </c>
      <c r="B102" s="12" t="e">
        <f>'2016-cap A1'!E105+#REF!+'2016-cap A3'!B103+'2016-cap A4'!B103+'2016-cap A5'!B103+'2016-cap A6'!B103+'2016-cap A7'!B103+'2016 cap A8'!B103+'2016 cap A9 '!B103+'2016 cap A11'!B103</f>
        <v>#REF!</v>
      </c>
      <c r="C102" s="12" t="e">
        <f>'2016-cap A1'!F105+#REF!+'2016-cap A3'!C103+'2016-cap A4'!C103+'2016-cap A5'!C103+'2016-cap A6'!C103+'2016-cap A7'!C103+'2016 cap A8'!C103+'2016 cap A9 '!C103+'2016 cap A11'!C103</f>
        <v>#REF!</v>
      </c>
      <c r="D102" s="12" t="e">
        <f>'2016-cap A1'!G105+#REF!+'2016-cap A3'!#REF!+'2016-cap A4'!#REF!+'2016-cap A5'!D103+'2016-cap A6'!#REF!+'2016-cap A7'!#REF!+'2016 cap A8'!#REF!+'2016 cap A9 '!#REF!+'2016 cap A11'!#REF!</f>
        <v>#REF!</v>
      </c>
      <c r="E102" s="12" t="e">
        <f>'2016-cap A1'!H105+#REF!+'2016-cap A3'!D103+'2016-cap A4'!D103+'2016-cap A5'!E103+'2016-cap A6'!D103+'2016-cap A7'!D103+'2016 cap A8'!D103+'2016 cap A9 '!D103+'2016 cap A11'!D103</f>
        <v>#REF!</v>
      </c>
      <c r="F102" s="12" t="e">
        <f>'2016-cap A1'!#REF!+#REF!+'2016-cap A3'!E103+'2016-cap A4'!E103+'2016-cap A5'!F103+'2016-cap A6'!E103+'2016-cap A7'!E103+'2016 cap A8'!E103+'2016 cap A9 '!E103+'2016 cap A11'!E103</f>
        <v>#REF!</v>
      </c>
      <c r="G102" s="12" t="e">
        <f>'2016-cap A1'!#REF!+#REF!+'2016-cap A3'!F103+'2016-cap A4'!F103+'2016-cap A5'!G103+'2016-cap A6'!F103+'2016-cap A7'!F103+'2016 cap A8'!F103+'2016 cap A9 '!F103+'2016 cap A11'!F103</f>
        <v>#REF!</v>
      </c>
      <c r="H102" s="12" t="e">
        <f>'2016-cap A1'!#REF!+#REF!+'2016-cap A3'!G103+'2016-cap A4'!G103+'2016-cap A5'!H103+'2016-cap A6'!G103+'2016-cap A7'!G103+'2016 cap A8'!G103+'2016 cap A9 '!G103+'2016 cap A11'!G103</f>
        <v>#REF!</v>
      </c>
    </row>
    <row r="103" spans="1:8" x14ac:dyDescent="0.2">
      <c r="A103" s="20" t="s">
        <v>94</v>
      </c>
      <c r="B103" s="12" t="e">
        <f>'2016-cap A1'!E106+#REF!+'2016-cap A3'!B104+'2016-cap A4'!B104+'2016-cap A5'!B104+'2016-cap A6'!B104+'2016-cap A7'!B104+'2016 cap A8'!B104+'2016 cap A9 '!B104+'2016 cap A11'!B104</f>
        <v>#REF!</v>
      </c>
      <c r="C103" s="12" t="e">
        <f>'2016-cap A1'!F106+#REF!+'2016-cap A3'!C104+'2016-cap A4'!C104+'2016-cap A5'!C104+'2016-cap A6'!C104+'2016-cap A7'!C104+'2016 cap A8'!C104+'2016 cap A9 '!C104+'2016 cap A11'!C104</f>
        <v>#REF!</v>
      </c>
      <c r="D103" s="12" t="e">
        <f>'2016-cap A1'!G106+#REF!+'2016-cap A3'!#REF!+'2016-cap A4'!#REF!+'2016-cap A5'!D104+'2016-cap A6'!#REF!+'2016-cap A7'!#REF!+'2016 cap A8'!#REF!+'2016 cap A9 '!#REF!+'2016 cap A11'!#REF!</f>
        <v>#REF!</v>
      </c>
      <c r="E103" s="12" t="e">
        <f>'2016-cap A1'!H106+#REF!+'2016-cap A3'!D104+'2016-cap A4'!D104+'2016-cap A5'!E104+'2016-cap A6'!D104+'2016-cap A7'!D104+'2016 cap A8'!D104+'2016 cap A9 '!D104+'2016 cap A11'!D104</f>
        <v>#REF!</v>
      </c>
      <c r="F103" s="12" t="e">
        <f>'2016-cap A1'!#REF!+#REF!+'2016-cap A3'!E104+'2016-cap A4'!E104+'2016-cap A5'!F104+'2016-cap A6'!E104+'2016-cap A7'!E104+'2016 cap A8'!E104+'2016 cap A9 '!E104+'2016 cap A11'!E104</f>
        <v>#REF!</v>
      </c>
      <c r="G103" s="12" t="e">
        <f>'2016-cap A1'!#REF!+#REF!+'2016-cap A3'!F104+'2016-cap A4'!F104+'2016-cap A5'!G104+'2016-cap A6'!F104+'2016-cap A7'!F104+'2016 cap A8'!F104+'2016 cap A9 '!F104+'2016 cap A11'!F104</f>
        <v>#REF!</v>
      </c>
      <c r="H103" s="12" t="e">
        <f>'2016-cap A1'!#REF!+#REF!+'2016-cap A3'!G104+'2016-cap A4'!G104+'2016-cap A5'!H104+'2016-cap A6'!G104+'2016-cap A7'!G104+'2016 cap A8'!G104+'2016 cap A9 '!G104+'2016 cap A11'!G104</f>
        <v>#REF!</v>
      </c>
    </row>
    <row r="104" spans="1:8" x14ac:dyDescent="0.2">
      <c r="A104" s="20" t="s">
        <v>96</v>
      </c>
      <c r="B104" s="12" t="e">
        <f>'2016-cap A1'!E107+#REF!+'2016-cap A3'!B105+'2016-cap A4'!B105+'2016-cap A5'!B105+'2016-cap A6'!B105+'2016-cap A7'!B105+'2016 cap A8'!B105+'2016 cap A9 '!B105+'2016 cap A11'!B105</f>
        <v>#REF!</v>
      </c>
      <c r="C104" s="12" t="e">
        <f>'2016-cap A1'!F107+#REF!+'2016-cap A3'!C105+'2016-cap A4'!C105+'2016-cap A5'!C105+'2016-cap A6'!C105+'2016-cap A7'!C105+'2016 cap A8'!C105+'2016 cap A9 '!C105+'2016 cap A11'!C105</f>
        <v>#REF!</v>
      </c>
      <c r="D104" s="12" t="e">
        <f>'2016-cap A1'!G107+#REF!+'2016-cap A3'!#REF!+'2016-cap A4'!#REF!+'2016-cap A5'!D105+'2016-cap A6'!#REF!+'2016-cap A7'!#REF!+'2016 cap A8'!#REF!+'2016 cap A9 '!#REF!+'2016 cap A11'!#REF!</f>
        <v>#REF!</v>
      </c>
      <c r="E104" s="12" t="e">
        <f>'2016-cap A1'!H107+#REF!+'2016-cap A3'!D105+'2016-cap A4'!D105+'2016-cap A5'!E105+'2016-cap A6'!D105+'2016-cap A7'!D105+'2016 cap A8'!D105+'2016 cap A9 '!D105+'2016 cap A11'!D105</f>
        <v>#REF!</v>
      </c>
      <c r="F104" s="12" t="e">
        <f>'2016-cap A1'!#REF!+#REF!+'2016-cap A3'!E105+'2016-cap A4'!E105+'2016-cap A5'!F105+'2016-cap A6'!E105+'2016-cap A7'!E105+'2016 cap A8'!E105+'2016 cap A9 '!E105+'2016 cap A11'!E105</f>
        <v>#REF!</v>
      </c>
      <c r="G104" s="12" t="e">
        <f>'2016-cap A1'!#REF!+#REF!+'2016-cap A3'!F105+'2016-cap A4'!F105+'2016-cap A5'!G105+'2016-cap A6'!F105+'2016-cap A7'!F105+'2016 cap A8'!F105+'2016 cap A9 '!F105+'2016 cap A11'!F105</f>
        <v>#REF!</v>
      </c>
      <c r="H104" s="12" t="e">
        <f>'2016-cap A1'!#REF!+#REF!+'2016-cap A3'!G105+'2016-cap A4'!G105+'2016-cap A5'!H105+'2016-cap A6'!G105+'2016-cap A7'!G105+'2016 cap A8'!G105+'2016 cap A9 '!G105+'2016 cap A11'!G105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4" ySplit="4" topLeftCell="E59" activePane="bottomRight" state="frozen"/>
      <selection activeCell="E5" sqref="E5"/>
      <selection pane="topRight" activeCell="E5" sqref="E5"/>
      <selection pane="bottomLeft" activeCell="E5" sqref="E5"/>
      <selection pane="bottomRight" activeCell="C73" sqref="C7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252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3654810</v>
      </c>
      <c r="F3" s="27">
        <f t="shared" ref="F3:H3" si="0">SUBTOTAL(9,F5:F107)</f>
        <v>3223901082.2400002</v>
      </c>
      <c r="G3" s="27">
        <f t="shared" si="0"/>
        <v>21720263.800000001</v>
      </c>
      <c r="H3" s="27">
        <f t="shared" si="0"/>
        <v>443428243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9906</v>
      </c>
      <c r="F5" s="32">
        <v>6478550.9800000004</v>
      </c>
      <c r="G5" s="32">
        <v>67060.5</v>
      </c>
      <c r="H5" s="32">
        <v>1495742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37194</v>
      </c>
      <c r="F6" s="32">
        <v>22110886.449999999</v>
      </c>
      <c r="G6" s="32">
        <v>215672.3</v>
      </c>
      <c r="H6" s="32">
        <v>4249489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29002</v>
      </c>
      <c r="F7" s="32">
        <v>20190952.760000002</v>
      </c>
      <c r="G7" s="32">
        <v>178165</v>
      </c>
      <c r="H7" s="32">
        <v>3531413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8325</v>
      </c>
      <c r="F8" s="32">
        <v>7204914.6900000004</v>
      </c>
      <c r="G8" s="32">
        <v>43923.5</v>
      </c>
      <c r="H8" s="32">
        <v>857406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12672</v>
      </c>
      <c r="F9" s="32">
        <v>7962268.8299999991</v>
      </c>
      <c r="G9" s="32">
        <v>84674</v>
      </c>
      <c r="H9" s="32">
        <v>1787036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15792</v>
      </c>
      <c r="F10" s="32">
        <v>7190881.79</v>
      </c>
      <c r="G10" s="32">
        <v>96163</v>
      </c>
      <c r="H10" s="32">
        <v>1936153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29706</v>
      </c>
      <c r="F11" s="32">
        <v>11410598.099999998</v>
      </c>
      <c r="G11" s="32">
        <v>160097.5</v>
      </c>
      <c r="H11" s="32">
        <v>3251859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15039</v>
      </c>
      <c r="F12" s="32">
        <v>8136541.5399999991</v>
      </c>
      <c r="G12" s="32">
        <v>94956.5</v>
      </c>
      <c r="H12" s="32">
        <v>2175063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43017</v>
      </c>
      <c r="F13" s="32">
        <v>50355490.580000021</v>
      </c>
      <c r="G13" s="32">
        <v>294352.5</v>
      </c>
      <c r="H13" s="32">
        <v>6122430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12211</v>
      </c>
      <c r="F14" s="32">
        <v>6156364.0300000003</v>
      </c>
      <c r="G14" s="32">
        <v>67328.5</v>
      </c>
      <c r="H14" s="32">
        <v>1427440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11558</v>
      </c>
      <c r="F15" s="32">
        <v>9239308.3899999987</v>
      </c>
      <c r="G15" s="32">
        <v>78429.5</v>
      </c>
      <c r="H15" s="32">
        <v>1806714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29218</v>
      </c>
      <c r="F16" s="32">
        <v>21599201.509999998</v>
      </c>
      <c r="G16" s="32">
        <v>163084.5</v>
      </c>
      <c r="H16" s="32">
        <v>3347492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10329</v>
      </c>
      <c r="F17" s="32">
        <v>7776024.9600000009</v>
      </c>
      <c r="G17" s="32">
        <v>61407.5</v>
      </c>
      <c r="H17" s="32">
        <v>1260291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19658</v>
      </c>
      <c r="F18" s="32">
        <v>30800103.990000002</v>
      </c>
      <c r="G18" s="32">
        <v>137794</v>
      </c>
      <c r="H18" s="32">
        <v>3048521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44515</v>
      </c>
      <c r="F19" s="32">
        <v>30759377.420000002</v>
      </c>
      <c r="G19" s="32">
        <v>241442.5</v>
      </c>
      <c r="H19" s="32">
        <v>5048434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67434</v>
      </c>
      <c r="F20" s="32">
        <v>45153285.649999999</v>
      </c>
      <c r="G20" s="32">
        <v>381341</v>
      </c>
      <c r="H20" s="32">
        <v>7287105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5467</v>
      </c>
      <c r="F21" s="32">
        <v>4699938.18</v>
      </c>
      <c r="G21" s="32">
        <v>41381.9</v>
      </c>
      <c r="H21" s="32">
        <v>902784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39321</v>
      </c>
      <c r="F22" s="32">
        <v>41528372.560000002</v>
      </c>
      <c r="G22" s="32">
        <v>264651</v>
      </c>
      <c r="H22" s="32">
        <v>5373224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9107</v>
      </c>
      <c r="F23" s="32">
        <v>4212548.54</v>
      </c>
      <c r="G23" s="32">
        <v>60632</v>
      </c>
      <c r="H23" s="32">
        <v>1275691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7975</v>
      </c>
      <c r="F24" s="32">
        <v>5340319.99</v>
      </c>
      <c r="G24" s="32">
        <v>49284.5</v>
      </c>
      <c r="H24" s="32">
        <v>1037030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26626</v>
      </c>
      <c r="F25" s="32">
        <v>19773349.850000001</v>
      </c>
      <c r="G25" s="32">
        <v>171265.5</v>
      </c>
      <c r="H25" s="32">
        <v>4059216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63477</v>
      </c>
      <c r="F26" s="32">
        <v>50584992.699999996</v>
      </c>
      <c r="G26" s="32">
        <v>418582.4</v>
      </c>
      <c r="H26" s="32">
        <v>9041101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6933</v>
      </c>
      <c r="F27" s="32">
        <v>3069877.74</v>
      </c>
      <c r="G27" s="32">
        <v>47146.5</v>
      </c>
      <c r="H27" s="32">
        <v>1131516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12880</v>
      </c>
      <c r="F28" s="32">
        <v>8627292.2399999984</v>
      </c>
      <c r="G28" s="32">
        <v>81308.5</v>
      </c>
      <c r="H28" s="32">
        <v>1626170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27493</v>
      </c>
      <c r="F29" s="32">
        <v>24787796.25</v>
      </c>
      <c r="G29" s="32">
        <v>151598.5</v>
      </c>
      <c r="H29" s="32">
        <v>2971122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9359</v>
      </c>
      <c r="F30" s="32">
        <v>7452389.0199999996</v>
      </c>
      <c r="G30" s="32">
        <v>60624.5</v>
      </c>
      <c r="H30" s="32">
        <v>1388640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29494</v>
      </c>
      <c r="F31" s="32">
        <v>16196399.069999998</v>
      </c>
      <c r="G31" s="32">
        <v>170967.5</v>
      </c>
      <c r="H31" s="32">
        <v>3283027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3519</v>
      </c>
      <c r="F32" s="32">
        <v>1559467.7399999998</v>
      </c>
      <c r="G32" s="32">
        <v>24053.5</v>
      </c>
      <c r="H32" s="32">
        <v>567535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16501</v>
      </c>
      <c r="F33" s="32">
        <v>8776335.0299999993</v>
      </c>
      <c r="G33" s="32">
        <v>93737</v>
      </c>
      <c r="H33" s="32">
        <v>2017171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2456</v>
      </c>
      <c r="F34" s="32">
        <v>1212432.28</v>
      </c>
      <c r="G34" s="32">
        <v>17303</v>
      </c>
      <c r="H34" s="32">
        <v>396264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18451</v>
      </c>
      <c r="F35" s="32">
        <v>16351372.98</v>
      </c>
      <c r="G35" s="32">
        <v>118267.5</v>
      </c>
      <c r="H35" s="32">
        <v>2519000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87173</v>
      </c>
      <c r="F36" s="32">
        <v>78306530.180000022</v>
      </c>
      <c r="G36" s="32">
        <v>506752.1</v>
      </c>
      <c r="H36" s="32">
        <v>9931864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5483</v>
      </c>
      <c r="F37" s="32">
        <v>5849944.5999999996</v>
      </c>
      <c r="G37" s="32">
        <v>39165.5</v>
      </c>
      <c r="H37" s="32">
        <v>947952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12221</v>
      </c>
      <c r="F38" s="32">
        <v>9433952.290000001</v>
      </c>
      <c r="G38" s="32">
        <v>76823</v>
      </c>
      <c r="H38" s="32">
        <v>1591064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15123</v>
      </c>
      <c r="F39" s="32">
        <v>8459910.4699999988</v>
      </c>
      <c r="G39" s="32">
        <v>95921</v>
      </c>
      <c r="H39" s="32">
        <v>2168527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55497</v>
      </c>
      <c r="F40" s="32">
        <v>72843255.319999993</v>
      </c>
      <c r="G40" s="32">
        <v>363094.5</v>
      </c>
      <c r="H40" s="32">
        <v>6914077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9848</v>
      </c>
      <c r="F41" s="32">
        <v>5858972.8300000001</v>
      </c>
      <c r="G41" s="32">
        <v>55633.5</v>
      </c>
      <c r="H41" s="32">
        <v>1179608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27525</v>
      </c>
      <c r="F42" s="32">
        <v>16958761.68</v>
      </c>
      <c r="G42" s="32">
        <v>146023</v>
      </c>
      <c r="H42" s="32">
        <v>2906790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9500</v>
      </c>
      <c r="F43" s="32">
        <v>5602480.2999999998</v>
      </c>
      <c r="G43" s="32">
        <v>51343.5</v>
      </c>
      <c r="H43" s="32">
        <v>996451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5202</v>
      </c>
      <c r="F44" s="32">
        <v>3202178.8400000003</v>
      </c>
      <c r="G44" s="32">
        <v>31767.5</v>
      </c>
      <c r="H44" s="32">
        <v>711696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27889</v>
      </c>
      <c r="F45" s="32">
        <v>15585897.82</v>
      </c>
      <c r="G45" s="32">
        <v>159969.5</v>
      </c>
      <c r="H45" s="32">
        <v>3425814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18411</v>
      </c>
      <c r="F46" s="32">
        <v>16125003.460000003</v>
      </c>
      <c r="G46" s="32">
        <v>101995</v>
      </c>
      <c r="H46" s="32">
        <v>2039900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39496</v>
      </c>
      <c r="F47" s="32">
        <v>16604519.43</v>
      </c>
      <c r="G47" s="32">
        <v>226459</v>
      </c>
      <c r="H47" s="32">
        <v>4621066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6696</v>
      </c>
      <c r="F48" s="32">
        <v>7784255.919999999</v>
      </c>
      <c r="G48" s="32">
        <v>57663.5</v>
      </c>
      <c r="H48" s="32">
        <v>1377685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15583</v>
      </c>
      <c r="F49" s="32">
        <v>13759499.25</v>
      </c>
      <c r="G49" s="32">
        <v>86871.5</v>
      </c>
      <c r="H49" s="32">
        <v>1712051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53203</v>
      </c>
      <c r="F50" s="32">
        <v>48619775.660000004</v>
      </c>
      <c r="G50" s="32">
        <v>310622</v>
      </c>
      <c r="H50" s="32">
        <v>5936723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4810</v>
      </c>
      <c r="F51" s="32">
        <v>3912575.42</v>
      </c>
      <c r="G51" s="32">
        <v>29265.5</v>
      </c>
      <c r="H51" s="32">
        <v>591265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6478</v>
      </c>
      <c r="F52" s="32">
        <v>4985695.7100000009</v>
      </c>
      <c r="G52" s="32">
        <v>50108</v>
      </c>
      <c r="H52" s="32">
        <v>1187716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6964</v>
      </c>
      <c r="F53" s="32">
        <v>4542161.96</v>
      </c>
      <c r="G53" s="32">
        <v>47322</v>
      </c>
      <c r="H53" s="32">
        <v>1018392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15587</v>
      </c>
      <c r="F54" s="32">
        <v>12366204.84</v>
      </c>
      <c r="G54" s="32">
        <v>93119</v>
      </c>
      <c r="H54" s="32">
        <v>1946630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22308</v>
      </c>
      <c r="F55" s="32">
        <v>16864590.669999998</v>
      </c>
      <c r="G55" s="32">
        <v>125640.5</v>
      </c>
      <c r="H55" s="32">
        <v>2453044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10928</v>
      </c>
      <c r="F56" s="32">
        <v>7205221.7000000002</v>
      </c>
      <c r="G56" s="32">
        <v>71698</v>
      </c>
      <c r="H56" s="32">
        <v>1534907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60727</v>
      </c>
      <c r="F57" s="32">
        <v>22611537.150000002</v>
      </c>
      <c r="G57" s="32">
        <v>373157.5</v>
      </c>
      <c r="H57" s="32">
        <v>7513602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129434</v>
      </c>
      <c r="F58" s="32">
        <v>189199345.84</v>
      </c>
      <c r="G58" s="32">
        <v>896230</v>
      </c>
      <c r="H58" s="32">
        <v>17924600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54369</v>
      </c>
      <c r="F59" s="32">
        <v>37179808.56000001</v>
      </c>
      <c r="G59" s="32">
        <v>308884.5</v>
      </c>
      <c r="H59" s="32">
        <v>5994184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180658</v>
      </c>
      <c r="F60" s="32">
        <v>167205533.31</v>
      </c>
      <c r="G60" s="32">
        <v>1064482.5</v>
      </c>
      <c r="H60" s="32">
        <v>22469714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24722</v>
      </c>
      <c r="F61" s="32">
        <v>15952661.139999999</v>
      </c>
      <c r="G61" s="32">
        <v>143682.5</v>
      </c>
      <c r="H61" s="32">
        <v>3033194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9919</v>
      </c>
      <c r="F62" s="32">
        <v>6474437.9099999992</v>
      </c>
      <c r="G62" s="32">
        <v>64092.5</v>
      </c>
      <c r="H62" s="32">
        <v>1379298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8298</v>
      </c>
      <c r="F63" s="32">
        <v>5028420.5700000012</v>
      </c>
      <c r="G63" s="32">
        <v>51888.5</v>
      </c>
      <c r="H63" s="32">
        <v>1126295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81409</v>
      </c>
      <c r="F64" s="32">
        <v>85798997.879999995</v>
      </c>
      <c r="G64" s="32">
        <v>480894</v>
      </c>
      <c r="H64" s="32">
        <v>9679889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114523</v>
      </c>
      <c r="F65" s="32">
        <v>59954834.259999998</v>
      </c>
      <c r="G65" s="32">
        <v>768386.5</v>
      </c>
      <c r="H65" s="32">
        <v>16360816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49402</v>
      </c>
      <c r="F66" s="32">
        <v>31733989.510000002</v>
      </c>
      <c r="G66" s="32">
        <v>286514</v>
      </c>
      <c r="H66" s="32">
        <v>5616438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7408</v>
      </c>
      <c r="F67" s="32">
        <v>7344321.8200000012</v>
      </c>
      <c r="G67" s="32">
        <v>46495</v>
      </c>
      <c r="H67" s="32">
        <v>986067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53303</v>
      </c>
      <c r="F68" s="32">
        <v>29506239.75</v>
      </c>
      <c r="G68" s="32">
        <v>318275.5</v>
      </c>
      <c r="H68" s="32">
        <v>6654227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27382</v>
      </c>
      <c r="F69" s="32">
        <v>14201688.520000001</v>
      </c>
      <c r="G69" s="32">
        <v>159141</v>
      </c>
      <c r="H69" s="32">
        <v>3483336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41203</v>
      </c>
      <c r="F70" s="32">
        <v>31129927.75</v>
      </c>
      <c r="G70" s="32">
        <v>248674.5</v>
      </c>
      <c r="H70" s="32">
        <v>4928008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37222</v>
      </c>
      <c r="F71" s="32">
        <v>20888079.969999999</v>
      </c>
      <c r="G71" s="32">
        <v>217259</v>
      </c>
      <c r="H71" s="32">
        <v>4279927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38834</v>
      </c>
      <c r="F72" s="32">
        <v>33128763.100000001</v>
      </c>
      <c r="G72" s="32">
        <v>222300.5</v>
      </c>
      <c r="H72" s="32">
        <v>4380252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5303</v>
      </c>
      <c r="F73" s="32">
        <v>4242417.9000000004</v>
      </c>
      <c r="G73" s="32">
        <v>38129.5</v>
      </c>
      <c r="H73" s="32">
        <v>808398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17394</v>
      </c>
      <c r="F74" s="32">
        <v>14162486.949999999</v>
      </c>
      <c r="G74" s="32">
        <v>98351.5</v>
      </c>
      <c r="H74" s="32">
        <v>1937617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13884</v>
      </c>
      <c r="F75" s="32">
        <v>7595235.4000000004</v>
      </c>
      <c r="G75" s="32">
        <v>98633</v>
      </c>
      <c r="H75" s="32">
        <v>2032951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49165</v>
      </c>
      <c r="F76" s="32">
        <v>34816649.270000003</v>
      </c>
      <c r="G76" s="32">
        <v>299424.5</v>
      </c>
      <c r="H76" s="32">
        <v>5779240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4989</v>
      </c>
      <c r="F77" s="32">
        <v>3628566.2199999997</v>
      </c>
      <c r="G77" s="32">
        <v>35610</v>
      </c>
      <c r="H77" s="32">
        <v>801782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37520</v>
      </c>
      <c r="F78" s="32">
        <v>23027312.890000001</v>
      </c>
      <c r="G78" s="32">
        <v>202793</v>
      </c>
      <c r="H78" s="32">
        <v>4055860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20462</v>
      </c>
      <c r="F79" s="32">
        <v>13526365.819999998</v>
      </c>
      <c r="G79" s="32">
        <v>143207.5</v>
      </c>
      <c r="H79" s="32">
        <v>3237916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55095</v>
      </c>
      <c r="F80" s="32">
        <v>30560468.689999998</v>
      </c>
      <c r="G80" s="32">
        <v>314718.40000000002</v>
      </c>
      <c r="H80" s="32">
        <v>6075492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8536</v>
      </c>
      <c r="F81" s="32">
        <v>5562103.3099999996</v>
      </c>
      <c r="G81" s="32">
        <v>53233.5</v>
      </c>
      <c r="H81" s="32">
        <v>1187730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13588</v>
      </c>
      <c r="F82" s="32">
        <v>12363525.950000001</v>
      </c>
      <c r="G82" s="32">
        <v>80572.5</v>
      </c>
      <c r="H82" s="32">
        <v>1587622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760256</v>
      </c>
      <c r="F83" s="32">
        <v>919602591.17999983</v>
      </c>
      <c r="G83" s="32">
        <v>4161311.5</v>
      </c>
      <c r="H83" s="32">
        <v>82431679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13848</v>
      </c>
      <c r="F84" s="32">
        <v>6932868.7000000002</v>
      </c>
      <c r="G84" s="32">
        <v>78412.5</v>
      </c>
      <c r="H84" s="32">
        <v>1662802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44400</v>
      </c>
      <c r="F85" s="32">
        <v>35876637.300000004</v>
      </c>
      <c r="G85" s="32">
        <v>270121.7</v>
      </c>
      <c r="H85" s="32">
        <v>5685304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12752</v>
      </c>
      <c r="F86" s="32">
        <v>12626150.260000002</v>
      </c>
      <c r="G86" s="32">
        <v>83427</v>
      </c>
      <c r="H86" s="32">
        <v>1801897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4406</v>
      </c>
      <c r="F87" s="32">
        <v>3926365.3800000004</v>
      </c>
      <c r="G87" s="32">
        <v>27129</v>
      </c>
      <c r="H87" s="32">
        <v>553402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18583</v>
      </c>
      <c r="F88" s="32">
        <v>20677412.639999997</v>
      </c>
      <c r="G88" s="32">
        <v>117950.5</v>
      </c>
      <c r="H88" s="32">
        <v>2345452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8562</v>
      </c>
      <c r="F89" s="32">
        <v>7125164.2800000012</v>
      </c>
      <c r="G89" s="32">
        <v>58086.5</v>
      </c>
      <c r="H89" s="32">
        <v>1353035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9211</v>
      </c>
      <c r="F90" s="32">
        <v>4456801.13</v>
      </c>
      <c r="G90" s="32">
        <v>48843</v>
      </c>
      <c r="H90" s="32">
        <v>962784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10079</v>
      </c>
      <c r="F91" s="32">
        <v>8799054.9900000021</v>
      </c>
      <c r="G91" s="32">
        <v>72110.5</v>
      </c>
      <c r="H91" s="32">
        <v>1586431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17477</v>
      </c>
      <c r="F92" s="32">
        <v>9986985.5799999982</v>
      </c>
      <c r="G92" s="32">
        <v>115502</v>
      </c>
      <c r="H92" s="32">
        <v>2392674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30156</v>
      </c>
      <c r="F93" s="32">
        <v>17507795.23</v>
      </c>
      <c r="G93" s="32">
        <v>181540</v>
      </c>
      <c r="H93" s="32">
        <v>3687491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102659</v>
      </c>
      <c r="F94" s="32">
        <v>131842355.91999996</v>
      </c>
      <c r="G94" s="32">
        <v>587566</v>
      </c>
      <c r="H94" s="32">
        <v>12170425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13778</v>
      </c>
      <c r="F95" s="32">
        <v>7941082.1899999985</v>
      </c>
      <c r="G95" s="32">
        <v>99195.5</v>
      </c>
      <c r="H95" s="32">
        <v>2063497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50684</v>
      </c>
      <c r="F96" s="32">
        <v>26017753.690000001</v>
      </c>
      <c r="G96" s="32">
        <v>272995</v>
      </c>
      <c r="H96" s="32">
        <v>5625957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26461</v>
      </c>
      <c r="F97" s="32">
        <v>16095820.459999999</v>
      </c>
      <c r="G97" s="32">
        <v>156547.5</v>
      </c>
      <c r="H97" s="32">
        <v>3150816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29132</v>
      </c>
      <c r="F98" s="32">
        <v>28894154.48</v>
      </c>
      <c r="G98" s="32">
        <v>172202</v>
      </c>
      <c r="H98" s="32">
        <v>3567692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31249</v>
      </c>
      <c r="F99" s="32">
        <v>20148903.219999999</v>
      </c>
      <c r="G99" s="32">
        <v>184050.5</v>
      </c>
      <c r="H99" s="32">
        <v>3659997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23006</v>
      </c>
      <c r="F100" s="32">
        <v>15363714.470000003</v>
      </c>
      <c r="G100" s="32">
        <v>126436.5</v>
      </c>
      <c r="H100" s="32">
        <v>2579591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29441</v>
      </c>
      <c r="F101" s="32">
        <v>30313669.090000007</v>
      </c>
      <c r="G101" s="32">
        <v>185136.5</v>
      </c>
      <c r="H101" s="32">
        <v>3963228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6256</v>
      </c>
      <c r="F102" s="32">
        <v>3622748.22</v>
      </c>
      <c r="G102" s="32">
        <v>32934</v>
      </c>
      <c r="H102" s="32">
        <v>701849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12019</v>
      </c>
      <c r="F103" s="32">
        <v>7425541.7499999991</v>
      </c>
      <c r="G103" s="32">
        <v>70508.5</v>
      </c>
      <c r="H103" s="32">
        <v>1402326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76531</v>
      </c>
      <c r="F104" s="32">
        <v>67408025.349999994</v>
      </c>
      <c r="G104" s="32">
        <v>444586.5</v>
      </c>
      <c r="H104" s="32">
        <v>9125525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2946</v>
      </c>
      <c r="F105" s="32">
        <v>1900008.49</v>
      </c>
      <c r="G105" s="32">
        <v>21403.5</v>
      </c>
      <c r="H105" s="32">
        <v>511110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21723</v>
      </c>
      <c r="F106" s="32">
        <v>15451217.040000001</v>
      </c>
      <c r="G106" s="32">
        <v>132605.5</v>
      </c>
      <c r="H106" s="32">
        <v>2798693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23886</v>
      </c>
      <c r="F107" s="32">
        <v>15565517.57</v>
      </c>
      <c r="G107" s="32">
        <v>140677.5</v>
      </c>
      <c r="H107" s="32">
        <v>2914830</v>
      </c>
    </row>
  </sheetData>
  <autoFilter ref="A4:H4"/>
  <mergeCells count="3">
    <mergeCell ref="A1:H1"/>
    <mergeCell ref="A2:H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9" activePane="bottomRight" state="frozen"/>
      <selection activeCell="E5" sqref="E5"/>
      <selection pane="topRight" activeCell="E5" sqref="E5"/>
      <selection pane="bottomLeft" activeCell="E5" sqref="E5"/>
      <selection pane="bottomRight" activeCell="C72" sqref="C72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253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3767336</v>
      </c>
      <c r="F3" s="27">
        <f t="shared" ref="F3:H3" si="0">SUBTOTAL(9,F5:F107)</f>
        <v>2172666114.79</v>
      </c>
      <c r="G3" s="27">
        <f t="shared" si="0"/>
        <v>19431015.100000001</v>
      </c>
      <c r="H3" s="27">
        <f t="shared" si="0"/>
        <v>371625150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19053</v>
      </c>
      <c r="F5" s="32">
        <v>7023543.5099999998</v>
      </c>
      <c r="G5" s="32">
        <v>106108.5</v>
      </c>
      <c r="H5" s="32">
        <v>2187067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4048</v>
      </c>
      <c r="F6" s="32">
        <v>1420127.56</v>
      </c>
      <c r="G6" s="32">
        <v>21578</v>
      </c>
      <c r="H6" s="32">
        <v>466089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17459</v>
      </c>
      <c r="F7" s="32">
        <v>7781984.129999999</v>
      </c>
      <c r="G7" s="32">
        <v>93210.5</v>
      </c>
      <c r="H7" s="32">
        <v>2087416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9214</v>
      </c>
      <c r="F8" s="32">
        <v>4176137.9499999997</v>
      </c>
      <c r="G8" s="32">
        <v>42704</v>
      </c>
      <c r="H8" s="32">
        <v>841658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26401</v>
      </c>
      <c r="F9" s="32">
        <v>11587800.66</v>
      </c>
      <c r="G9" s="32">
        <v>159000</v>
      </c>
      <c r="H9" s="32">
        <v>3200393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7151</v>
      </c>
      <c r="F10" s="32">
        <v>2069443.6299999997</v>
      </c>
      <c r="G10" s="32">
        <v>39282</v>
      </c>
      <c r="H10" s="32">
        <v>762385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6141</v>
      </c>
      <c r="F11" s="32">
        <v>1635263.5599999998</v>
      </c>
      <c r="G11" s="32">
        <v>33836.5</v>
      </c>
      <c r="H11" s="32">
        <v>751531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5383</v>
      </c>
      <c r="F12" s="32">
        <v>3076853.0999999996</v>
      </c>
      <c r="G12" s="32">
        <v>32686</v>
      </c>
      <c r="H12" s="32">
        <v>693010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82405</v>
      </c>
      <c r="F13" s="32">
        <v>60926504.549999997</v>
      </c>
      <c r="G13" s="32">
        <v>428152.5</v>
      </c>
      <c r="H13" s="32">
        <v>8308709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5380</v>
      </c>
      <c r="F14" s="32">
        <v>1848163.3599999999</v>
      </c>
      <c r="G14" s="32">
        <v>29807.5</v>
      </c>
      <c r="H14" s="32">
        <v>647031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7826</v>
      </c>
      <c r="F15" s="32">
        <v>4604118.21</v>
      </c>
      <c r="G15" s="32">
        <v>48799</v>
      </c>
      <c r="H15" s="32">
        <v>1005665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28161</v>
      </c>
      <c r="F16" s="32">
        <v>13547809.670000002</v>
      </c>
      <c r="G16" s="32">
        <v>144126</v>
      </c>
      <c r="H16" s="32">
        <v>2841113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11402</v>
      </c>
      <c r="F17" s="32">
        <v>4668060.41</v>
      </c>
      <c r="G17" s="32">
        <v>58743</v>
      </c>
      <c r="H17" s="32">
        <v>1187098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159101</v>
      </c>
      <c r="F18" s="32">
        <v>128715851.43000001</v>
      </c>
      <c r="G18" s="32">
        <v>797179</v>
      </c>
      <c r="H18" s="32">
        <v>14764683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4924</v>
      </c>
      <c r="F19" s="32">
        <v>2320553</v>
      </c>
      <c r="G19" s="32">
        <v>23572</v>
      </c>
      <c r="H19" s="32">
        <v>513884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28171</v>
      </c>
      <c r="F20" s="32">
        <v>10267083.040000001</v>
      </c>
      <c r="G20" s="32">
        <v>152225.5</v>
      </c>
      <c r="H20" s="32">
        <v>2678873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22405</v>
      </c>
      <c r="F21" s="32">
        <v>12287562.98</v>
      </c>
      <c r="G21" s="32">
        <v>132816.70000000001</v>
      </c>
      <c r="H21" s="32">
        <v>2577675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28373</v>
      </c>
      <c r="F22" s="32">
        <v>12763681.93</v>
      </c>
      <c r="G22" s="32">
        <v>152608</v>
      </c>
      <c r="H22" s="32">
        <v>3007993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14176</v>
      </c>
      <c r="F23" s="32">
        <v>4477230.46</v>
      </c>
      <c r="G23" s="32">
        <v>83499.5</v>
      </c>
      <c r="H23" s="32">
        <v>1686169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11686</v>
      </c>
      <c r="F24" s="32">
        <v>5520585.29</v>
      </c>
      <c r="G24" s="32">
        <v>71341</v>
      </c>
      <c r="H24" s="32">
        <v>1440451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3800</v>
      </c>
      <c r="F25" s="32">
        <v>1718151.26</v>
      </c>
      <c r="G25" s="32">
        <v>20586.5</v>
      </c>
      <c r="H25" s="32">
        <v>492065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62660</v>
      </c>
      <c r="F26" s="32">
        <v>28429848.230000004</v>
      </c>
      <c r="G26" s="32">
        <v>321917.5</v>
      </c>
      <c r="H26" s="32">
        <v>6309621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27188</v>
      </c>
      <c r="F27" s="32">
        <v>7799727.129999999</v>
      </c>
      <c r="G27" s="32">
        <v>149227.5</v>
      </c>
      <c r="H27" s="32">
        <v>3211818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9583</v>
      </c>
      <c r="F28" s="32">
        <v>4539746.3100000005</v>
      </c>
      <c r="G28" s="32">
        <v>56896.5</v>
      </c>
      <c r="H28" s="32">
        <v>1131601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12793</v>
      </c>
      <c r="F29" s="32">
        <v>6477784.8400000008</v>
      </c>
      <c r="G29" s="32">
        <v>60739</v>
      </c>
      <c r="H29" s="32">
        <v>1149835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18645</v>
      </c>
      <c r="F30" s="32">
        <v>7355702.9500000002</v>
      </c>
      <c r="G30" s="32">
        <v>105877.5</v>
      </c>
      <c r="H30" s="32">
        <v>2362629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9187</v>
      </c>
      <c r="F31" s="32">
        <v>2924748.3099999996</v>
      </c>
      <c r="G31" s="32">
        <v>46168.5</v>
      </c>
      <c r="H31" s="32">
        <v>855535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17057</v>
      </c>
      <c r="F32" s="32">
        <v>5406742.2600000007</v>
      </c>
      <c r="G32" s="32">
        <v>98306</v>
      </c>
      <c r="H32" s="32">
        <v>2036919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11118</v>
      </c>
      <c r="F33" s="32">
        <v>2750070.9299999992</v>
      </c>
      <c r="G33" s="32">
        <v>57078.5</v>
      </c>
      <c r="H33" s="32">
        <v>1221922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8776</v>
      </c>
      <c r="F34" s="32">
        <v>2925125.54</v>
      </c>
      <c r="G34" s="32">
        <v>51264.5</v>
      </c>
      <c r="H34" s="32">
        <v>1045919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46668</v>
      </c>
      <c r="F35" s="32">
        <v>27607470.84</v>
      </c>
      <c r="G35" s="32">
        <v>252931.5</v>
      </c>
      <c r="H35" s="32">
        <v>4705458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77291</v>
      </c>
      <c r="F36" s="32">
        <v>55102656.149999984</v>
      </c>
      <c r="G36" s="32">
        <v>401096.70000000007</v>
      </c>
      <c r="H36" s="32">
        <v>7639643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50217</v>
      </c>
      <c r="F37" s="32">
        <v>30146251.260000002</v>
      </c>
      <c r="G37" s="32">
        <v>274426.09999999998</v>
      </c>
      <c r="H37" s="32">
        <v>5848387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38051</v>
      </c>
      <c r="F38" s="32">
        <v>18841476.759999998</v>
      </c>
      <c r="G38" s="32">
        <v>227801.5</v>
      </c>
      <c r="H38" s="32">
        <v>4396851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2474</v>
      </c>
      <c r="F39" s="32">
        <v>1069270.7</v>
      </c>
      <c r="G39" s="32">
        <v>13023</v>
      </c>
      <c r="H39" s="32">
        <v>260460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192291</v>
      </c>
      <c r="F40" s="32">
        <v>131624206.11000003</v>
      </c>
      <c r="G40" s="32">
        <v>1027373.5</v>
      </c>
      <c r="H40" s="32">
        <v>17999792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7418</v>
      </c>
      <c r="F41" s="32">
        <v>2338960.13</v>
      </c>
      <c r="G41" s="32">
        <v>40029.5</v>
      </c>
      <c r="H41" s="32">
        <v>792925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7940</v>
      </c>
      <c r="F42" s="32">
        <v>3737075.3000000003</v>
      </c>
      <c r="G42" s="32">
        <v>41543</v>
      </c>
      <c r="H42" s="32">
        <v>747774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12385</v>
      </c>
      <c r="F43" s="32">
        <v>4017820.0700000003</v>
      </c>
      <c r="G43" s="32">
        <v>60924.5</v>
      </c>
      <c r="H43" s="32">
        <v>1133646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2205</v>
      </c>
      <c r="F44" s="32">
        <v>862122.61</v>
      </c>
      <c r="G44" s="32">
        <v>12819</v>
      </c>
      <c r="H44" s="32">
        <v>288750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14242</v>
      </c>
      <c r="F45" s="32">
        <v>5464896.3900000006</v>
      </c>
      <c r="G45" s="32">
        <v>70723</v>
      </c>
      <c r="H45" s="32">
        <v>1691608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27740</v>
      </c>
      <c r="F46" s="32">
        <v>13399771.060000001</v>
      </c>
      <c r="G46" s="32">
        <v>130813</v>
      </c>
      <c r="H46" s="32">
        <v>2448897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12571</v>
      </c>
      <c r="F47" s="32">
        <v>3569689.3999999994</v>
      </c>
      <c r="G47" s="32">
        <v>64956.5</v>
      </c>
      <c r="H47" s="32">
        <v>1475816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35392</v>
      </c>
      <c r="F48" s="32">
        <v>20292620.359999999</v>
      </c>
      <c r="G48" s="32">
        <v>218991.4</v>
      </c>
      <c r="H48" s="32">
        <v>4513212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7135</v>
      </c>
      <c r="F49" s="32">
        <v>2949327.1199999996</v>
      </c>
      <c r="G49" s="32">
        <v>35179.5</v>
      </c>
      <c r="H49" s="32">
        <v>693603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12102</v>
      </c>
      <c r="F50" s="32">
        <v>4444108.2899999991</v>
      </c>
      <c r="G50" s="32">
        <v>60798.5</v>
      </c>
      <c r="H50" s="32">
        <v>1046073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14587</v>
      </c>
      <c r="F51" s="32">
        <v>5813041.1299999999</v>
      </c>
      <c r="G51" s="32">
        <v>72523.5</v>
      </c>
      <c r="H51" s="32">
        <v>1320414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26693</v>
      </c>
      <c r="F52" s="32">
        <v>13700684.919999998</v>
      </c>
      <c r="G52" s="32">
        <v>162553.5</v>
      </c>
      <c r="H52" s="32">
        <v>3271052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13543</v>
      </c>
      <c r="F53" s="32">
        <v>5524914.5000000009</v>
      </c>
      <c r="G53" s="32">
        <v>76719</v>
      </c>
      <c r="H53" s="32">
        <v>1520286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11500</v>
      </c>
      <c r="F54" s="32">
        <v>4658285.17</v>
      </c>
      <c r="G54" s="32">
        <v>59914</v>
      </c>
      <c r="H54" s="32">
        <v>1150799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7461</v>
      </c>
      <c r="F55" s="32">
        <v>3116551.9499999997</v>
      </c>
      <c r="G55" s="32">
        <v>39063</v>
      </c>
      <c r="H55" s="32">
        <v>817196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12761</v>
      </c>
      <c r="F56" s="32">
        <v>5170040.32</v>
      </c>
      <c r="G56" s="32">
        <v>72222.5</v>
      </c>
      <c r="H56" s="32">
        <v>1365576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12789</v>
      </c>
      <c r="F57" s="32">
        <v>5420805.5300000003</v>
      </c>
      <c r="G57" s="32">
        <v>72390.5</v>
      </c>
      <c r="H57" s="32">
        <v>1440042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494764</v>
      </c>
      <c r="F58" s="32">
        <v>318680402.97000009</v>
      </c>
      <c r="G58" s="32">
        <v>2337735.5</v>
      </c>
      <c r="H58" s="32">
        <v>40961281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24308</v>
      </c>
      <c r="F59" s="32">
        <v>9052194.2799999993</v>
      </c>
      <c r="G59" s="32">
        <v>126109</v>
      </c>
      <c r="H59" s="32">
        <v>2269962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93309</v>
      </c>
      <c r="F60" s="32">
        <v>47112235.129999995</v>
      </c>
      <c r="G60" s="32">
        <v>488601.3</v>
      </c>
      <c r="H60" s="32">
        <v>9383076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24314</v>
      </c>
      <c r="F61" s="32">
        <v>10072793.509999998</v>
      </c>
      <c r="G61" s="32">
        <v>118758</v>
      </c>
      <c r="H61" s="32">
        <v>2294870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5913</v>
      </c>
      <c r="F62" s="32">
        <v>1889663.74</v>
      </c>
      <c r="G62" s="32">
        <v>32099.5</v>
      </c>
      <c r="H62" s="32">
        <v>675640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5479</v>
      </c>
      <c r="F63" s="32">
        <v>2334769.42</v>
      </c>
      <c r="G63" s="32">
        <v>33135</v>
      </c>
      <c r="H63" s="32">
        <v>686495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23390</v>
      </c>
      <c r="F64" s="32">
        <v>15609030.640000001</v>
      </c>
      <c r="G64" s="32">
        <v>123566</v>
      </c>
      <c r="H64" s="32">
        <v>2412799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106311</v>
      </c>
      <c r="F65" s="32">
        <v>32984844.050000001</v>
      </c>
      <c r="G65" s="32">
        <v>610752.5</v>
      </c>
      <c r="H65" s="32">
        <v>11672057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50991</v>
      </c>
      <c r="F66" s="32">
        <v>20408731.359999999</v>
      </c>
      <c r="G66" s="32">
        <v>264391.5</v>
      </c>
      <c r="H66" s="32">
        <v>4918854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29836</v>
      </c>
      <c r="F67" s="32">
        <v>12603722.389999999</v>
      </c>
      <c r="G67" s="32">
        <v>135178.5</v>
      </c>
      <c r="H67" s="32">
        <v>2559343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22300</v>
      </c>
      <c r="F68" s="32">
        <v>8867300.4900000021</v>
      </c>
      <c r="G68" s="32">
        <v>124204.8</v>
      </c>
      <c r="H68" s="32">
        <v>2523131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16647</v>
      </c>
      <c r="F69" s="32">
        <v>6155923.7699999996</v>
      </c>
      <c r="G69" s="32">
        <v>87849</v>
      </c>
      <c r="H69" s="32">
        <v>1854783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17867</v>
      </c>
      <c r="F70" s="32">
        <v>9732413.6400000006</v>
      </c>
      <c r="G70" s="32">
        <v>101526.5</v>
      </c>
      <c r="H70" s="32">
        <v>1960067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15843</v>
      </c>
      <c r="F71" s="32">
        <v>5449739.79</v>
      </c>
      <c r="G71" s="32">
        <v>79305.5</v>
      </c>
      <c r="H71" s="32">
        <v>1453220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6965</v>
      </c>
      <c r="F72" s="32">
        <v>3149344.54</v>
      </c>
      <c r="G72" s="32">
        <v>34086</v>
      </c>
      <c r="H72" s="32">
        <v>603406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29932</v>
      </c>
      <c r="F73" s="32">
        <v>12467756.050000001</v>
      </c>
      <c r="G73" s="32">
        <v>190965</v>
      </c>
      <c r="H73" s="32">
        <v>3727646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6866</v>
      </c>
      <c r="F74" s="32">
        <v>3853620.03</v>
      </c>
      <c r="G74" s="32">
        <v>41979.5</v>
      </c>
      <c r="H74" s="32">
        <v>839590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10810</v>
      </c>
      <c r="F75" s="32">
        <v>3914085.5199999996</v>
      </c>
      <c r="G75" s="32">
        <v>57213</v>
      </c>
      <c r="H75" s="32">
        <v>1133384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26248</v>
      </c>
      <c r="F76" s="32">
        <v>15010103.9</v>
      </c>
      <c r="G76" s="32">
        <v>157912.5</v>
      </c>
      <c r="H76" s="32">
        <v>3111552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23384</v>
      </c>
      <c r="F77" s="32">
        <v>9988804.7499999981</v>
      </c>
      <c r="G77" s="32">
        <v>136471</v>
      </c>
      <c r="H77" s="32">
        <v>2799571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41159</v>
      </c>
      <c r="F78" s="32">
        <v>18794298.689999998</v>
      </c>
      <c r="G78" s="32">
        <v>216526.5</v>
      </c>
      <c r="H78" s="32">
        <v>4202872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52637</v>
      </c>
      <c r="F79" s="32">
        <v>20847971.830000002</v>
      </c>
      <c r="G79" s="32">
        <v>297168.5</v>
      </c>
      <c r="H79" s="32">
        <v>6300769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21802</v>
      </c>
      <c r="F80" s="32">
        <v>7602365.96</v>
      </c>
      <c r="G80" s="32">
        <v>123643</v>
      </c>
      <c r="H80" s="32">
        <v>2354306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13821</v>
      </c>
      <c r="F81" s="32">
        <v>5475539.2799999993</v>
      </c>
      <c r="G81" s="32">
        <v>74536</v>
      </c>
      <c r="H81" s="32">
        <v>1529476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56126</v>
      </c>
      <c r="F82" s="32">
        <v>24768772.990000002</v>
      </c>
      <c r="G82" s="32">
        <v>305700</v>
      </c>
      <c r="H82" s="32">
        <v>5565114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359635</v>
      </c>
      <c r="F83" s="32">
        <v>316494195.82999986</v>
      </c>
      <c r="G83" s="32">
        <v>1743334.9</v>
      </c>
      <c r="H83" s="32">
        <v>31750848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8955</v>
      </c>
      <c r="F84" s="32">
        <v>3011856.3600000003</v>
      </c>
      <c r="G84" s="32">
        <v>50723.5</v>
      </c>
      <c r="H84" s="32">
        <v>1045420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6089</v>
      </c>
      <c r="F85" s="32">
        <v>3656283.0300000003</v>
      </c>
      <c r="G85" s="32">
        <v>32544</v>
      </c>
      <c r="H85" s="32">
        <v>687164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37640</v>
      </c>
      <c r="F86" s="32">
        <v>16045422.5</v>
      </c>
      <c r="G86" s="32">
        <v>208724.5</v>
      </c>
      <c r="H86" s="32">
        <v>4301396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19232</v>
      </c>
      <c r="F87" s="32">
        <v>11469583.050000001</v>
      </c>
      <c r="G87" s="32">
        <v>101712.5</v>
      </c>
      <c r="H87" s="32">
        <v>1924456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5692</v>
      </c>
      <c r="F88" s="32">
        <v>3532485.9300000011</v>
      </c>
      <c r="G88" s="32">
        <v>29748.5</v>
      </c>
      <c r="H88" s="32">
        <v>547447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30368</v>
      </c>
      <c r="F89" s="32">
        <v>16333839.059999999</v>
      </c>
      <c r="G89" s="32">
        <v>179929</v>
      </c>
      <c r="H89" s="32">
        <v>3815563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3164</v>
      </c>
      <c r="F90" s="32">
        <v>873091.99999999988</v>
      </c>
      <c r="G90" s="32">
        <v>15633.5</v>
      </c>
      <c r="H90" s="32">
        <v>318870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59224</v>
      </c>
      <c r="F91" s="32">
        <v>34024757.130000003</v>
      </c>
      <c r="G91" s="32">
        <v>337017.7</v>
      </c>
      <c r="H91" s="32">
        <v>6785994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7357</v>
      </c>
      <c r="F92" s="32">
        <v>2452158.7199999997</v>
      </c>
      <c r="G92" s="32">
        <v>42389.5</v>
      </c>
      <c r="H92" s="32">
        <v>894973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16551</v>
      </c>
      <c r="F93" s="32">
        <v>5944169.5099999988</v>
      </c>
      <c r="G93" s="32">
        <v>88326</v>
      </c>
      <c r="H93" s="32">
        <v>1757646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336970</v>
      </c>
      <c r="F94" s="32">
        <v>224980889.86000001</v>
      </c>
      <c r="G94" s="32">
        <v>1480106</v>
      </c>
      <c r="H94" s="32">
        <v>28265789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15995</v>
      </c>
      <c r="F95" s="32">
        <v>5422151.0599999996</v>
      </c>
      <c r="G95" s="32">
        <v>90687.5</v>
      </c>
      <c r="H95" s="32">
        <v>1750449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7268</v>
      </c>
      <c r="F96" s="32">
        <v>3044456.35</v>
      </c>
      <c r="G96" s="32">
        <v>38087</v>
      </c>
      <c r="H96" s="32">
        <v>842256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12595</v>
      </c>
      <c r="F97" s="32">
        <v>5879344.5300000003</v>
      </c>
      <c r="G97" s="32">
        <v>73210</v>
      </c>
      <c r="H97" s="32">
        <v>1434953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69701</v>
      </c>
      <c r="F98" s="32">
        <v>37815986.07</v>
      </c>
      <c r="G98" s="32">
        <v>319737</v>
      </c>
      <c r="H98" s="32">
        <v>5946445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18402</v>
      </c>
      <c r="F99" s="32">
        <v>7090316.2799999993</v>
      </c>
      <c r="G99" s="32">
        <v>103558.5</v>
      </c>
      <c r="H99" s="32">
        <v>2084286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13195</v>
      </c>
      <c r="F100" s="32">
        <v>6328191.7000000002</v>
      </c>
      <c r="G100" s="32">
        <v>67653.5</v>
      </c>
      <c r="H100" s="32">
        <v>1374718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78257</v>
      </c>
      <c r="F101" s="32">
        <v>48311383.029999994</v>
      </c>
      <c r="G101" s="32">
        <v>419595</v>
      </c>
      <c r="H101" s="32">
        <v>8312011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8820</v>
      </c>
      <c r="F102" s="32">
        <v>3146314.56</v>
      </c>
      <c r="G102" s="32">
        <v>41470.5</v>
      </c>
      <c r="H102" s="32">
        <v>829410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9918</v>
      </c>
      <c r="F103" s="32">
        <v>4212021.97</v>
      </c>
      <c r="G103" s="32">
        <v>50106</v>
      </c>
      <c r="H103" s="32">
        <v>948389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50919</v>
      </c>
      <c r="F104" s="32">
        <v>27244840.279999997</v>
      </c>
      <c r="G104" s="32">
        <v>258833.5</v>
      </c>
      <c r="H104" s="32">
        <v>5153909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11456</v>
      </c>
      <c r="F105" s="32">
        <v>3754500.25</v>
      </c>
      <c r="G105" s="32">
        <v>67366</v>
      </c>
      <c r="H105" s="32">
        <v>1455076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30899</v>
      </c>
      <c r="F106" s="32">
        <v>13766128.01</v>
      </c>
      <c r="G106" s="32">
        <v>168632</v>
      </c>
      <c r="H106" s="32">
        <v>3272742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2889</v>
      </c>
      <c r="F107" s="32">
        <v>1087266.74</v>
      </c>
      <c r="G107" s="32">
        <v>14322</v>
      </c>
      <c r="H107" s="32">
        <v>296659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3" activePane="bottomRight" state="frozen"/>
      <selection activeCell="E5" sqref="E5"/>
      <selection pane="topRight" activeCell="E5" sqref="E5"/>
      <selection pane="bottomLeft" activeCell="E5" sqref="E5"/>
      <selection pane="bottomRight" activeCell="C65" sqref="C6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254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1365563</v>
      </c>
      <c r="F3" s="27">
        <f t="shared" ref="F3:H3" si="0">SUBTOTAL(9,F5:F107)</f>
        <v>435932984.67000002</v>
      </c>
      <c r="G3" s="27">
        <f t="shared" si="0"/>
        <v>5799654.0999999996</v>
      </c>
      <c r="H3" s="27">
        <f t="shared" si="0"/>
        <v>112685504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5233</v>
      </c>
      <c r="F5" s="32">
        <v>642047.09</v>
      </c>
      <c r="G5" s="32">
        <v>19299</v>
      </c>
      <c r="H5" s="32">
        <v>419162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10380</v>
      </c>
      <c r="F6" s="32">
        <v>2295342.52</v>
      </c>
      <c r="G6" s="32">
        <v>50650</v>
      </c>
      <c r="H6" s="32">
        <v>1090345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4629</v>
      </c>
      <c r="F7" s="32">
        <v>1029401.54</v>
      </c>
      <c r="G7" s="32">
        <v>20046.5</v>
      </c>
      <c r="H7" s="32">
        <v>371395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1887</v>
      </c>
      <c r="F8" s="32">
        <v>491203.57</v>
      </c>
      <c r="G8" s="32">
        <v>7184</v>
      </c>
      <c r="H8" s="32">
        <v>149328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8035</v>
      </c>
      <c r="F9" s="32">
        <v>2424284.7000000002</v>
      </c>
      <c r="G9" s="32">
        <v>43668</v>
      </c>
      <c r="H9" s="32">
        <v>925895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980</v>
      </c>
      <c r="F10" s="32">
        <v>137052.58000000002</v>
      </c>
      <c r="G10" s="32">
        <v>4403.5</v>
      </c>
      <c r="H10" s="32">
        <v>86000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5050</v>
      </c>
      <c r="F11" s="32">
        <v>685680.34999999986</v>
      </c>
      <c r="G11" s="32">
        <v>24795</v>
      </c>
      <c r="H11" s="32">
        <v>571580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5849</v>
      </c>
      <c r="F12" s="32">
        <v>1800147.44</v>
      </c>
      <c r="G12" s="32">
        <v>32323</v>
      </c>
      <c r="H12" s="32">
        <v>627626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22430</v>
      </c>
      <c r="F13" s="32">
        <v>5720108.7800000003</v>
      </c>
      <c r="G13" s="32">
        <v>69726.5</v>
      </c>
      <c r="H13" s="32">
        <v>1421491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2467</v>
      </c>
      <c r="F14" s="32">
        <v>450798.24999999994</v>
      </c>
      <c r="G14" s="32">
        <v>13143</v>
      </c>
      <c r="H14" s="32">
        <v>283922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7930</v>
      </c>
      <c r="F15" s="32">
        <v>2237249.87</v>
      </c>
      <c r="G15" s="32">
        <v>36825.5</v>
      </c>
      <c r="H15" s="32">
        <v>881248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6332</v>
      </c>
      <c r="F16" s="32">
        <v>1902038.9400000002</v>
      </c>
      <c r="G16" s="32">
        <v>28063</v>
      </c>
      <c r="H16" s="32">
        <v>549962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4792</v>
      </c>
      <c r="F17" s="32">
        <v>1018320.13</v>
      </c>
      <c r="G17" s="32">
        <v>21421</v>
      </c>
      <c r="H17" s="32">
        <v>494993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42498</v>
      </c>
      <c r="F18" s="32">
        <v>16138743.02</v>
      </c>
      <c r="G18" s="32">
        <v>177724</v>
      </c>
      <c r="H18" s="32">
        <v>3115957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2291</v>
      </c>
      <c r="F19" s="32">
        <v>818485.96</v>
      </c>
      <c r="G19" s="32">
        <v>10094</v>
      </c>
      <c r="H19" s="32">
        <v>241744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4960</v>
      </c>
      <c r="F20" s="32">
        <v>1151729.8399999999</v>
      </c>
      <c r="G20" s="32">
        <v>19996.5</v>
      </c>
      <c r="H20" s="32">
        <v>390572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10807</v>
      </c>
      <c r="F21" s="32">
        <v>3776640.7700000005</v>
      </c>
      <c r="G21" s="32">
        <v>52183</v>
      </c>
      <c r="H21" s="32">
        <v>960372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7982</v>
      </c>
      <c r="F22" s="32">
        <v>2472568.86</v>
      </c>
      <c r="G22" s="32">
        <v>38805.5</v>
      </c>
      <c r="H22" s="32">
        <v>807258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8426</v>
      </c>
      <c r="F23" s="32">
        <v>1084235.0999999999</v>
      </c>
      <c r="G23" s="32">
        <v>33619.5</v>
      </c>
      <c r="H23" s="32">
        <v>649647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4159</v>
      </c>
      <c r="F24" s="32">
        <v>1078969.71</v>
      </c>
      <c r="G24" s="32">
        <v>20854.5</v>
      </c>
      <c r="H24" s="32">
        <v>450478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7066</v>
      </c>
      <c r="F25" s="32">
        <v>1781146.0700000003</v>
      </c>
      <c r="G25" s="32">
        <v>31572.5</v>
      </c>
      <c r="H25" s="32">
        <v>786540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28002</v>
      </c>
      <c r="F26" s="32">
        <v>4132101.35</v>
      </c>
      <c r="G26" s="32">
        <v>96734</v>
      </c>
      <c r="H26" s="32">
        <v>1934680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8952</v>
      </c>
      <c r="F27" s="32">
        <v>1502462.97</v>
      </c>
      <c r="G27" s="32">
        <v>38397</v>
      </c>
      <c r="H27" s="32">
        <v>771370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4550</v>
      </c>
      <c r="F28" s="32">
        <v>1308548.1300000001</v>
      </c>
      <c r="G28" s="32">
        <v>22711</v>
      </c>
      <c r="H28" s="32">
        <v>434159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4977</v>
      </c>
      <c r="F29" s="32">
        <v>1124318.6000000001</v>
      </c>
      <c r="G29" s="32">
        <v>18226.5</v>
      </c>
      <c r="H29" s="32">
        <v>374248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5641</v>
      </c>
      <c r="F30" s="32">
        <v>824804.38000000012</v>
      </c>
      <c r="G30" s="32">
        <v>23099.5</v>
      </c>
      <c r="H30" s="32">
        <v>507172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1421</v>
      </c>
      <c r="F31" s="32">
        <v>232879.41999999998</v>
      </c>
      <c r="G31" s="32">
        <v>5944</v>
      </c>
      <c r="H31" s="32">
        <v>125455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4786</v>
      </c>
      <c r="F32" s="32">
        <v>794972.59000000008</v>
      </c>
      <c r="G32" s="32">
        <v>20266</v>
      </c>
      <c r="H32" s="32">
        <v>378833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2938</v>
      </c>
      <c r="F33" s="32">
        <v>371634.73000000004</v>
      </c>
      <c r="G33" s="32">
        <v>13203</v>
      </c>
      <c r="H33" s="32">
        <v>318022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3927</v>
      </c>
      <c r="F34" s="32">
        <v>679113.09</v>
      </c>
      <c r="G34" s="32">
        <v>16690.5</v>
      </c>
      <c r="H34" s="32">
        <v>357388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7061</v>
      </c>
      <c r="F35" s="32">
        <v>1889966.73</v>
      </c>
      <c r="G35" s="32">
        <v>33327</v>
      </c>
      <c r="H35" s="32">
        <v>643761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28151</v>
      </c>
      <c r="F36" s="32">
        <v>14846641.199999999</v>
      </c>
      <c r="G36" s="32">
        <v>133691.09999999998</v>
      </c>
      <c r="H36" s="32">
        <v>2555537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8863</v>
      </c>
      <c r="F37" s="32">
        <v>1785503.96</v>
      </c>
      <c r="G37" s="32">
        <v>28575</v>
      </c>
      <c r="H37" s="32">
        <v>635430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8230</v>
      </c>
      <c r="F38" s="32">
        <v>2629746.33</v>
      </c>
      <c r="G38" s="32">
        <v>43608.5</v>
      </c>
      <c r="H38" s="32">
        <v>824833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3706</v>
      </c>
      <c r="F39" s="32">
        <v>881760.29999999993</v>
      </c>
      <c r="G39" s="32">
        <v>16996</v>
      </c>
      <c r="H39" s="32">
        <v>375552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64663</v>
      </c>
      <c r="F40" s="32">
        <v>24122212.880000003</v>
      </c>
      <c r="G40" s="32">
        <v>316663</v>
      </c>
      <c r="H40" s="32">
        <v>5420079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1350</v>
      </c>
      <c r="F41" s="32">
        <v>254956.55</v>
      </c>
      <c r="G41" s="32">
        <v>5782.5</v>
      </c>
      <c r="H41" s="32">
        <v>126902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9519</v>
      </c>
      <c r="F42" s="32">
        <v>2500686.19</v>
      </c>
      <c r="G42" s="32">
        <v>46161.5</v>
      </c>
      <c r="H42" s="32">
        <v>873280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3157</v>
      </c>
      <c r="F43" s="32">
        <v>538520.48999999987</v>
      </c>
      <c r="G43" s="32">
        <v>12986</v>
      </c>
      <c r="H43" s="32">
        <v>238931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2715</v>
      </c>
      <c r="F44" s="32">
        <v>844150.32000000007</v>
      </c>
      <c r="G44" s="32">
        <v>13599</v>
      </c>
      <c r="H44" s="32">
        <v>304545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3553</v>
      </c>
      <c r="F45" s="32">
        <v>962206.79</v>
      </c>
      <c r="G45" s="32">
        <v>13134</v>
      </c>
      <c r="H45" s="32">
        <v>309994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5088</v>
      </c>
      <c r="F46" s="32">
        <v>959263.67999999993</v>
      </c>
      <c r="G46" s="32">
        <v>19786.5</v>
      </c>
      <c r="H46" s="32">
        <v>355441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2997</v>
      </c>
      <c r="F47" s="32">
        <v>559866.17000000004</v>
      </c>
      <c r="G47" s="32">
        <v>12928.5</v>
      </c>
      <c r="H47" s="32">
        <v>276941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11679</v>
      </c>
      <c r="F48" s="32">
        <v>3440808.18</v>
      </c>
      <c r="G48" s="32">
        <v>50688.5</v>
      </c>
      <c r="H48" s="32">
        <v>1119276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2626</v>
      </c>
      <c r="F49" s="32">
        <v>463189.86</v>
      </c>
      <c r="G49" s="32">
        <v>10137</v>
      </c>
      <c r="H49" s="32">
        <v>217135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10781</v>
      </c>
      <c r="F50" s="32">
        <v>3599087.38</v>
      </c>
      <c r="G50" s="32">
        <v>49571</v>
      </c>
      <c r="H50" s="32">
        <v>927412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2648</v>
      </c>
      <c r="F51" s="32">
        <v>565372.14</v>
      </c>
      <c r="G51" s="32">
        <v>9415.5</v>
      </c>
      <c r="H51" s="32">
        <v>192095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10184</v>
      </c>
      <c r="F52" s="32">
        <v>3111081.3400000003</v>
      </c>
      <c r="G52" s="32">
        <v>60322</v>
      </c>
      <c r="H52" s="32">
        <v>1249554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1554</v>
      </c>
      <c r="F53" s="32">
        <v>318564.52</v>
      </c>
      <c r="G53" s="32">
        <v>6993</v>
      </c>
      <c r="H53" s="32">
        <v>129529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1423</v>
      </c>
      <c r="F54" s="32">
        <v>211571.63999999998</v>
      </c>
      <c r="G54" s="32">
        <v>5766</v>
      </c>
      <c r="H54" s="32">
        <v>133196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6944</v>
      </c>
      <c r="F55" s="32">
        <v>2009272.76</v>
      </c>
      <c r="G55" s="32">
        <v>31833</v>
      </c>
      <c r="H55" s="32">
        <v>643535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3661</v>
      </c>
      <c r="F56" s="32">
        <v>602117.80000000005</v>
      </c>
      <c r="G56" s="32">
        <v>13038.5</v>
      </c>
      <c r="H56" s="32">
        <v>312503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46448</v>
      </c>
      <c r="F57" s="32">
        <v>6198263.0999999996</v>
      </c>
      <c r="G57" s="32">
        <v>209250.5</v>
      </c>
      <c r="H57" s="32">
        <v>3935494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142014</v>
      </c>
      <c r="F58" s="32">
        <v>53097246.049999997</v>
      </c>
      <c r="G58" s="32">
        <v>515631.5</v>
      </c>
      <c r="H58" s="32">
        <v>8655090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3065</v>
      </c>
      <c r="F59" s="32">
        <v>548301.58000000007</v>
      </c>
      <c r="G59" s="32">
        <v>13701.5</v>
      </c>
      <c r="H59" s="32">
        <v>253867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113220</v>
      </c>
      <c r="F60" s="32">
        <v>27865669.519999992</v>
      </c>
      <c r="G60" s="32">
        <v>440888</v>
      </c>
      <c r="H60" s="32">
        <v>9490238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4335</v>
      </c>
      <c r="F61" s="32">
        <v>696243.79999999993</v>
      </c>
      <c r="G61" s="32">
        <v>16636.5</v>
      </c>
      <c r="H61" s="32">
        <v>338084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652</v>
      </c>
      <c r="F62" s="32">
        <v>153295.35</v>
      </c>
      <c r="G62" s="32">
        <v>2917</v>
      </c>
      <c r="H62" s="32">
        <v>67666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1798</v>
      </c>
      <c r="F63" s="32">
        <v>488395.77999999997</v>
      </c>
      <c r="G63" s="32">
        <v>10335.5</v>
      </c>
      <c r="H63" s="32">
        <v>223236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5438</v>
      </c>
      <c r="F64" s="32">
        <v>2067664.2200000002</v>
      </c>
      <c r="G64" s="32">
        <v>27540.5</v>
      </c>
      <c r="H64" s="32">
        <v>517562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67270</v>
      </c>
      <c r="F65" s="32">
        <v>9151720.5399999991</v>
      </c>
      <c r="G65" s="32">
        <v>299407.5</v>
      </c>
      <c r="H65" s="32">
        <v>5371304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3941</v>
      </c>
      <c r="F66" s="32">
        <v>950421.66999999993</v>
      </c>
      <c r="G66" s="32">
        <v>16536.5</v>
      </c>
      <c r="H66" s="32">
        <v>342350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5555</v>
      </c>
      <c r="F67" s="32">
        <v>889878.4800000001</v>
      </c>
      <c r="G67" s="32">
        <v>19801</v>
      </c>
      <c r="H67" s="32">
        <v>370239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5203</v>
      </c>
      <c r="F68" s="32">
        <v>1441818.2999999998</v>
      </c>
      <c r="G68" s="32">
        <v>24029.5</v>
      </c>
      <c r="H68" s="32">
        <v>466538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2808</v>
      </c>
      <c r="F69" s="32">
        <v>602651.0199999999</v>
      </c>
      <c r="G69" s="32">
        <v>13985</v>
      </c>
      <c r="H69" s="32">
        <v>307670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2503</v>
      </c>
      <c r="F70" s="32">
        <v>784422.69</v>
      </c>
      <c r="G70" s="32">
        <v>11593.5</v>
      </c>
      <c r="H70" s="32">
        <v>215723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1706</v>
      </c>
      <c r="F71" s="32">
        <v>201322.88</v>
      </c>
      <c r="G71" s="32">
        <v>6603.5</v>
      </c>
      <c r="H71" s="32">
        <v>134693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8472</v>
      </c>
      <c r="F72" s="32">
        <v>3674877.66</v>
      </c>
      <c r="G72" s="32">
        <v>41338.5</v>
      </c>
      <c r="H72" s="32">
        <v>798383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9136</v>
      </c>
      <c r="F73" s="32">
        <v>1936501.5999999999</v>
      </c>
      <c r="G73" s="32">
        <v>50921.5</v>
      </c>
      <c r="H73" s="32">
        <v>994225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1159</v>
      </c>
      <c r="F74" s="32">
        <v>341387.09</v>
      </c>
      <c r="G74" s="32">
        <v>5900</v>
      </c>
      <c r="H74" s="32">
        <v>123411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6450</v>
      </c>
      <c r="F75" s="32">
        <v>1220765.25</v>
      </c>
      <c r="G75" s="32">
        <v>23976</v>
      </c>
      <c r="H75" s="32">
        <v>463307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3642</v>
      </c>
      <c r="F76" s="32">
        <v>1178124.96</v>
      </c>
      <c r="G76" s="32">
        <v>19142</v>
      </c>
      <c r="H76" s="32">
        <v>384912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11997</v>
      </c>
      <c r="F77" s="32">
        <v>2796685.7700000005</v>
      </c>
      <c r="G77" s="32">
        <v>54280</v>
      </c>
      <c r="H77" s="32">
        <v>1129110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18991</v>
      </c>
      <c r="F78" s="32">
        <v>6849569.6800000016</v>
      </c>
      <c r="G78" s="32">
        <v>102512.5</v>
      </c>
      <c r="H78" s="32">
        <v>1918995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17010</v>
      </c>
      <c r="F79" s="32">
        <v>3938750.7500000005</v>
      </c>
      <c r="G79" s="32">
        <v>72406</v>
      </c>
      <c r="H79" s="32">
        <v>1464824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3584</v>
      </c>
      <c r="F80" s="32">
        <v>677317.20000000007</v>
      </c>
      <c r="G80" s="32">
        <v>19202.5</v>
      </c>
      <c r="H80" s="32">
        <v>382497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3624</v>
      </c>
      <c r="F81" s="32">
        <v>736352.75</v>
      </c>
      <c r="G81" s="32">
        <v>15450.5</v>
      </c>
      <c r="H81" s="32">
        <v>341426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8091</v>
      </c>
      <c r="F82" s="32">
        <v>2438658.3499999996</v>
      </c>
      <c r="G82" s="32">
        <v>41996</v>
      </c>
      <c r="H82" s="32">
        <v>755928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195665</v>
      </c>
      <c r="F83" s="32">
        <v>107999887.45999999</v>
      </c>
      <c r="G83" s="32">
        <v>811601.5</v>
      </c>
      <c r="H83" s="32">
        <v>15516502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2372</v>
      </c>
      <c r="F84" s="32">
        <v>392796.17000000004</v>
      </c>
      <c r="G84" s="32">
        <v>12580</v>
      </c>
      <c r="H84" s="32">
        <v>253071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11194</v>
      </c>
      <c r="F85" s="32">
        <v>4378014.66</v>
      </c>
      <c r="G85" s="32">
        <v>51232</v>
      </c>
      <c r="H85" s="32">
        <v>1040676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10057</v>
      </c>
      <c r="F86" s="32">
        <v>2296075.1300000004</v>
      </c>
      <c r="G86" s="32">
        <v>43024</v>
      </c>
      <c r="H86" s="32">
        <v>963682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11332</v>
      </c>
      <c r="F87" s="32">
        <v>4125463.1600000006</v>
      </c>
      <c r="G87" s="32">
        <v>54123</v>
      </c>
      <c r="H87" s="32">
        <v>996093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6376</v>
      </c>
      <c r="F88" s="32">
        <v>3253180.02</v>
      </c>
      <c r="G88" s="32">
        <v>32257</v>
      </c>
      <c r="H88" s="32">
        <v>593549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11932</v>
      </c>
      <c r="F89" s="32">
        <v>2469213.7600000002</v>
      </c>
      <c r="G89" s="32">
        <v>52763.5</v>
      </c>
      <c r="H89" s="32">
        <v>1024591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970</v>
      </c>
      <c r="F90" s="32">
        <v>103556.38</v>
      </c>
      <c r="G90" s="32">
        <v>3377</v>
      </c>
      <c r="H90" s="32">
        <v>72744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20448</v>
      </c>
      <c r="F91" s="32">
        <v>6799956.9299999997</v>
      </c>
      <c r="G91" s="32">
        <v>78186.5</v>
      </c>
      <c r="H91" s="32">
        <v>1526950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1717</v>
      </c>
      <c r="F92" s="32">
        <v>311369.56000000006</v>
      </c>
      <c r="G92" s="32">
        <v>7699</v>
      </c>
      <c r="H92" s="32">
        <v>160137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9290</v>
      </c>
      <c r="F93" s="32">
        <v>1953900.04</v>
      </c>
      <c r="G93" s="32">
        <v>40656.5</v>
      </c>
      <c r="H93" s="32">
        <v>801721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47147</v>
      </c>
      <c r="F94" s="32">
        <v>13158357.759999996</v>
      </c>
      <c r="G94" s="32">
        <v>156919</v>
      </c>
      <c r="H94" s="32">
        <v>3178582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8519</v>
      </c>
      <c r="F95" s="32">
        <v>1468862.9100000001</v>
      </c>
      <c r="G95" s="32">
        <v>34625.5</v>
      </c>
      <c r="H95" s="32">
        <v>654875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1397</v>
      </c>
      <c r="F96" s="32">
        <v>362267.57</v>
      </c>
      <c r="G96" s="32">
        <v>6560.5</v>
      </c>
      <c r="H96" s="32">
        <v>151262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2132</v>
      </c>
      <c r="F97" s="32">
        <v>513673.35000000003</v>
      </c>
      <c r="G97" s="32">
        <v>10998.5</v>
      </c>
      <c r="H97" s="32">
        <v>254227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18454</v>
      </c>
      <c r="F98" s="32">
        <v>6153955.6200000001</v>
      </c>
      <c r="G98" s="32">
        <v>65928</v>
      </c>
      <c r="H98" s="32">
        <v>1247226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3457</v>
      </c>
      <c r="F99" s="32">
        <v>736431.86</v>
      </c>
      <c r="G99" s="32">
        <v>19182.5</v>
      </c>
      <c r="H99" s="32">
        <v>408768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5665</v>
      </c>
      <c r="F100" s="32">
        <v>1400765.55</v>
      </c>
      <c r="G100" s="32">
        <v>24135</v>
      </c>
      <c r="H100" s="32">
        <v>501972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32874</v>
      </c>
      <c r="F101" s="32">
        <v>13126565.760000002</v>
      </c>
      <c r="G101" s="32">
        <v>157139.5</v>
      </c>
      <c r="H101" s="32">
        <v>3158942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3021</v>
      </c>
      <c r="F102" s="32">
        <v>526911.14</v>
      </c>
      <c r="G102" s="32">
        <v>11110</v>
      </c>
      <c r="H102" s="32">
        <v>247916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3313</v>
      </c>
      <c r="F103" s="32">
        <v>653572.76000000013</v>
      </c>
      <c r="G103" s="32">
        <v>13018.5</v>
      </c>
      <c r="H103" s="32">
        <v>291640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5734</v>
      </c>
      <c r="F104" s="32">
        <v>2113150.92</v>
      </c>
      <c r="G104" s="32">
        <v>24531</v>
      </c>
      <c r="H104" s="32">
        <v>549443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2524</v>
      </c>
      <c r="F105" s="32">
        <v>392084.63</v>
      </c>
      <c r="G105" s="32">
        <v>10119</v>
      </c>
      <c r="H105" s="32">
        <v>213197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4716</v>
      </c>
      <c r="F106" s="32">
        <v>1212396.1399999999</v>
      </c>
      <c r="G106" s="32">
        <v>24160</v>
      </c>
      <c r="H106" s="32">
        <v>468940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7215</v>
      </c>
      <c r="F107" s="32">
        <v>1900691.83</v>
      </c>
      <c r="G107" s="32">
        <v>31072</v>
      </c>
      <c r="H107" s="32">
        <v>619723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3" activePane="bottomRight" state="frozen"/>
      <selection activeCell="E5" sqref="E5"/>
      <selection pane="topRight" activeCell="E5" sqref="E5"/>
      <selection pane="bottomLeft" activeCell="E5" sqref="E5"/>
      <selection pane="bottomRight" activeCell="C66" sqref="C66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255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207746</v>
      </c>
      <c r="F3" s="27">
        <f t="shared" ref="F3:H3" si="0">SUBTOTAL(9,F5:F107)</f>
        <v>24328392.719999991</v>
      </c>
      <c r="G3" s="27">
        <f t="shared" si="0"/>
        <v>480081.8</v>
      </c>
      <c r="H3" s="27">
        <f t="shared" si="0"/>
        <v>10873214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3124</v>
      </c>
      <c r="F5" s="32">
        <v>106148.8</v>
      </c>
      <c r="G5" s="32">
        <v>4917</v>
      </c>
      <c r="H5" s="32">
        <v>144252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65</v>
      </c>
      <c r="F6" s="32">
        <v>5429.6799999999994</v>
      </c>
      <c r="G6" s="32">
        <v>208</v>
      </c>
      <c r="H6" s="32">
        <v>5073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610</v>
      </c>
      <c r="F7" s="32">
        <v>98653.279999999984</v>
      </c>
      <c r="G7" s="32">
        <v>2224.5</v>
      </c>
      <c r="H7" s="32">
        <v>43228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256</v>
      </c>
      <c r="F8" s="32">
        <v>30498.279999999995</v>
      </c>
      <c r="G8" s="32">
        <v>607</v>
      </c>
      <c r="H8" s="32">
        <v>15773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610</v>
      </c>
      <c r="F9" s="32">
        <v>115518.11</v>
      </c>
      <c r="G9" s="32">
        <v>2385.5</v>
      </c>
      <c r="H9" s="32">
        <v>55127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216</v>
      </c>
      <c r="F10" s="32">
        <v>16661.689999999999</v>
      </c>
      <c r="G10" s="32">
        <v>851.5</v>
      </c>
      <c r="H10" s="32">
        <v>18043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24</v>
      </c>
      <c r="F11" s="32">
        <v>898.06000000000017</v>
      </c>
      <c r="G11" s="32">
        <v>47</v>
      </c>
      <c r="H11" s="32">
        <v>1068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34</v>
      </c>
      <c r="F12" s="32">
        <v>3085.5299999999997</v>
      </c>
      <c r="G12" s="32">
        <v>76.5</v>
      </c>
      <c r="H12" s="32">
        <v>2110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5926</v>
      </c>
      <c r="F13" s="32">
        <v>661553.07000000007</v>
      </c>
      <c r="G13" s="32">
        <v>9405.6</v>
      </c>
      <c r="H13" s="32">
        <v>226531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727</v>
      </c>
      <c r="F14" s="32">
        <v>41483.360000000001</v>
      </c>
      <c r="G14" s="32">
        <v>2929.5</v>
      </c>
      <c r="H14" s="32">
        <v>61841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885</v>
      </c>
      <c r="F15" s="32">
        <v>82036.029999999984</v>
      </c>
      <c r="G15" s="32">
        <v>1890.5</v>
      </c>
      <c r="H15" s="32">
        <v>50299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323</v>
      </c>
      <c r="F16" s="32">
        <v>54226.649999999987</v>
      </c>
      <c r="G16" s="32">
        <v>1007.5</v>
      </c>
      <c r="H16" s="32">
        <v>22791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577</v>
      </c>
      <c r="F17" s="32">
        <v>55304.100000000006</v>
      </c>
      <c r="G17" s="32">
        <v>1910</v>
      </c>
      <c r="H17" s="32">
        <v>50417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719</v>
      </c>
      <c r="F18" s="32">
        <v>116035.31000000003</v>
      </c>
      <c r="G18" s="32">
        <v>1849</v>
      </c>
      <c r="H18" s="32">
        <v>33809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0</v>
      </c>
      <c r="F19" s="32">
        <v>0</v>
      </c>
      <c r="G19" s="32">
        <v>0</v>
      </c>
      <c r="H19" s="32">
        <v>0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382</v>
      </c>
      <c r="F20" s="32">
        <v>44977.02</v>
      </c>
      <c r="G20" s="32">
        <v>1026.5</v>
      </c>
      <c r="H20" s="32">
        <v>20514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882</v>
      </c>
      <c r="F21" s="32">
        <v>65405.09</v>
      </c>
      <c r="G21" s="32">
        <v>1415</v>
      </c>
      <c r="H21" s="32">
        <v>38714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2172</v>
      </c>
      <c r="F22" s="32">
        <v>262916.12</v>
      </c>
      <c r="G22" s="32">
        <v>7225</v>
      </c>
      <c r="H22" s="32">
        <v>152517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3596</v>
      </c>
      <c r="F23" s="32">
        <v>140133.80000000002</v>
      </c>
      <c r="G23" s="32">
        <v>6388.5</v>
      </c>
      <c r="H23" s="32">
        <v>145116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831</v>
      </c>
      <c r="F24" s="32">
        <v>66958.240000000005</v>
      </c>
      <c r="G24" s="32">
        <v>2187</v>
      </c>
      <c r="H24" s="32">
        <v>53902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2060</v>
      </c>
      <c r="F25" s="32">
        <v>178961.62</v>
      </c>
      <c r="G25" s="32">
        <v>4276</v>
      </c>
      <c r="H25" s="32">
        <v>134288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11367</v>
      </c>
      <c r="F26" s="32">
        <v>652353.48999999987</v>
      </c>
      <c r="G26" s="32">
        <v>18098</v>
      </c>
      <c r="H26" s="32">
        <v>477357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1188</v>
      </c>
      <c r="F27" s="32">
        <v>72972.169999999984</v>
      </c>
      <c r="G27" s="32">
        <v>1983</v>
      </c>
      <c r="H27" s="32">
        <v>51831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140</v>
      </c>
      <c r="F28" s="32">
        <v>17089.629999999997</v>
      </c>
      <c r="G28" s="32">
        <v>395.5</v>
      </c>
      <c r="H28" s="32">
        <v>7906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212</v>
      </c>
      <c r="F29" s="32">
        <v>29823.320000000003</v>
      </c>
      <c r="G29" s="32">
        <v>588</v>
      </c>
      <c r="H29" s="32">
        <v>13776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2138</v>
      </c>
      <c r="F30" s="32">
        <v>75608.180000000008</v>
      </c>
      <c r="G30" s="32">
        <v>3631</v>
      </c>
      <c r="H30" s="32">
        <v>112093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144</v>
      </c>
      <c r="F31" s="32">
        <v>10158.599999999999</v>
      </c>
      <c r="G31" s="32">
        <v>323</v>
      </c>
      <c r="H31" s="32">
        <v>7857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957</v>
      </c>
      <c r="F32" s="32">
        <v>57568.260000000009</v>
      </c>
      <c r="G32" s="32">
        <v>1569.5</v>
      </c>
      <c r="H32" s="32">
        <v>40804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296</v>
      </c>
      <c r="F33" s="32">
        <v>10175.56</v>
      </c>
      <c r="G33" s="32">
        <v>790.5</v>
      </c>
      <c r="H33" s="32">
        <v>23069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1037</v>
      </c>
      <c r="F34" s="32">
        <v>78398.36</v>
      </c>
      <c r="G34" s="32">
        <v>2737</v>
      </c>
      <c r="H34" s="32">
        <v>67587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398</v>
      </c>
      <c r="F35" s="32">
        <v>57002.799999999996</v>
      </c>
      <c r="G35" s="32">
        <v>1483.5</v>
      </c>
      <c r="H35" s="32">
        <v>33856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4397</v>
      </c>
      <c r="F36" s="32">
        <v>1353115.63</v>
      </c>
      <c r="G36" s="32">
        <v>18464.5</v>
      </c>
      <c r="H36" s="32">
        <v>369290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571</v>
      </c>
      <c r="F37" s="32">
        <v>63974.31</v>
      </c>
      <c r="G37" s="32">
        <v>715</v>
      </c>
      <c r="H37" s="32">
        <v>24934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175</v>
      </c>
      <c r="F38" s="32">
        <v>19436.109999999997</v>
      </c>
      <c r="G38" s="32">
        <v>579</v>
      </c>
      <c r="H38" s="32">
        <v>11488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693</v>
      </c>
      <c r="F39" s="32">
        <v>70543.389999999985</v>
      </c>
      <c r="G39" s="32">
        <v>1662</v>
      </c>
      <c r="H39" s="32">
        <v>39691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7959</v>
      </c>
      <c r="F40" s="32">
        <v>1993501.2699999996</v>
      </c>
      <c r="G40" s="32">
        <v>32957</v>
      </c>
      <c r="H40" s="32">
        <v>540348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251</v>
      </c>
      <c r="F41" s="32">
        <v>26690.01</v>
      </c>
      <c r="G41" s="32">
        <v>693.5</v>
      </c>
      <c r="H41" s="32">
        <v>17080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16</v>
      </c>
      <c r="F42" s="32">
        <v>1542.3300000000002</v>
      </c>
      <c r="G42" s="32">
        <v>51</v>
      </c>
      <c r="H42" s="32">
        <v>1156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749</v>
      </c>
      <c r="F43" s="32">
        <v>64695.100000000006</v>
      </c>
      <c r="G43" s="32">
        <v>2654.5</v>
      </c>
      <c r="H43" s="32">
        <v>47274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493</v>
      </c>
      <c r="F44" s="32">
        <v>79106.44</v>
      </c>
      <c r="G44" s="32">
        <v>1469</v>
      </c>
      <c r="H44" s="32">
        <v>40462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322</v>
      </c>
      <c r="F45" s="32">
        <v>49915.109999999993</v>
      </c>
      <c r="G45" s="32">
        <v>710.5</v>
      </c>
      <c r="H45" s="32">
        <v>18685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607</v>
      </c>
      <c r="F46" s="32">
        <v>73163.549999999988</v>
      </c>
      <c r="G46" s="32">
        <v>1857.5</v>
      </c>
      <c r="H46" s="32">
        <v>32870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125</v>
      </c>
      <c r="F47" s="32">
        <v>12250.67</v>
      </c>
      <c r="G47" s="32">
        <v>383.5</v>
      </c>
      <c r="H47" s="32">
        <v>7821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703</v>
      </c>
      <c r="F48" s="32">
        <v>80270.320000000007</v>
      </c>
      <c r="G48" s="32">
        <v>1587</v>
      </c>
      <c r="H48" s="32">
        <v>42671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226</v>
      </c>
      <c r="F49" s="32">
        <v>19222.510000000002</v>
      </c>
      <c r="G49" s="32">
        <v>616</v>
      </c>
      <c r="H49" s="32">
        <v>16356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602</v>
      </c>
      <c r="F50" s="32">
        <v>106833.34000000001</v>
      </c>
      <c r="G50" s="32">
        <v>2124</v>
      </c>
      <c r="H50" s="32">
        <v>43146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314</v>
      </c>
      <c r="F51" s="32">
        <v>32015.43</v>
      </c>
      <c r="G51" s="32">
        <v>612</v>
      </c>
      <c r="H51" s="32">
        <v>16130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1296</v>
      </c>
      <c r="F52" s="32">
        <v>160506.30999999997</v>
      </c>
      <c r="G52" s="32">
        <v>5888</v>
      </c>
      <c r="H52" s="32">
        <v>123982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247</v>
      </c>
      <c r="F53" s="32">
        <v>21629.430000000004</v>
      </c>
      <c r="G53" s="32">
        <v>780.5</v>
      </c>
      <c r="H53" s="32">
        <v>14752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355</v>
      </c>
      <c r="F54" s="32">
        <v>18770.72</v>
      </c>
      <c r="G54" s="32">
        <v>584.5</v>
      </c>
      <c r="H54" s="32">
        <v>18071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1824</v>
      </c>
      <c r="F55" s="32">
        <v>313564.82000000007</v>
      </c>
      <c r="G55" s="32">
        <v>6004</v>
      </c>
      <c r="H55" s="32">
        <v>132356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408</v>
      </c>
      <c r="F56" s="32">
        <v>14082.97</v>
      </c>
      <c r="G56" s="32">
        <v>503.5</v>
      </c>
      <c r="H56" s="32">
        <v>17540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2864</v>
      </c>
      <c r="F57" s="32">
        <v>314245.48000000004</v>
      </c>
      <c r="G57" s="32">
        <v>9411</v>
      </c>
      <c r="H57" s="32">
        <v>199315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21946</v>
      </c>
      <c r="F58" s="32">
        <v>4095149.36</v>
      </c>
      <c r="G58" s="32">
        <v>42887.7</v>
      </c>
      <c r="H58" s="32">
        <v>926229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1327</v>
      </c>
      <c r="F59" s="32">
        <v>93948.040000000008</v>
      </c>
      <c r="G59" s="32">
        <v>2336</v>
      </c>
      <c r="H59" s="32">
        <v>44486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44039</v>
      </c>
      <c r="F60" s="32">
        <v>2779478.2199999993</v>
      </c>
      <c r="G60" s="32">
        <v>73703.5</v>
      </c>
      <c r="H60" s="32">
        <v>1916520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218</v>
      </c>
      <c r="F61" s="32">
        <v>21124.639999999999</v>
      </c>
      <c r="G61" s="32">
        <v>583.5</v>
      </c>
      <c r="H61" s="32">
        <v>13501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212</v>
      </c>
      <c r="F62" s="32">
        <v>27946.560000000001</v>
      </c>
      <c r="G62" s="32">
        <v>721.5</v>
      </c>
      <c r="H62" s="32">
        <v>15873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464</v>
      </c>
      <c r="F63" s="32">
        <v>84221.17</v>
      </c>
      <c r="G63" s="32">
        <v>2279.5</v>
      </c>
      <c r="H63" s="32">
        <v>51533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180</v>
      </c>
      <c r="F64" s="32">
        <v>18130.61</v>
      </c>
      <c r="G64" s="32">
        <v>604</v>
      </c>
      <c r="H64" s="32">
        <v>12394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15623</v>
      </c>
      <c r="F65" s="32">
        <v>721276.56</v>
      </c>
      <c r="G65" s="32">
        <v>31444</v>
      </c>
      <c r="H65" s="32">
        <v>678947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137</v>
      </c>
      <c r="F66" s="32">
        <v>18100.019999999997</v>
      </c>
      <c r="G66" s="32">
        <v>337.5</v>
      </c>
      <c r="H66" s="32">
        <v>9353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293</v>
      </c>
      <c r="F67" s="32">
        <v>25691.909999999996</v>
      </c>
      <c r="G67" s="32">
        <v>667.5</v>
      </c>
      <c r="H67" s="32">
        <v>16749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285</v>
      </c>
      <c r="F68" s="32">
        <v>40324.580000000009</v>
      </c>
      <c r="G68" s="32">
        <v>978</v>
      </c>
      <c r="H68" s="32">
        <v>20863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68</v>
      </c>
      <c r="F69" s="32">
        <v>6858.4</v>
      </c>
      <c r="G69" s="32">
        <v>274</v>
      </c>
      <c r="H69" s="32">
        <v>6466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295</v>
      </c>
      <c r="F70" s="32">
        <v>49912.61</v>
      </c>
      <c r="G70" s="32">
        <v>989</v>
      </c>
      <c r="H70" s="32">
        <v>18892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68</v>
      </c>
      <c r="F71" s="32">
        <v>3765.1600000000003</v>
      </c>
      <c r="G71" s="32">
        <v>178.5</v>
      </c>
      <c r="H71" s="32">
        <v>3927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308</v>
      </c>
      <c r="F72" s="32">
        <v>72396.850000000006</v>
      </c>
      <c r="G72" s="32">
        <v>1192.5</v>
      </c>
      <c r="H72" s="32">
        <v>23809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1299</v>
      </c>
      <c r="F73" s="32">
        <v>158945</v>
      </c>
      <c r="G73" s="32">
        <v>6747.5</v>
      </c>
      <c r="H73" s="32">
        <v>130312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154</v>
      </c>
      <c r="F74" s="32">
        <v>16432.939999999999</v>
      </c>
      <c r="G74" s="32">
        <v>535.5</v>
      </c>
      <c r="H74" s="32">
        <v>12114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1402</v>
      </c>
      <c r="F75" s="32">
        <v>97309.42</v>
      </c>
      <c r="G75" s="32">
        <v>2797.5</v>
      </c>
      <c r="H75" s="32">
        <v>67786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674</v>
      </c>
      <c r="F76" s="32">
        <v>176818.68</v>
      </c>
      <c r="G76" s="32">
        <v>2825.5</v>
      </c>
      <c r="H76" s="32">
        <v>57976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5322</v>
      </c>
      <c r="F77" s="32">
        <v>504222.73</v>
      </c>
      <c r="G77" s="32">
        <v>14059.5</v>
      </c>
      <c r="H77" s="32">
        <v>357695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446</v>
      </c>
      <c r="F78" s="32">
        <v>69822.69</v>
      </c>
      <c r="G78" s="32">
        <v>1550.5</v>
      </c>
      <c r="H78" s="32">
        <v>36147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3504</v>
      </c>
      <c r="F79" s="32">
        <v>227054.83000000002</v>
      </c>
      <c r="G79" s="32">
        <v>10019</v>
      </c>
      <c r="H79" s="32">
        <v>242872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425</v>
      </c>
      <c r="F80" s="32">
        <v>35874.620000000003</v>
      </c>
      <c r="G80" s="32">
        <v>1871</v>
      </c>
      <c r="H80" s="32">
        <v>34834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248</v>
      </c>
      <c r="F81" s="32">
        <v>21724.199999999997</v>
      </c>
      <c r="G81" s="32">
        <v>690</v>
      </c>
      <c r="H81" s="32">
        <v>18695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292</v>
      </c>
      <c r="F82" s="32">
        <v>49537.37</v>
      </c>
      <c r="G82" s="32">
        <v>1051.5</v>
      </c>
      <c r="H82" s="32">
        <v>20443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10714</v>
      </c>
      <c r="F83" s="32">
        <v>2564819.2700000005</v>
      </c>
      <c r="G83" s="32">
        <v>29216</v>
      </c>
      <c r="H83" s="32">
        <v>564685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625</v>
      </c>
      <c r="F84" s="32">
        <v>63220.61</v>
      </c>
      <c r="G84" s="32">
        <v>2542</v>
      </c>
      <c r="H84" s="32">
        <v>57267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135</v>
      </c>
      <c r="F85" s="32">
        <v>20826.2</v>
      </c>
      <c r="G85" s="32">
        <v>260</v>
      </c>
      <c r="H85" s="32">
        <v>6595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2518</v>
      </c>
      <c r="F86" s="32">
        <v>177724.28</v>
      </c>
      <c r="G86" s="32">
        <v>5359</v>
      </c>
      <c r="H86" s="32">
        <v>133109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277</v>
      </c>
      <c r="F87" s="32">
        <v>55282.92</v>
      </c>
      <c r="G87" s="32">
        <v>1380.5</v>
      </c>
      <c r="H87" s="32">
        <v>24305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57</v>
      </c>
      <c r="F88" s="32">
        <v>17722.080000000002</v>
      </c>
      <c r="G88" s="32">
        <v>209.5</v>
      </c>
      <c r="H88" s="32">
        <v>3771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4338</v>
      </c>
      <c r="F89" s="32">
        <v>334593.03000000003</v>
      </c>
      <c r="G89" s="32">
        <v>10061</v>
      </c>
      <c r="H89" s="32">
        <v>233074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82</v>
      </c>
      <c r="F90" s="32">
        <v>6263.71</v>
      </c>
      <c r="G90" s="32">
        <v>229.5</v>
      </c>
      <c r="H90" s="32">
        <v>5212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2643</v>
      </c>
      <c r="F91" s="32">
        <v>249104.77000000002</v>
      </c>
      <c r="G91" s="32">
        <v>3914</v>
      </c>
      <c r="H91" s="32">
        <v>93936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222</v>
      </c>
      <c r="F92" s="32">
        <v>11992.400000000001</v>
      </c>
      <c r="G92" s="32">
        <v>524.5</v>
      </c>
      <c r="H92" s="32">
        <v>12688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1457</v>
      </c>
      <c r="F93" s="32">
        <v>144040.43</v>
      </c>
      <c r="G93" s="32">
        <v>4215.5</v>
      </c>
      <c r="H93" s="32">
        <v>91399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8417</v>
      </c>
      <c r="F94" s="32">
        <v>1741796.7000000004</v>
      </c>
      <c r="G94" s="32">
        <v>18234</v>
      </c>
      <c r="H94" s="32">
        <v>401148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723</v>
      </c>
      <c r="F95" s="32">
        <v>26658.83</v>
      </c>
      <c r="G95" s="32">
        <v>1112.5</v>
      </c>
      <c r="H95" s="32">
        <v>26703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53</v>
      </c>
      <c r="F96" s="32">
        <v>10209.32</v>
      </c>
      <c r="G96" s="32">
        <v>178</v>
      </c>
      <c r="H96" s="32">
        <v>4193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206</v>
      </c>
      <c r="F97" s="32">
        <v>24060.019999999997</v>
      </c>
      <c r="G97" s="32">
        <v>750</v>
      </c>
      <c r="H97" s="32">
        <v>14643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2546</v>
      </c>
      <c r="F98" s="32">
        <v>356433.72</v>
      </c>
      <c r="G98" s="32">
        <v>6142.5</v>
      </c>
      <c r="H98" s="32">
        <v>120421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205</v>
      </c>
      <c r="F99" s="32">
        <v>22964.720000000001</v>
      </c>
      <c r="G99" s="32">
        <v>869.5</v>
      </c>
      <c r="H99" s="32">
        <v>20170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205</v>
      </c>
      <c r="F100" s="32">
        <v>26350.66</v>
      </c>
      <c r="G100" s="32">
        <v>545</v>
      </c>
      <c r="H100" s="32">
        <v>15445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3372</v>
      </c>
      <c r="F101" s="32">
        <v>760969.75</v>
      </c>
      <c r="G101" s="32">
        <v>11380.5</v>
      </c>
      <c r="H101" s="32">
        <v>245081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295</v>
      </c>
      <c r="F103" s="32">
        <v>18875.250000000004</v>
      </c>
      <c r="G103" s="32">
        <v>580</v>
      </c>
      <c r="H103" s="32">
        <v>14709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1005</v>
      </c>
      <c r="F104" s="32">
        <v>76094.37000000001</v>
      </c>
      <c r="G104" s="32">
        <v>3599</v>
      </c>
      <c r="H104" s="32">
        <v>94455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584</v>
      </c>
      <c r="F105" s="32">
        <v>39423.53</v>
      </c>
      <c r="G105" s="32">
        <v>1051</v>
      </c>
      <c r="H105" s="32">
        <v>28285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225</v>
      </c>
      <c r="F106" s="32">
        <v>18474.150000000001</v>
      </c>
      <c r="G106" s="32">
        <v>521.5</v>
      </c>
      <c r="H106" s="32">
        <v>13559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520</v>
      </c>
      <c r="F107" s="32">
        <v>47315.369999999995</v>
      </c>
      <c r="G107" s="32">
        <v>1149</v>
      </c>
      <c r="H107" s="32">
        <v>22978</v>
      </c>
    </row>
  </sheetData>
  <autoFilter ref="A4:H107"/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6" activePane="bottomRight" state="frozen"/>
      <selection activeCell="E5" sqref="E5"/>
      <selection pane="topRight" activeCell="E5" sqref="E5"/>
      <selection pane="bottomLeft" activeCell="E5" sqref="E5"/>
      <selection pane="bottomRight" activeCell="C67" sqref="C67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256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27561</v>
      </c>
      <c r="F3" s="27">
        <f t="shared" ref="F3:H3" si="0">SUBTOTAL(9,F5:F107)</f>
        <v>1960890.7099999995</v>
      </c>
      <c r="G3" s="27">
        <f t="shared" si="0"/>
        <v>73821</v>
      </c>
      <c r="H3" s="27">
        <f t="shared" si="0"/>
        <v>1798579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488</v>
      </c>
      <c r="F5" s="32">
        <v>15464.14</v>
      </c>
      <c r="G5" s="32">
        <v>978</v>
      </c>
      <c r="H5" s="32">
        <v>28784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190</v>
      </c>
      <c r="F6" s="32">
        <v>17063.75</v>
      </c>
      <c r="G6" s="32">
        <v>776</v>
      </c>
      <c r="H6" s="32">
        <v>18933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7</v>
      </c>
      <c r="F7" s="32">
        <v>2359.1500000000005</v>
      </c>
      <c r="G7" s="32">
        <v>51</v>
      </c>
      <c r="H7" s="32">
        <v>990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25</v>
      </c>
      <c r="F8" s="32">
        <v>1861.52</v>
      </c>
      <c r="G8" s="32">
        <v>54</v>
      </c>
      <c r="H8" s="32">
        <v>1403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159</v>
      </c>
      <c r="F9" s="32">
        <v>20840.440000000002</v>
      </c>
      <c r="G9" s="32">
        <v>613</v>
      </c>
      <c r="H9" s="32">
        <v>14167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26</v>
      </c>
      <c r="F10" s="32">
        <v>811.79000000000008</v>
      </c>
      <c r="G10" s="32">
        <v>87.5</v>
      </c>
      <c r="H10" s="32">
        <v>1855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24</v>
      </c>
      <c r="F11" s="32">
        <v>996.2</v>
      </c>
      <c r="G11" s="32">
        <v>99</v>
      </c>
      <c r="H11" s="32">
        <v>2238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215</v>
      </c>
      <c r="F12" s="32">
        <v>15645.560000000001</v>
      </c>
      <c r="G12" s="32">
        <v>471</v>
      </c>
      <c r="H12" s="32">
        <v>12989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315</v>
      </c>
      <c r="F13" s="32">
        <v>48809.279999999999</v>
      </c>
      <c r="G13" s="32">
        <v>1010.5</v>
      </c>
      <c r="H13" s="32">
        <v>24509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62</v>
      </c>
      <c r="F14" s="32">
        <v>4345.51</v>
      </c>
      <c r="G14" s="32">
        <v>274.5</v>
      </c>
      <c r="H14" s="32">
        <v>5796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55</v>
      </c>
      <c r="F15" s="32">
        <v>9713.6999999999989</v>
      </c>
      <c r="G15" s="32">
        <v>161.5</v>
      </c>
      <c r="H15" s="32">
        <v>4285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27</v>
      </c>
      <c r="F16" s="32">
        <v>5374.68</v>
      </c>
      <c r="G16" s="32">
        <v>97.5</v>
      </c>
      <c r="H16" s="32">
        <v>2203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142</v>
      </c>
      <c r="F17" s="32">
        <v>12248.630000000001</v>
      </c>
      <c r="G17" s="32">
        <v>537.5</v>
      </c>
      <c r="H17" s="32">
        <v>14190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55</v>
      </c>
      <c r="F18" s="32">
        <v>14527.779999999999</v>
      </c>
      <c r="G18" s="32">
        <v>257</v>
      </c>
      <c r="H18" s="32">
        <v>4704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</v>
      </c>
      <c r="F19" s="32">
        <v>326.64999999999998</v>
      </c>
      <c r="G19" s="32">
        <v>7</v>
      </c>
      <c r="H19" s="32">
        <v>171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65</v>
      </c>
      <c r="F20" s="32">
        <v>7967.4699999999993</v>
      </c>
      <c r="G20" s="32">
        <v>322</v>
      </c>
      <c r="H20" s="32">
        <v>6419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52</v>
      </c>
      <c r="F21" s="32">
        <v>4939.0599999999995</v>
      </c>
      <c r="G21" s="32">
        <v>110.5</v>
      </c>
      <c r="H21" s="32">
        <v>3025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205</v>
      </c>
      <c r="F22" s="32">
        <v>15228.86</v>
      </c>
      <c r="G22" s="32">
        <v>812</v>
      </c>
      <c r="H22" s="32">
        <v>17132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1219</v>
      </c>
      <c r="F23" s="32">
        <v>30958.99</v>
      </c>
      <c r="G23" s="32">
        <v>1958.5</v>
      </c>
      <c r="H23" s="32">
        <v>44539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17</v>
      </c>
      <c r="F24" s="32">
        <v>678.86</v>
      </c>
      <c r="G24" s="32">
        <v>59</v>
      </c>
      <c r="H24" s="32">
        <v>1454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676</v>
      </c>
      <c r="F25" s="32">
        <v>55869.659999999989</v>
      </c>
      <c r="G25" s="32">
        <v>2505</v>
      </c>
      <c r="H25" s="32">
        <v>78720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0</v>
      </c>
      <c r="F26" s="32">
        <v>0</v>
      </c>
      <c r="G26" s="32">
        <v>0</v>
      </c>
      <c r="H26" s="32">
        <v>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1000</v>
      </c>
      <c r="F27" s="32">
        <v>42628.81</v>
      </c>
      <c r="G27" s="32">
        <v>2027.5</v>
      </c>
      <c r="H27" s="32">
        <v>53051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51</v>
      </c>
      <c r="F28" s="32">
        <v>4092.3</v>
      </c>
      <c r="G28" s="32">
        <v>130</v>
      </c>
      <c r="H28" s="32">
        <v>2599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29</v>
      </c>
      <c r="F29" s="32">
        <v>2518.6699999999996</v>
      </c>
      <c r="G29" s="32">
        <v>83</v>
      </c>
      <c r="H29" s="32">
        <v>1943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7</v>
      </c>
      <c r="F30" s="32">
        <v>399.72</v>
      </c>
      <c r="G30" s="32">
        <v>18</v>
      </c>
      <c r="H30" s="32">
        <v>557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25</v>
      </c>
      <c r="F31" s="32">
        <v>2405.89</v>
      </c>
      <c r="G31" s="32">
        <v>139</v>
      </c>
      <c r="H31" s="32">
        <v>3381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283</v>
      </c>
      <c r="F32" s="32">
        <v>9273.5700000000015</v>
      </c>
      <c r="G32" s="32">
        <v>524</v>
      </c>
      <c r="H32" s="32">
        <v>13622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48</v>
      </c>
      <c r="F33" s="32">
        <v>2686.5000000000005</v>
      </c>
      <c r="G33" s="32">
        <v>186.5</v>
      </c>
      <c r="H33" s="32">
        <v>5451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1076</v>
      </c>
      <c r="F34" s="32">
        <v>68290.509999999995</v>
      </c>
      <c r="G34" s="32">
        <v>2649</v>
      </c>
      <c r="H34" s="32">
        <v>65402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181</v>
      </c>
      <c r="F35" s="32">
        <v>31759.02</v>
      </c>
      <c r="G35" s="32">
        <v>808.5</v>
      </c>
      <c r="H35" s="32">
        <v>18448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31</v>
      </c>
      <c r="F36" s="32">
        <v>19359.270000000004</v>
      </c>
      <c r="G36" s="32">
        <v>182</v>
      </c>
      <c r="H36" s="32">
        <v>3640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2393</v>
      </c>
      <c r="F37" s="32">
        <v>331242.76999999996</v>
      </c>
      <c r="G37" s="32">
        <v>2881</v>
      </c>
      <c r="H37" s="32">
        <v>100471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34</v>
      </c>
      <c r="F38" s="32">
        <v>6762.41</v>
      </c>
      <c r="G38" s="32">
        <v>202</v>
      </c>
      <c r="H38" s="32">
        <v>4003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14</v>
      </c>
      <c r="F39" s="32">
        <v>1498.19</v>
      </c>
      <c r="G39" s="32">
        <v>52.5</v>
      </c>
      <c r="H39" s="32">
        <v>1249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0</v>
      </c>
      <c r="F40" s="32">
        <v>0</v>
      </c>
      <c r="G40" s="32">
        <v>0</v>
      </c>
      <c r="H40" s="32">
        <v>0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55</v>
      </c>
      <c r="F41" s="32">
        <v>10890.59</v>
      </c>
      <c r="G41" s="32">
        <v>310.5</v>
      </c>
      <c r="H41" s="32">
        <v>7641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0</v>
      </c>
      <c r="F43" s="32">
        <v>0</v>
      </c>
      <c r="G43" s="32">
        <v>0</v>
      </c>
      <c r="H43" s="32">
        <v>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267</v>
      </c>
      <c r="F44" s="32">
        <v>30577.129999999997</v>
      </c>
      <c r="G44" s="32">
        <v>653</v>
      </c>
      <c r="H44" s="32">
        <v>18001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4036</v>
      </c>
      <c r="F45" s="32">
        <v>251436.13999999998</v>
      </c>
      <c r="G45" s="32">
        <v>9885</v>
      </c>
      <c r="H45" s="32">
        <v>260059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0</v>
      </c>
      <c r="F46" s="32">
        <v>0</v>
      </c>
      <c r="G46" s="32">
        <v>0</v>
      </c>
      <c r="H46" s="32">
        <v>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0</v>
      </c>
      <c r="F48" s="32">
        <v>0</v>
      </c>
      <c r="G48" s="32">
        <v>0</v>
      </c>
      <c r="H48" s="32">
        <v>0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12</v>
      </c>
      <c r="F49" s="32">
        <v>994.13</v>
      </c>
      <c r="G49" s="32">
        <v>35</v>
      </c>
      <c r="H49" s="32">
        <v>930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0</v>
      </c>
      <c r="F50" s="32">
        <v>0</v>
      </c>
      <c r="G50" s="32">
        <v>0</v>
      </c>
      <c r="H50" s="32">
        <v>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44</v>
      </c>
      <c r="F51" s="32">
        <v>5189.5200000000004</v>
      </c>
      <c r="G51" s="32">
        <v>109.5</v>
      </c>
      <c r="H51" s="32">
        <v>2889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46</v>
      </c>
      <c r="F52" s="32">
        <v>17889.439999999999</v>
      </c>
      <c r="G52" s="32">
        <v>305.5</v>
      </c>
      <c r="H52" s="32">
        <v>6429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25</v>
      </c>
      <c r="F53" s="32">
        <v>2647.02</v>
      </c>
      <c r="G53" s="32">
        <v>126.5</v>
      </c>
      <c r="H53" s="32">
        <v>2391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</v>
      </c>
      <c r="F54" s="32">
        <v>515.16</v>
      </c>
      <c r="G54" s="32">
        <v>9.5</v>
      </c>
      <c r="H54" s="32">
        <v>294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32</v>
      </c>
      <c r="F55" s="32">
        <v>4743.0999999999995</v>
      </c>
      <c r="G55" s="32">
        <v>115</v>
      </c>
      <c r="H55" s="32">
        <v>2537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277</v>
      </c>
      <c r="F56" s="32">
        <v>14448.87</v>
      </c>
      <c r="G56" s="32">
        <v>432.5</v>
      </c>
      <c r="H56" s="32">
        <v>15023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4902</v>
      </c>
      <c r="F57" s="32">
        <v>98182.21</v>
      </c>
      <c r="G57" s="32">
        <v>14307.5</v>
      </c>
      <c r="H57" s="32">
        <v>303135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301</v>
      </c>
      <c r="F58" s="32">
        <v>45105.78</v>
      </c>
      <c r="G58" s="32">
        <v>612.5</v>
      </c>
      <c r="H58" s="32">
        <v>13247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26</v>
      </c>
      <c r="F59" s="32">
        <v>1811.69</v>
      </c>
      <c r="G59" s="32">
        <v>136</v>
      </c>
      <c r="H59" s="32">
        <v>2592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169</v>
      </c>
      <c r="F60" s="32">
        <v>25786.460000000003</v>
      </c>
      <c r="G60" s="32">
        <v>484.5</v>
      </c>
      <c r="H60" s="32">
        <v>12616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81</v>
      </c>
      <c r="F61" s="32">
        <v>3467.3599999999992</v>
      </c>
      <c r="G61" s="32">
        <v>229.5</v>
      </c>
      <c r="H61" s="32">
        <v>5323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363</v>
      </c>
      <c r="F62" s="32">
        <v>26947.67</v>
      </c>
      <c r="G62" s="32">
        <v>1073.5</v>
      </c>
      <c r="H62" s="32">
        <v>23617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275</v>
      </c>
      <c r="F63" s="32">
        <v>24842.680000000004</v>
      </c>
      <c r="G63" s="32">
        <v>1376.5</v>
      </c>
      <c r="H63" s="32">
        <v>31110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25</v>
      </c>
      <c r="F64" s="32">
        <v>10742.199999999999</v>
      </c>
      <c r="G64" s="32">
        <v>181</v>
      </c>
      <c r="H64" s="32">
        <v>3717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436</v>
      </c>
      <c r="F65" s="32">
        <v>24775.13</v>
      </c>
      <c r="G65" s="32">
        <v>1225.5</v>
      </c>
      <c r="H65" s="32">
        <v>26408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102</v>
      </c>
      <c r="F66" s="32">
        <v>34759.659999999996</v>
      </c>
      <c r="G66" s="32">
        <v>530.5</v>
      </c>
      <c r="H66" s="32">
        <v>14691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30</v>
      </c>
      <c r="F67" s="32">
        <v>2201.84</v>
      </c>
      <c r="G67" s="32">
        <v>86.5</v>
      </c>
      <c r="H67" s="32">
        <v>2170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129</v>
      </c>
      <c r="F68" s="32">
        <v>18995.060000000001</v>
      </c>
      <c r="G68" s="32">
        <v>507.5</v>
      </c>
      <c r="H68" s="32">
        <v>10821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0</v>
      </c>
      <c r="F69" s="32">
        <v>0</v>
      </c>
      <c r="G69" s="32">
        <v>0</v>
      </c>
      <c r="H69" s="32">
        <v>0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1</v>
      </c>
      <c r="F70" s="32">
        <v>92.96</v>
      </c>
      <c r="G70" s="32">
        <v>2.5</v>
      </c>
      <c r="H70" s="32">
        <v>48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66</v>
      </c>
      <c r="F71" s="32">
        <v>3392.5199999999995</v>
      </c>
      <c r="G71" s="32">
        <v>289</v>
      </c>
      <c r="H71" s="32">
        <v>6358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0</v>
      </c>
      <c r="F72" s="32">
        <v>0</v>
      </c>
      <c r="G72" s="32">
        <v>0</v>
      </c>
      <c r="H72" s="32">
        <v>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147</v>
      </c>
      <c r="F73" s="32">
        <v>15144.4</v>
      </c>
      <c r="G73" s="32">
        <v>873.5</v>
      </c>
      <c r="H73" s="32">
        <v>16856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37</v>
      </c>
      <c r="F74" s="32">
        <v>9706.2099999999991</v>
      </c>
      <c r="G74" s="32">
        <v>200.5</v>
      </c>
      <c r="H74" s="32">
        <v>4535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43</v>
      </c>
      <c r="F76" s="32">
        <v>15849.449999999999</v>
      </c>
      <c r="G76" s="32">
        <v>219</v>
      </c>
      <c r="H76" s="32">
        <v>4495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618</v>
      </c>
      <c r="F77" s="32">
        <v>39137.509999999995</v>
      </c>
      <c r="G77" s="32">
        <v>1412</v>
      </c>
      <c r="H77" s="32">
        <v>35874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187</v>
      </c>
      <c r="F78" s="32">
        <v>41677.1</v>
      </c>
      <c r="G78" s="32">
        <v>1051</v>
      </c>
      <c r="H78" s="32">
        <v>24500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2640</v>
      </c>
      <c r="F79" s="32">
        <v>64040.229999999996</v>
      </c>
      <c r="G79" s="32">
        <v>6300.5</v>
      </c>
      <c r="H79" s="32">
        <v>152523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31</v>
      </c>
      <c r="F80" s="32">
        <v>1860.4300000000003</v>
      </c>
      <c r="G80" s="32">
        <v>131</v>
      </c>
      <c r="H80" s="32">
        <v>2440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203</v>
      </c>
      <c r="F81" s="32">
        <v>4875.93</v>
      </c>
      <c r="G81" s="32">
        <v>500.5</v>
      </c>
      <c r="H81" s="32">
        <v>13551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21</v>
      </c>
      <c r="F82" s="32">
        <v>4497.75</v>
      </c>
      <c r="G82" s="32">
        <v>100</v>
      </c>
      <c r="H82" s="32">
        <v>1945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442</v>
      </c>
      <c r="F83" s="32">
        <v>60409.88</v>
      </c>
      <c r="G83" s="32">
        <v>1277.5</v>
      </c>
      <c r="H83" s="32">
        <v>24710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141</v>
      </c>
      <c r="F84" s="32">
        <v>24215.989999999998</v>
      </c>
      <c r="G84" s="32">
        <v>824.5</v>
      </c>
      <c r="H84" s="32">
        <v>18573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0</v>
      </c>
      <c r="F85" s="32">
        <v>0</v>
      </c>
      <c r="G85" s="32">
        <v>0</v>
      </c>
      <c r="H85" s="32">
        <v>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71</v>
      </c>
      <c r="F86" s="32">
        <v>9830.68</v>
      </c>
      <c r="G86" s="32">
        <v>211.5</v>
      </c>
      <c r="H86" s="32">
        <v>5259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0</v>
      </c>
      <c r="F87" s="32">
        <v>0</v>
      </c>
      <c r="G87" s="32">
        <v>0</v>
      </c>
      <c r="H87" s="32">
        <v>0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0</v>
      </c>
      <c r="F88" s="32">
        <v>0</v>
      </c>
      <c r="G88" s="32">
        <v>0</v>
      </c>
      <c r="H88" s="32">
        <v>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233</v>
      </c>
      <c r="F89" s="32">
        <v>16264.279999999997</v>
      </c>
      <c r="G89" s="32">
        <v>511</v>
      </c>
      <c r="H89" s="32">
        <v>11837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51</v>
      </c>
      <c r="F90" s="32">
        <v>3334.16</v>
      </c>
      <c r="G90" s="32">
        <v>126.5</v>
      </c>
      <c r="H90" s="32">
        <v>2870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63</v>
      </c>
      <c r="F91" s="32">
        <v>3869.48</v>
      </c>
      <c r="G91" s="32">
        <v>166.5</v>
      </c>
      <c r="H91" s="32">
        <v>3996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0</v>
      </c>
      <c r="F92" s="32">
        <v>0</v>
      </c>
      <c r="G92" s="32">
        <v>0</v>
      </c>
      <c r="H92" s="32">
        <v>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33</v>
      </c>
      <c r="F93" s="32">
        <v>4622.4800000000005</v>
      </c>
      <c r="G93" s="32">
        <v>95.5</v>
      </c>
      <c r="H93" s="32">
        <v>2071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68</v>
      </c>
      <c r="F94" s="32">
        <v>12166.78</v>
      </c>
      <c r="G94" s="32">
        <v>305.5</v>
      </c>
      <c r="H94" s="32">
        <v>6721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323</v>
      </c>
      <c r="F95" s="32">
        <v>28308.26</v>
      </c>
      <c r="G95" s="32">
        <v>1419.5</v>
      </c>
      <c r="H95" s="32">
        <v>34191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70</v>
      </c>
      <c r="F96" s="32">
        <v>8750.39</v>
      </c>
      <c r="G96" s="32">
        <v>256.5</v>
      </c>
      <c r="H96" s="32">
        <v>6040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25</v>
      </c>
      <c r="F97" s="32">
        <v>8342.7900000000009</v>
      </c>
      <c r="G97" s="32">
        <v>146.5</v>
      </c>
      <c r="H97" s="32">
        <v>2860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119</v>
      </c>
      <c r="F98" s="32">
        <v>32481.850000000002</v>
      </c>
      <c r="G98" s="32">
        <v>613</v>
      </c>
      <c r="H98" s="32">
        <v>12011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52</v>
      </c>
      <c r="F99" s="32">
        <v>13306.199999999999</v>
      </c>
      <c r="G99" s="32">
        <v>340</v>
      </c>
      <c r="H99" s="32">
        <v>7887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76</v>
      </c>
      <c r="F100" s="32">
        <v>11592.47</v>
      </c>
      <c r="G100" s="32">
        <v>250</v>
      </c>
      <c r="H100" s="32">
        <v>7086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10</v>
      </c>
      <c r="F101" s="32">
        <v>3675.34</v>
      </c>
      <c r="G101" s="32">
        <v>62</v>
      </c>
      <c r="H101" s="32">
        <v>1334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173</v>
      </c>
      <c r="F103" s="32">
        <v>10280.69</v>
      </c>
      <c r="G103" s="32">
        <v>401</v>
      </c>
      <c r="H103" s="32">
        <v>10196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41</v>
      </c>
      <c r="F104" s="32">
        <v>8397.619999999999</v>
      </c>
      <c r="G104" s="32">
        <v>234</v>
      </c>
      <c r="H104" s="32">
        <v>6133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702</v>
      </c>
      <c r="F105" s="32">
        <v>21719.09</v>
      </c>
      <c r="G105" s="32">
        <v>1367.5</v>
      </c>
      <c r="H105" s="32">
        <v>36786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33</v>
      </c>
      <c r="F106" s="32">
        <v>11970.600000000002</v>
      </c>
      <c r="G106" s="32">
        <v>238.5</v>
      </c>
      <c r="H106" s="32">
        <v>6201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9</v>
      </c>
      <c r="F107" s="32">
        <v>1179.04</v>
      </c>
      <c r="G107" s="32">
        <v>36.5</v>
      </c>
      <c r="H107" s="32">
        <v>728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6" activePane="bottomRight" state="frozen"/>
      <selection activeCell="E5" sqref="E5"/>
      <selection pane="topRight" activeCell="E5" sqref="E5"/>
      <selection pane="bottomLeft" activeCell="E5" sqref="E5"/>
      <selection pane="bottomRight" activeCell="C66" sqref="C66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257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324432</v>
      </c>
      <c r="F3" s="27">
        <f t="shared" ref="F3:H3" si="0">SUBTOTAL(9,F5:F107)</f>
        <v>396545719.88000017</v>
      </c>
      <c r="G3" s="27">
        <f t="shared" si="0"/>
        <v>2607118</v>
      </c>
      <c r="H3" s="27">
        <f t="shared" si="0"/>
        <v>61258117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3120</v>
      </c>
      <c r="F5" s="32">
        <v>2747715.32</v>
      </c>
      <c r="G5" s="32">
        <v>23552</v>
      </c>
      <c r="H5" s="32">
        <v>508739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1108</v>
      </c>
      <c r="F6" s="32">
        <v>1228224.1500000001</v>
      </c>
      <c r="G6" s="32">
        <v>10015.5</v>
      </c>
      <c r="H6" s="32">
        <v>253381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953</v>
      </c>
      <c r="F7" s="32">
        <v>1259440.1500000001</v>
      </c>
      <c r="G7" s="32">
        <v>9500</v>
      </c>
      <c r="H7" s="32">
        <v>222353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866</v>
      </c>
      <c r="F8" s="32">
        <v>1027215.4299999999</v>
      </c>
      <c r="G8" s="32">
        <v>6282</v>
      </c>
      <c r="H8" s="32">
        <v>148896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1284</v>
      </c>
      <c r="F9" s="32">
        <v>1953697.52</v>
      </c>
      <c r="G9" s="32">
        <v>13758.5</v>
      </c>
      <c r="H9" s="32">
        <v>335723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1593</v>
      </c>
      <c r="F10" s="32">
        <v>1243076.0200000003</v>
      </c>
      <c r="G10" s="32">
        <v>14313.5</v>
      </c>
      <c r="H10" s="32">
        <v>350901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1432</v>
      </c>
      <c r="F11" s="32">
        <v>993740.89999999991</v>
      </c>
      <c r="G11" s="32">
        <v>12905.5</v>
      </c>
      <c r="H11" s="32">
        <v>330373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504</v>
      </c>
      <c r="F12" s="32">
        <v>980751.25999999989</v>
      </c>
      <c r="G12" s="32">
        <v>5275</v>
      </c>
      <c r="H12" s="32">
        <v>148793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7235</v>
      </c>
      <c r="F13" s="32">
        <v>10613470.399999999</v>
      </c>
      <c r="G13" s="32">
        <v>60349</v>
      </c>
      <c r="H13" s="32">
        <v>1285560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1477</v>
      </c>
      <c r="F14" s="32">
        <v>1367730.58</v>
      </c>
      <c r="G14" s="32">
        <v>13502.5</v>
      </c>
      <c r="H14" s="32">
        <v>336251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381</v>
      </c>
      <c r="F15" s="32">
        <v>589768.96000000008</v>
      </c>
      <c r="G15" s="32">
        <v>4023.5</v>
      </c>
      <c r="H15" s="32">
        <v>112658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2249</v>
      </c>
      <c r="F16" s="32">
        <v>2683793.7499999995</v>
      </c>
      <c r="G16" s="32">
        <v>18684</v>
      </c>
      <c r="H16" s="32">
        <v>454080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759</v>
      </c>
      <c r="F17" s="32">
        <v>1047041</v>
      </c>
      <c r="G17" s="32">
        <v>6705.5</v>
      </c>
      <c r="H17" s="32">
        <v>179712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1595</v>
      </c>
      <c r="F18" s="32">
        <v>3746215.7300000004</v>
      </c>
      <c r="G18" s="32">
        <v>16472</v>
      </c>
      <c r="H18" s="32">
        <v>412181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218</v>
      </c>
      <c r="F19" s="32">
        <v>462931.39</v>
      </c>
      <c r="G19" s="32">
        <v>2168.5</v>
      </c>
      <c r="H19" s="32">
        <v>60069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3459</v>
      </c>
      <c r="F20" s="32">
        <v>4128041.7600000002</v>
      </c>
      <c r="G20" s="32">
        <v>29942</v>
      </c>
      <c r="H20" s="32">
        <v>694694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2029</v>
      </c>
      <c r="F21" s="32">
        <v>1640029.68</v>
      </c>
      <c r="G21" s="32">
        <v>13340.5</v>
      </c>
      <c r="H21" s="32">
        <v>297691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1327</v>
      </c>
      <c r="F22" s="32">
        <v>2078488.8700000003</v>
      </c>
      <c r="G22" s="32">
        <v>12474</v>
      </c>
      <c r="H22" s="32">
        <v>304373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2596</v>
      </c>
      <c r="F23" s="32">
        <v>1473510.7</v>
      </c>
      <c r="G23" s="32">
        <v>22204.5</v>
      </c>
      <c r="H23" s="32">
        <v>530496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1416</v>
      </c>
      <c r="F24" s="32">
        <v>1859821.12</v>
      </c>
      <c r="G24" s="32">
        <v>13918.5</v>
      </c>
      <c r="H24" s="32">
        <v>356332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498</v>
      </c>
      <c r="F25" s="32">
        <v>710614.56</v>
      </c>
      <c r="G25" s="32">
        <v>5075.5</v>
      </c>
      <c r="H25" s="32">
        <v>143637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2784</v>
      </c>
      <c r="F26" s="32">
        <v>3767756.56</v>
      </c>
      <c r="G26" s="32">
        <v>23384.5</v>
      </c>
      <c r="H26" s="32">
        <v>540298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893</v>
      </c>
      <c r="F27" s="32">
        <v>562924.3600000001</v>
      </c>
      <c r="G27" s="32">
        <v>8484.5</v>
      </c>
      <c r="H27" s="32">
        <v>226582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516</v>
      </c>
      <c r="F28" s="32">
        <v>586690.78</v>
      </c>
      <c r="G28" s="32">
        <v>4632.5</v>
      </c>
      <c r="H28" s="32">
        <v>116735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1719</v>
      </c>
      <c r="F29" s="32">
        <v>3073894.82</v>
      </c>
      <c r="G29" s="32">
        <v>15632.5</v>
      </c>
      <c r="H29" s="32">
        <v>367601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169</v>
      </c>
      <c r="F30" s="32">
        <v>201953.86000000002</v>
      </c>
      <c r="G30" s="32">
        <v>1755.5</v>
      </c>
      <c r="H30" s="32">
        <v>45826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565</v>
      </c>
      <c r="F31" s="32">
        <v>540003.89</v>
      </c>
      <c r="G31" s="32">
        <v>5392.5</v>
      </c>
      <c r="H31" s="32">
        <v>118635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1295</v>
      </c>
      <c r="F32" s="32">
        <v>697557.89000000013</v>
      </c>
      <c r="G32" s="32">
        <v>10366</v>
      </c>
      <c r="H32" s="32">
        <v>238758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1190</v>
      </c>
      <c r="F33" s="32">
        <v>963901.37000000011</v>
      </c>
      <c r="G33" s="32">
        <v>10007.5</v>
      </c>
      <c r="H33" s="32">
        <v>270501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796</v>
      </c>
      <c r="F34" s="32">
        <v>784634.12</v>
      </c>
      <c r="G34" s="32">
        <v>6598.5</v>
      </c>
      <c r="H34" s="32">
        <v>163015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4206</v>
      </c>
      <c r="F35" s="32">
        <v>5144743.6500000013</v>
      </c>
      <c r="G35" s="32">
        <v>34721</v>
      </c>
      <c r="H35" s="32">
        <v>802083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2415</v>
      </c>
      <c r="F36" s="32">
        <v>5042012.13</v>
      </c>
      <c r="G36" s="32">
        <v>24555</v>
      </c>
      <c r="H36" s="32">
        <v>579485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817</v>
      </c>
      <c r="F37" s="32">
        <v>786240.60999999987</v>
      </c>
      <c r="G37" s="32">
        <v>7166</v>
      </c>
      <c r="H37" s="32">
        <v>180578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1022</v>
      </c>
      <c r="F38" s="32">
        <v>1702756.49</v>
      </c>
      <c r="G38" s="32">
        <v>10605</v>
      </c>
      <c r="H38" s="32">
        <v>264083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910</v>
      </c>
      <c r="F39" s="32">
        <v>1190810.8800000001</v>
      </c>
      <c r="G39" s="32">
        <v>9488</v>
      </c>
      <c r="H39" s="32">
        <v>253377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2539</v>
      </c>
      <c r="F40" s="32">
        <v>4510737.41</v>
      </c>
      <c r="G40" s="32">
        <v>21974.5</v>
      </c>
      <c r="H40" s="32">
        <v>476905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1635</v>
      </c>
      <c r="F41" s="32">
        <v>1551469.1100000003</v>
      </c>
      <c r="G41" s="32">
        <v>13506.5</v>
      </c>
      <c r="H41" s="32">
        <v>341652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1080</v>
      </c>
      <c r="F42" s="32">
        <v>1403722.6200000003</v>
      </c>
      <c r="G42" s="32">
        <v>9310.5</v>
      </c>
      <c r="H42" s="32">
        <v>216910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2658</v>
      </c>
      <c r="F43" s="32">
        <v>1848521.4499999995</v>
      </c>
      <c r="G43" s="32">
        <v>19466</v>
      </c>
      <c r="H43" s="32">
        <v>418885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647</v>
      </c>
      <c r="F44" s="32">
        <v>842529.31</v>
      </c>
      <c r="G44" s="32">
        <v>6969</v>
      </c>
      <c r="H44" s="32">
        <v>188293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4035</v>
      </c>
      <c r="F45" s="32">
        <v>3446256.5100000002</v>
      </c>
      <c r="G45" s="32">
        <v>34142.5</v>
      </c>
      <c r="H45" s="32">
        <v>826469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645</v>
      </c>
      <c r="F46" s="32">
        <v>868637.37000000023</v>
      </c>
      <c r="G46" s="32">
        <v>5777</v>
      </c>
      <c r="H46" s="32">
        <v>138025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6053</v>
      </c>
      <c r="F47" s="32">
        <v>4446598.5899999989</v>
      </c>
      <c r="G47" s="32">
        <v>52808.5</v>
      </c>
      <c r="H47" s="32">
        <v>1315059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2725</v>
      </c>
      <c r="F48" s="32">
        <v>2846672.06</v>
      </c>
      <c r="G48" s="32">
        <v>23381</v>
      </c>
      <c r="H48" s="32">
        <v>554175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1000</v>
      </c>
      <c r="F49" s="32">
        <v>1510839.5599999994</v>
      </c>
      <c r="G49" s="32">
        <v>8690.5</v>
      </c>
      <c r="H49" s="32">
        <v>206878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534</v>
      </c>
      <c r="F50" s="32">
        <v>1362474.91</v>
      </c>
      <c r="G50" s="32">
        <v>5578</v>
      </c>
      <c r="H50" s="32">
        <v>129966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2169</v>
      </c>
      <c r="F51" s="32">
        <v>2440021.31</v>
      </c>
      <c r="G51" s="32">
        <v>16223.5</v>
      </c>
      <c r="H51" s="32">
        <v>379750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2871</v>
      </c>
      <c r="F52" s="32">
        <v>3811671.3200000003</v>
      </c>
      <c r="G52" s="32">
        <v>31045</v>
      </c>
      <c r="H52" s="32">
        <v>760986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249</v>
      </c>
      <c r="F53" s="32">
        <v>412395.75</v>
      </c>
      <c r="G53" s="32">
        <v>2881</v>
      </c>
      <c r="H53" s="32">
        <v>77210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686</v>
      </c>
      <c r="F54" s="32">
        <v>737382.41</v>
      </c>
      <c r="G54" s="32">
        <v>6197</v>
      </c>
      <c r="H54" s="32">
        <v>145725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2028</v>
      </c>
      <c r="F55" s="32">
        <v>2698399.3099999996</v>
      </c>
      <c r="G55" s="32">
        <v>17097.5</v>
      </c>
      <c r="H55" s="32">
        <v>384985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261</v>
      </c>
      <c r="F56" s="32">
        <v>246682.76000000004</v>
      </c>
      <c r="G56" s="32">
        <v>2351</v>
      </c>
      <c r="H56" s="32">
        <v>63243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4613</v>
      </c>
      <c r="F57" s="32">
        <v>2196041.0700000003</v>
      </c>
      <c r="G57" s="32">
        <v>36584.5</v>
      </c>
      <c r="H57" s="32">
        <v>889099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3368</v>
      </c>
      <c r="F58" s="32">
        <v>7020630.3100000005</v>
      </c>
      <c r="G58" s="32">
        <v>28925</v>
      </c>
      <c r="H58" s="32">
        <v>662489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11815</v>
      </c>
      <c r="F59" s="32">
        <v>11430748.430000002</v>
      </c>
      <c r="G59" s="32">
        <v>89679.5</v>
      </c>
      <c r="H59" s="32">
        <v>1983911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3076</v>
      </c>
      <c r="F60" s="32">
        <v>5127884.1000000015</v>
      </c>
      <c r="G60" s="32">
        <v>23957.5</v>
      </c>
      <c r="H60" s="32">
        <v>606097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956</v>
      </c>
      <c r="F61" s="32">
        <v>873617.03</v>
      </c>
      <c r="G61" s="32">
        <v>8550.5</v>
      </c>
      <c r="H61" s="32">
        <v>219746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447</v>
      </c>
      <c r="F62" s="32">
        <v>445677.46999999991</v>
      </c>
      <c r="G62" s="32">
        <v>4166.5</v>
      </c>
      <c r="H62" s="32">
        <v>105853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541</v>
      </c>
      <c r="F63" s="32">
        <v>640441.06999999995</v>
      </c>
      <c r="G63" s="32">
        <v>5357.5</v>
      </c>
      <c r="H63" s="32">
        <v>139854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4616</v>
      </c>
      <c r="F64" s="32">
        <v>7591680.1199999992</v>
      </c>
      <c r="G64" s="32">
        <v>42661.5</v>
      </c>
      <c r="H64" s="32">
        <v>1028604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18574</v>
      </c>
      <c r="F65" s="32">
        <v>13643804.689999998</v>
      </c>
      <c r="G65" s="32">
        <v>141301</v>
      </c>
      <c r="H65" s="32">
        <v>3264928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1050</v>
      </c>
      <c r="F66" s="32">
        <v>1250744.25</v>
      </c>
      <c r="G66" s="32">
        <v>11645</v>
      </c>
      <c r="H66" s="32">
        <v>285441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2809</v>
      </c>
      <c r="F67" s="32">
        <v>2421203.7299999995</v>
      </c>
      <c r="G67" s="32">
        <v>19267.5</v>
      </c>
      <c r="H67" s="32">
        <v>429849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6589</v>
      </c>
      <c r="F68" s="32">
        <v>5431523.46</v>
      </c>
      <c r="G68" s="32">
        <v>61755.5</v>
      </c>
      <c r="H68" s="32">
        <v>1599187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1085</v>
      </c>
      <c r="F69" s="32">
        <v>1308413.1499999999</v>
      </c>
      <c r="G69" s="32">
        <v>10361.5</v>
      </c>
      <c r="H69" s="32">
        <v>271494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3149</v>
      </c>
      <c r="F70" s="32">
        <v>3598339.1100000003</v>
      </c>
      <c r="G70" s="32">
        <v>27703.5</v>
      </c>
      <c r="H70" s="32">
        <v>623754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1890</v>
      </c>
      <c r="F71" s="32">
        <v>1677040.24</v>
      </c>
      <c r="G71" s="32">
        <v>15860.5</v>
      </c>
      <c r="H71" s="32">
        <v>369500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909</v>
      </c>
      <c r="F72" s="32">
        <v>1902586.06</v>
      </c>
      <c r="G72" s="32">
        <v>9303</v>
      </c>
      <c r="H72" s="32">
        <v>215830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1128</v>
      </c>
      <c r="F73" s="32">
        <v>1861681.91</v>
      </c>
      <c r="G73" s="32">
        <v>12081</v>
      </c>
      <c r="H73" s="32">
        <v>281503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1877</v>
      </c>
      <c r="F74" s="32">
        <v>2384786.5</v>
      </c>
      <c r="G74" s="32">
        <v>16565</v>
      </c>
      <c r="H74" s="32">
        <v>406092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200</v>
      </c>
      <c r="F75" s="32">
        <v>223364.81</v>
      </c>
      <c r="G75" s="32">
        <v>1962.5</v>
      </c>
      <c r="H75" s="32">
        <v>51231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1574</v>
      </c>
      <c r="F76" s="32">
        <v>2886306.2199999997</v>
      </c>
      <c r="G76" s="32">
        <v>17251</v>
      </c>
      <c r="H76" s="32">
        <v>403739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4251</v>
      </c>
      <c r="F77" s="32">
        <v>3225362.0999999996</v>
      </c>
      <c r="G77" s="32">
        <v>30773.5</v>
      </c>
      <c r="H77" s="32">
        <v>693019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3242</v>
      </c>
      <c r="F78" s="32">
        <v>4495420.99</v>
      </c>
      <c r="G78" s="32">
        <v>29705.5</v>
      </c>
      <c r="H78" s="32">
        <v>719121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2362</v>
      </c>
      <c r="F79" s="32">
        <v>1684666.6400000004</v>
      </c>
      <c r="G79" s="32">
        <v>21090.5</v>
      </c>
      <c r="H79" s="32">
        <v>495971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2776</v>
      </c>
      <c r="F80" s="32">
        <v>3424522.05</v>
      </c>
      <c r="G80" s="32">
        <v>24673</v>
      </c>
      <c r="H80" s="32">
        <v>587350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618</v>
      </c>
      <c r="F81" s="32">
        <v>636372.57999999984</v>
      </c>
      <c r="G81" s="32">
        <v>6099.5</v>
      </c>
      <c r="H81" s="32">
        <v>167818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1621</v>
      </c>
      <c r="F82" s="32">
        <v>2955273.9500000007</v>
      </c>
      <c r="G82" s="32">
        <v>14707.5</v>
      </c>
      <c r="H82" s="32">
        <v>345845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93332</v>
      </c>
      <c r="F83" s="32">
        <v>133351932.89999999</v>
      </c>
      <c r="G83" s="32">
        <v>647372</v>
      </c>
      <c r="H83" s="32">
        <v>14377606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1332</v>
      </c>
      <c r="F84" s="32">
        <v>1244329.8500000001</v>
      </c>
      <c r="G84" s="32">
        <v>12234</v>
      </c>
      <c r="H84" s="32">
        <v>304641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514</v>
      </c>
      <c r="F85" s="32">
        <v>953562.59999999986</v>
      </c>
      <c r="G85" s="32">
        <v>5588.5</v>
      </c>
      <c r="H85" s="32">
        <v>142580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1074</v>
      </c>
      <c r="F86" s="32">
        <v>1762521.94</v>
      </c>
      <c r="G86" s="32">
        <v>10241.5</v>
      </c>
      <c r="H86" s="32">
        <v>296009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449</v>
      </c>
      <c r="F87" s="32">
        <v>435663.19999999995</v>
      </c>
      <c r="G87" s="32">
        <v>3658.5</v>
      </c>
      <c r="H87" s="32">
        <v>83414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1136</v>
      </c>
      <c r="F88" s="32">
        <v>2077116.5600000003</v>
      </c>
      <c r="G88" s="32">
        <v>11362</v>
      </c>
      <c r="H88" s="32">
        <v>256845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9990</v>
      </c>
      <c r="F89" s="32">
        <v>7542243.9299999988</v>
      </c>
      <c r="G89" s="32">
        <v>61381.5</v>
      </c>
      <c r="H89" s="32">
        <v>1357712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262</v>
      </c>
      <c r="F90" s="32">
        <v>286329.94</v>
      </c>
      <c r="G90" s="32">
        <v>2225.5</v>
      </c>
      <c r="H90" s="32">
        <v>57205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7801</v>
      </c>
      <c r="F91" s="32">
        <v>6711449.6000000006</v>
      </c>
      <c r="G91" s="32">
        <v>58195.5</v>
      </c>
      <c r="H91" s="32">
        <v>1321585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1013</v>
      </c>
      <c r="F92" s="32">
        <v>955847.41999999993</v>
      </c>
      <c r="G92" s="32">
        <v>10224</v>
      </c>
      <c r="H92" s="32">
        <v>269896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2033</v>
      </c>
      <c r="F93" s="32">
        <v>1788302.9300000004</v>
      </c>
      <c r="G93" s="32">
        <v>19453</v>
      </c>
      <c r="H93" s="32">
        <v>544684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3145</v>
      </c>
      <c r="F94" s="32">
        <v>7103302.2499999981</v>
      </c>
      <c r="G94" s="32">
        <v>26590.5</v>
      </c>
      <c r="H94" s="32">
        <v>648804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824</v>
      </c>
      <c r="F95" s="32">
        <v>646724.87</v>
      </c>
      <c r="G95" s="32">
        <v>6082</v>
      </c>
      <c r="H95" s="32">
        <v>141104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3845</v>
      </c>
      <c r="F96" s="32">
        <v>3935909.27</v>
      </c>
      <c r="G96" s="32">
        <v>30022.5</v>
      </c>
      <c r="H96" s="32">
        <v>741753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2598</v>
      </c>
      <c r="F97" s="32">
        <v>3272724.0900000003</v>
      </c>
      <c r="G97" s="32">
        <v>24237</v>
      </c>
      <c r="H97" s="32">
        <v>579088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4436</v>
      </c>
      <c r="F98" s="32">
        <v>6708142.7799999984</v>
      </c>
      <c r="G98" s="32">
        <v>36191.5</v>
      </c>
      <c r="H98" s="32">
        <v>857803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3768</v>
      </c>
      <c r="F99" s="32">
        <v>3366043.19</v>
      </c>
      <c r="G99" s="32">
        <v>31680.5</v>
      </c>
      <c r="H99" s="32">
        <v>756680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2793</v>
      </c>
      <c r="F100" s="32">
        <v>3574225.9799999995</v>
      </c>
      <c r="G100" s="32">
        <v>24738.5</v>
      </c>
      <c r="H100" s="32">
        <v>643201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2287</v>
      </c>
      <c r="F101" s="32">
        <v>3021101.4200000004</v>
      </c>
      <c r="G101" s="32">
        <v>20827</v>
      </c>
      <c r="H101" s="32">
        <v>504183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812</v>
      </c>
      <c r="F102" s="32">
        <v>753163.92999999993</v>
      </c>
      <c r="G102" s="32">
        <v>6789.5</v>
      </c>
      <c r="H102" s="32">
        <v>171753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656</v>
      </c>
      <c r="F103" s="32">
        <v>733979.10999999987</v>
      </c>
      <c r="G103" s="32">
        <v>5393</v>
      </c>
      <c r="H103" s="32">
        <v>136421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2352</v>
      </c>
      <c r="F104" s="32">
        <v>4129777.7399999993</v>
      </c>
      <c r="G104" s="32">
        <v>21027.5</v>
      </c>
      <c r="H104" s="32">
        <v>527861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232</v>
      </c>
      <c r="F105" s="32">
        <v>245436.12</v>
      </c>
      <c r="G105" s="32">
        <v>2509</v>
      </c>
      <c r="H105" s="32">
        <v>66750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2594</v>
      </c>
      <c r="F106" s="32">
        <v>3821250.0399999996</v>
      </c>
      <c r="G106" s="32">
        <v>24971.5</v>
      </c>
      <c r="H106" s="32">
        <v>651943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2807</v>
      </c>
      <c r="F107" s="32">
        <v>3920293.7600000002</v>
      </c>
      <c r="G107" s="32">
        <v>27483</v>
      </c>
      <c r="H107" s="32">
        <v>711705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65" activePane="bottomRight" state="frozen"/>
      <selection activeCell="E5" sqref="E5"/>
      <selection pane="topRight" activeCell="E5" sqref="E5"/>
      <selection pane="bottomLeft" activeCell="E5" sqref="E5"/>
      <selection pane="bottomRight" activeCell="C73" sqref="C7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258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7625</v>
      </c>
      <c r="F3" s="27">
        <f t="shared" ref="F3:H3" si="0">SUBTOTAL(9,F5:F107)</f>
        <v>30288931.110000011</v>
      </c>
      <c r="G3" s="27">
        <f t="shared" si="0"/>
        <v>119771</v>
      </c>
      <c r="H3" s="27">
        <f t="shared" si="0"/>
        <v>3643260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</v>
      </c>
      <c r="F5" s="32">
        <v>15245.79</v>
      </c>
      <c r="G5" s="32">
        <v>72</v>
      </c>
      <c r="H5" s="32">
        <v>2110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36</v>
      </c>
      <c r="F6" s="32">
        <v>85313.469999999987</v>
      </c>
      <c r="G6" s="32">
        <v>571.5</v>
      </c>
      <c r="H6" s="32">
        <v>16634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44</v>
      </c>
      <c r="F7" s="32">
        <v>82500.009999999995</v>
      </c>
      <c r="G7" s="32">
        <v>673.5</v>
      </c>
      <c r="H7" s="32">
        <v>18460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3</v>
      </c>
      <c r="F8" s="32">
        <v>10841.72</v>
      </c>
      <c r="G8" s="32">
        <v>49.5</v>
      </c>
      <c r="H8" s="32">
        <v>1332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158</v>
      </c>
      <c r="F9" s="32">
        <v>493846.26000000013</v>
      </c>
      <c r="G9" s="32">
        <v>2805</v>
      </c>
      <c r="H9" s="32">
        <v>88374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7</v>
      </c>
      <c r="F10" s="32">
        <v>14376.85</v>
      </c>
      <c r="G10" s="32">
        <v>144.5</v>
      </c>
      <c r="H10" s="32">
        <v>4480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18</v>
      </c>
      <c r="F11" s="32">
        <v>56047.17</v>
      </c>
      <c r="G11" s="32">
        <v>387.5</v>
      </c>
      <c r="H11" s="32">
        <v>12793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126</v>
      </c>
      <c r="F12" s="32">
        <v>221215.05</v>
      </c>
      <c r="G12" s="32">
        <v>1344.5</v>
      </c>
      <c r="H12" s="32">
        <v>38594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91</v>
      </c>
      <c r="F13" s="32">
        <v>276046.05000000005</v>
      </c>
      <c r="G13" s="32">
        <v>1394</v>
      </c>
      <c r="H13" s="32">
        <v>40846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59</v>
      </c>
      <c r="F14" s="32">
        <v>80928.7</v>
      </c>
      <c r="G14" s="32">
        <v>914.5</v>
      </c>
      <c r="H14" s="32">
        <v>29730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7</v>
      </c>
      <c r="F15" s="32">
        <v>30433.489999999998</v>
      </c>
      <c r="G15" s="32">
        <v>145.5</v>
      </c>
      <c r="H15" s="32">
        <v>4482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96</v>
      </c>
      <c r="F16" s="32">
        <v>298482.25</v>
      </c>
      <c r="G16" s="32">
        <v>1225.5</v>
      </c>
      <c r="H16" s="32">
        <v>37392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116</v>
      </c>
      <c r="F17" s="32">
        <v>334573.55</v>
      </c>
      <c r="G17" s="32">
        <v>1401.5</v>
      </c>
      <c r="H17" s="32">
        <v>45560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120</v>
      </c>
      <c r="F18" s="32">
        <v>661534.6399999999</v>
      </c>
      <c r="G18" s="32">
        <v>2193</v>
      </c>
      <c r="H18" s="32">
        <v>73908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41</v>
      </c>
      <c r="F19" s="32">
        <v>218058.43</v>
      </c>
      <c r="G19" s="32">
        <v>713</v>
      </c>
      <c r="H19" s="32">
        <v>25596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149</v>
      </c>
      <c r="F20" s="32">
        <v>669941.29</v>
      </c>
      <c r="G20" s="32">
        <v>2477.5</v>
      </c>
      <c r="H20" s="32">
        <v>71107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24</v>
      </c>
      <c r="F21" s="32">
        <v>67141.94</v>
      </c>
      <c r="G21" s="32">
        <v>321</v>
      </c>
      <c r="H21" s="32">
        <v>9854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15</v>
      </c>
      <c r="F22" s="32">
        <v>90427.69</v>
      </c>
      <c r="G22" s="32">
        <v>292.5</v>
      </c>
      <c r="H22" s="32">
        <v>8746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9</v>
      </c>
      <c r="F23" s="32">
        <v>10935.95</v>
      </c>
      <c r="G23" s="32">
        <v>153</v>
      </c>
      <c r="H23" s="32">
        <v>4988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8</v>
      </c>
      <c r="F24" s="32">
        <v>35392.769999999997</v>
      </c>
      <c r="G24" s="32">
        <v>154</v>
      </c>
      <c r="H24" s="32">
        <v>4281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8</v>
      </c>
      <c r="F25" s="32">
        <v>35015.75</v>
      </c>
      <c r="G25" s="32">
        <v>113</v>
      </c>
      <c r="H25" s="32">
        <v>3718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30</v>
      </c>
      <c r="F26" s="32">
        <v>167462.39000000001</v>
      </c>
      <c r="G26" s="32">
        <v>543</v>
      </c>
      <c r="H26" s="32">
        <v>16670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36</v>
      </c>
      <c r="F27" s="32">
        <v>43862.559999999998</v>
      </c>
      <c r="G27" s="32">
        <v>447.5</v>
      </c>
      <c r="H27" s="32">
        <v>12129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6</v>
      </c>
      <c r="F28" s="32">
        <v>16663.47</v>
      </c>
      <c r="G28" s="32">
        <v>119.5</v>
      </c>
      <c r="H28" s="32">
        <v>2832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118</v>
      </c>
      <c r="F29" s="32">
        <v>535543.69999999995</v>
      </c>
      <c r="G29" s="32">
        <v>1984</v>
      </c>
      <c r="H29" s="32">
        <v>55163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0</v>
      </c>
      <c r="F30" s="32">
        <v>0</v>
      </c>
      <c r="G30" s="32">
        <v>0</v>
      </c>
      <c r="H30" s="32">
        <v>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28</v>
      </c>
      <c r="F31" s="32">
        <v>39567.53</v>
      </c>
      <c r="G31" s="32">
        <v>378</v>
      </c>
      <c r="H31" s="32">
        <v>11833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17</v>
      </c>
      <c r="F32" s="32">
        <v>25345.07</v>
      </c>
      <c r="G32" s="32">
        <v>227.5</v>
      </c>
      <c r="H32" s="32">
        <v>6326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33</v>
      </c>
      <c r="F33" s="32">
        <v>69318.75</v>
      </c>
      <c r="G33" s="32">
        <v>572.5</v>
      </c>
      <c r="H33" s="32">
        <v>20381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13</v>
      </c>
      <c r="F34" s="32">
        <v>27236.61</v>
      </c>
      <c r="G34" s="32">
        <v>192</v>
      </c>
      <c r="H34" s="32">
        <v>5703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89</v>
      </c>
      <c r="F35" s="32">
        <v>210346.31999999998</v>
      </c>
      <c r="G35" s="32">
        <v>1253.5</v>
      </c>
      <c r="H35" s="32">
        <v>35473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829</v>
      </c>
      <c r="F36" s="32">
        <v>2495823.8099999996</v>
      </c>
      <c r="G36" s="32">
        <v>11080</v>
      </c>
      <c r="H36" s="32">
        <v>336823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52</v>
      </c>
      <c r="F38" s="32">
        <v>112960.69</v>
      </c>
      <c r="G38" s="32">
        <v>780</v>
      </c>
      <c r="H38" s="32">
        <v>24336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3</v>
      </c>
      <c r="F39" s="32">
        <v>8348.52</v>
      </c>
      <c r="G39" s="32">
        <v>53</v>
      </c>
      <c r="H39" s="32">
        <v>1787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483</v>
      </c>
      <c r="F40" s="32">
        <v>1871227.5000000002</v>
      </c>
      <c r="G40" s="32">
        <v>5320</v>
      </c>
      <c r="H40" s="32">
        <v>143761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6</v>
      </c>
      <c r="F41" s="32">
        <v>16220.599999999999</v>
      </c>
      <c r="G41" s="32">
        <v>89</v>
      </c>
      <c r="H41" s="32">
        <v>2910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5</v>
      </c>
      <c r="F42" s="32">
        <v>32748.510000000002</v>
      </c>
      <c r="G42" s="32">
        <v>111</v>
      </c>
      <c r="H42" s="32">
        <v>3619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67</v>
      </c>
      <c r="F43" s="32">
        <v>157684.52000000002</v>
      </c>
      <c r="G43" s="32">
        <v>1174.5</v>
      </c>
      <c r="H43" s="32">
        <v>33945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0</v>
      </c>
      <c r="F44" s="32">
        <v>0</v>
      </c>
      <c r="G44" s="32">
        <v>0</v>
      </c>
      <c r="H44" s="32">
        <v>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25</v>
      </c>
      <c r="F45" s="32">
        <v>67032.2</v>
      </c>
      <c r="G45" s="32">
        <v>459.5</v>
      </c>
      <c r="H45" s="32">
        <v>11720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19</v>
      </c>
      <c r="F46" s="32">
        <v>79255.420000000013</v>
      </c>
      <c r="G46" s="32">
        <v>305</v>
      </c>
      <c r="H46" s="32">
        <v>8328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79</v>
      </c>
      <c r="F47" s="32">
        <v>159639.30000000002</v>
      </c>
      <c r="G47" s="32">
        <v>1157.5</v>
      </c>
      <c r="H47" s="32">
        <v>36577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51</v>
      </c>
      <c r="F48" s="32">
        <v>213012.53999999998</v>
      </c>
      <c r="G48" s="32">
        <v>909.5</v>
      </c>
      <c r="H48" s="32">
        <v>26557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57</v>
      </c>
      <c r="F49" s="32">
        <v>248985.05</v>
      </c>
      <c r="G49" s="32">
        <v>923.5</v>
      </c>
      <c r="H49" s="32">
        <v>27153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27</v>
      </c>
      <c r="F50" s="32">
        <v>206370.97999999998</v>
      </c>
      <c r="G50" s="32">
        <v>520.5</v>
      </c>
      <c r="H50" s="32">
        <v>14060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20</v>
      </c>
      <c r="F51" s="32">
        <v>79766.73</v>
      </c>
      <c r="G51" s="32">
        <v>347.5</v>
      </c>
      <c r="H51" s="32">
        <v>10703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104</v>
      </c>
      <c r="F52" s="32">
        <v>323946.2</v>
      </c>
      <c r="G52" s="32">
        <v>2537.5</v>
      </c>
      <c r="H52" s="32">
        <v>93908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14</v>
      </c>
      <c r="F53" s="32">
        <v>53344.770000000004</v>
      </c>
      <c r="G53" s="32">
        <v>314</v>
      </c>
      <c r="H53" s="32">
        <v>10647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13</v>
      </c>
      <c r="F54" s="32">
        <v>30460.589999999997</v>
      </c>
      <c r="G54" s="32">
        <v>177</v>
      </c>
      <c r="H54" s="32">
        <v>6018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48</v>
      </c>
      <c r="F55" s="32">
        <v>213947.64</v>
      </c>
      <c r="G55" s="32">
        <v>790.5</v>
      </c>
      <c r="H55" s="32">
        <v>21899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0</v>
      </c>
      <c r="F56" s="32">
        <v>0</v>
      </c>
      <c r="G56" s="32">
        <v>0</v>
      </c>
      <c r="H56" s="32">
        <v>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31</v>
      </c>
      <c r="F57" s="32">
        <v>75486.549999999988</v>
      </c>
      <c r="G57" s="32">
        <v>449.5</v>
      </c>
      <c r="H57" s="32">
        <v>13396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72</v>
      </c>
      <c r="F58" s="32">
        <v>669145.97</v>
      </c>
      <c r="G58" s="32">
        <v>1417.5</v>
      </c>
      <c r="H58" s="32">
        <v>38135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306</v>
      </c>
      <c r="F59" s="32">
        <v>661653.29999999993</v>
      </c>
      <c r="G59" s="32">
        <v>4056.5</v>
      </c>
      <c r="H59" s="32">
        <v>120069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78</v>
      </c>
      <c r="F60" s="32">
        <v>620227.21</v>
      </c>
      <c r="G60" s="32">
        <v>1109</v>
      </c>
      <c r="H60" s="32">
        <v>40808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22</v>
      </c>
      <c r="F61" s="32">
        <v>50246.03</v>
      </c>
      <c r="G61" s="32">
        <v>316</v>
      </c>
      <c r="H61" s="32">
        <v>9605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1</v>
      </c>
      <c r="F63" s="32">
        <v>4428.6099999999997</v>
      </c>
      <c r="G63" s="32">
        <v>24.5</v>
      </c>
      <c r="H63" s="32">
        <v>529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54</v>
      </c>
      <c r="F64" s="32">
        <v>214647.13</v>
      </c>
      <c r="G64" s="32">
        <v>958.5</v>
      </c>
      <c r="H64" s="32">
        <v>27704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127</v>
      </c>
      <c r="F65" s="32">
        <v>400767.73</v>
      </c>
      <c r="G65" s="32">
        <v>2535</v>
      </c>
      <c r="H65" s="32">
        <v>81635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96</v>
      </c>
      <c r="F66" s="32">
        <v>374238.75</v>
      </c>
      <c r="G66" s="32">
        <v>1848</v>
      </c>
      <c r="H66" s="32">
        <v>64494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7</v>
      </c>
      <c r="F67" s="32">
        <v>26062.99</v>
      </c>
      <c r="G67" s="32">
        <v>100</v>
      </c>
      <c r="H67" s="32">
        <v>2990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104</v>
      </c>
      <c r="F68" s="32">
        <v>420491.31999999995</v>
      </c>
      <c r="G68" s="32">
        <v>2193.5</v>
      </c>
      <c r="H68" s="32">
        <v>68661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93</v>
      </c>
      <c r="F69" s="32">
        <v>226883.3</v>
      </c>
      <c r="G69" s="32">
        <v>1677</v>
      </c>
      <c r="H69" s="32">
        <v>53335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66</v>
      </c>
      <c r="F70" s="32">
        <v>194143.79000000004</v>
      </c>
      <c r="G70" s="32">
        <v>983.5</v>
      </c>
      <c r="H70" s="32">
        <v>27052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58</v>
      </c>
      <c r="F71" s="32">
        <v>128818.48000000001</v>
      </c>
      <c r="G71" s="32">
        <v>1041</v>
      </c>
      <c r="H71" s="32">
        <v>31126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10</v>
      </c>
      <c r="F72" s="32">
        <v>73340.86</v>
      </c>
      <c r="G72" s="32">
        <v>238</v>
      </c>
      <c r="H72" s="32">
        <v>8782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80</v>
      </c>
      <c r="F73" s="32">
        <v>271673.04999999993</v>
      </c>
      <c r="G73" s="32">
        <v>1655</v>
      </c>
      <c r="H73" s="32">
        <v>53290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39</v>
      </c>
      <c r="F74" s="32">
        <v>128205.21</v>
      </c>
      <c r="G74" s="32">
        <v>622</v>
      </c>
      <c r="H74" s="32">
        <v>20531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108</v>
      </c>
      <c r="F76" s="32">
        <v>455579.4</v>
      </c>
      <c r="G76" s="32">
        <v>1730</v>
      </c>
      <c r="H76" s="32">
        <v>47397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4</v>
      </c>
      <c r="F77" s="32">
        <v>10238.75</v>
      </c>
      <c r="G77" s="32">
        <v>65</v>
      </c>
      <c r="H77" s="32">
        <v>1897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58</v>
      </c>
      <c r="F78" s="32">
        <v>134833.93000000002</v>
      </c>
      <c r="G78" s="32">
        <v>995</v>
      </c>
      <c r="H78" s="32">
        <v>36518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32</v>
      </c>
      <c r="F79" s="32">
        <v>89593.56</v>
      </c>
      <c r="G79" s="32">
        <v>503</v>
      </c>
      <c r="H79" s="32">
        <v>14084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56</v>
      </c>
      <c r="F80" s="32">
        <v>162648.97999999998</v>
      </c>
      <c r="G80" s="32">
        <v>930.5</v>
      </c>
      <c r="H80" s="32">
        <v>32112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16</v>
      </c>
      <c r="F81" s="32">
        <v>40358.480000000003</v>
      </c>
      <c r="G81" s="32">
        <v>281.5</v>
      </c>
      <c r="H81" s="32">
        <v>8528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50</v>
      </c>
      <c r="F82" s="32">
        <v>269178.5</v>
      </c>
      <c r="G82" s="32">
        <v>768.5</v>
      </c>
      <c r="H82" s="32">
        <v>23285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425</v>
      </c>
      <c r="F83" s="32">
        <v>5210613.1099999994</v>
      </c>
      <c r="G83" s="32">
        <v>9523.5</v>
      </c>
      <c r="H83" s="32">
        <v>305718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6</v>
      </c>
      <c r="F84" s="32">
        <v>15658.96</v>
      </c>
      <c r="G84" s="32">
        <v>95</v>
      </c>
      <c r="H84" s="32">
        <v>3163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4</v>
      </c>
      <c r="F85" s="32">
        <v>26256.65</v>
      </c>
      <c r="G85" s="32">
        <v>66</v>
      </c>
      <c r="H85" s="32">
        <v>1926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13</v>
      </c>
      <c r="F86" s="32">
        <v>59728.21</v>
      </c>
      <c r="G86" s="32">
        <v>257</v>
      </c>
      <c r="H86" s="32">
        <v>9126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13</v>
      </c>
      <c r="F87" s="32">
        <v>33937.64</v>
      </c>
      <c r="G87" s="32">
        <v>201.5</v>
      </c>
      <c r="H87" s="32">
        <v>5401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114</v>
      </c>
      <c r="F88" s="32">
        <v>494650.68</v>
      </c>
      <c r="G88" s="32">
        <v>2534</v>
      </c>
      <c r="H88" s="32">
        <v>67911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34</v>
      </c>
      <c r="F89" s="32">
        <v>101318.47</v>
      </c>
      <c r="G89" s="32">
        <v>580.5</v>
      </c>
      <c r="H89" s="32">
        <v>16549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0</v>
      </c>
      <c r="F90" s="32">
        <v>0</v>
      </c>
      <c r="G90" s="32">
        <v>0</v>
      </c>
      <c r="H90" s="32">
        <v>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89</v>
      </c>
      <c r="F91" s="32">
        <v>122991.54000000001</v>
      </c>
      <c r="G91" s="32">
        <v>630</v>
      </c>
      <c r="H91" s="32">
        <v>13675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12</v>
      </c>
      <c r="F92" s="32">
        <v>25241.8</v>
      </c>
      <c r="G92" s="32">
        <v>198.5</v>
      </c>
      <c r="H92" s="32">
        <v>5876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57</v>
      </c>
      <c r="F93" s="32">
        <v>121737.84000000003</v>
      </c>
      <c r="G93" s="32">
        <v>975.5</v>
      </c>
      <c r="H93" s="32">
        <v>30924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521</v>
      </c>
      <c r="F94" s="32">
        <v>2533357.5099999998</v>
      </c>
      <c r="G94" s="32">
        <v>6680</v>
      </c>
      <c r="H94" s="32">
        <v>185056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3</v>
      </c>
      <c r="F95" s="32">
        <v>15754.51</v>
      </c>
      <c r="G95" s="32">
        <v>79.5</v>
      </c>
      <c r="H95" s="32">
        <v>2242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130</v>
      </c>
      <c r="F96" s="32">
        <v>396915.25</v>
      </c>
      <c r="G96" s="32">
        <v>1821.5</v>
      </c>
      <c r="H96" s="32">
        <v>57556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131</v>
      </c>
      <c r="F97" s="32">
        <v>371872.1</v>
      </c>
      <c r="G97" s="32">
        <v>2184</v>
      </c>
      <c r="H97" s="32">
        <v>61152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237</v>
      </c>
      <c r="F98" s="32">
        <v>831509.60000000009</v>
      </c>
      <c r="G98" s="32">
        <v>3505.5</v>
      </c>
      <c r="H98" s="32">
        <v>99939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83</v>
      </c>
      <c r="F99" s="32">
        <v>209467.11</v>
      </c>
      <c r="G99" s="32">
        <v>1257</v>
      </c>
      <c r="H99" s="32">
        <v>38349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344</v>
      </c>
      <c r="F100" s="32">
        <v>1186660.08</v>
      </c>
      <c r="G100" s="32">
        <v>4865</v>
      </c>
      <c r="H100" s="32">
        <v>157628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74</v>
      </c>
      <c r="F101" s="32">
        <v>360559.10000000003</v>
      </c>
      <c r="G101" s="32">
        <v>1234.5</v>
      </c>
      <c r="H101" s="32">
        <v>32350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85</v>
      </c>
      <c r="F102" s="32">
        <v>235705.68000000002</v>
      </c>
      <c r="G102" s="32">
        <v>1467</v>
      </c>
      <c r="H102" s="32">
        <v>43866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21</v>
      </c>
      <c r="F103" s="32">
        <v>45127.960000000006</v>
      </c>
      <c r="G103" s="32">
        <v>234</v>
      </c>
      <c r="H103" s="32">
        <v>7629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48</v>
      </c>
      <c r="F104" s="32">
        <v>276070.65000000002</v>
      </c>
      <c r="G104" s="32">
        <v>910</v>
      </c>
      <c r="H104" s="32">
        <v>27850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13</v>
      </c>
      <c r="F105" s="32">
        <v>23807.33</v>
      </c>
      <c r="G105" s="32">
        <v>212.5</v>
      </c>
      <c r="H105" s="32">
        <v>6079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127</v>
      </c>
      <c r="F106" s="32">
        <v>376598.93</v>
      </c>
      <c r="G106" s="32">
        <v>2370</v>
      </c>
      <c r="H106" s="32">
        <v>76321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63</v>
      </c>
      <c r="F107" s="32">
        <v>216077.73</v>
      </c>
      <c r="G107" s="32">
        <v>1078</v>
      </c>
      <c r="H107" s="32">
        <v>36765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4" ySplit="4" topLeftCell="E62" activePane="bottomRight" state="frozen"/>
      <selection activeCell="E5" sqref="E5"/>
      <selection pane="topRight" activeCell="E5" sqref="E5"/>
      <selection pane="bottomLeft" activeCell="E5" sqref="E5"/>
      <selection pane="bottomRight" activeCell="C73" sqref="C7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9" ht="21" customHeight="1" x14ac:dyDescent="0.25">
      <c r="A1" s="37" t="s">
        <v>261</v>
      </c>
      <c r="B1" s="38"/>
      <c r="C1" s="38"/>
      <c r="D1" s="38"/>
      <c r="E1" s="38"/>
      <c r="F1" s="38"/>
      <c r="G1" s="38"/>
      <c r="H1" s="39"/>
    </row>
    <row r="2" spans="1:9" ht="18.75" customHeight="1" x14ac:dyDescent="0.25">
      <c r="A2" s="40" t="s">
        <v>262</v>
      </c>
      <c r="B2" s="41"/>
      <c r="C2" s="41"/>
      <c r="D2" s="41"/>
      <c r="E2" s="41"/>
      <c r="F2" s="41"/>
      <c r="G2" s="41"/>
      <c r="H2" s="42"/>
    </row>
    <row r="3" spans="1:9" x14ac:dyDescent="0.25">
      <c r="A3" s="43"/>
      <c r="B3" s="44"/>
      <c r="C3" s="44"/>
      <c r="D3" s="26" t="s">
        <v>106</v>
      </c>
      <c r="E3" s="27">
        <f>SUBTOTAL(9,E5:E107)</f>
        <v>1091</v>
      </c>
      <c r="F3" s="27">
        <f t="shared" ref="F3:H3" si="0">SUBTOTAL(9,F5:F107)</f>
        <v>5938942.25</v>
      </c>
      <c r="G3" s="27">
        <f t="shared" si="0"/>
        <v>17105.5</v>
      </c>
      <c r="H3" s="27">
        <f t="shared" si="0"/>
        <v>506136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263</v>
      </c>
    </row>
    <row r="5" spans="1:9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1</v>
      </c>
      <c r="F5" s="32">
        <v>614.58000000000004</v>
      </c>
      <c r="G5" s="32">
        <v>17</v>
      </c>
      <c r="H5" s="32">
        <v>366</v>
      </c>
      <c r="I5" s="36" t="s">
        <v>264</v>
      </c>
    </row>
    <row r="6" spans="1:9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</v>
      </c>
      <c r="F6" s="32">
        <v>1842.2</v>
      </c>
      <c r="G6" s="32">
        <v>41</v>
      </c>
      <c r="H6" s="32">
        <v>836</v>
      </c>
    </row>
    <row r="7" spans="1:9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22</v>
      </c>
      <c r="F7" s="32">
        <v>28398.639999999999</v>
      </c>
      <c r="G7" s="32">
        <v>207.5</v>
      </c>
      <c r="H7" s="32">
        <v>4272</v>
      </c>
    </row>
    <row r="8" spans="1:9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1</v>
      </c>
      <c r="F8" s="32">
        <v>8021.86</v>
      </c>
      <c r="G8" s="32">
        <v>54.5</v>
      </c>
      <c r="H8" s="32">
        <v>1090</v>
      </c>
    </row>
    <row r="9" spans="1:9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5</v>
      </c>
      <c r="F9" s="32">
        <v>10539.580000000002</v>
      </c>
      <c r="G9" s="32">
        <v>84</v>
      </c>
      <c r="H9" s="32">
        <v>1757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0</v>
      </c>
      <c r="F10" s="32">
        <v>0</v>
      </c>
      <c r="G10" s="32">
        <v>0</v>
      </c>
      <c r="H10" s="32">
        <v>0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3</v>
      </c>
      <c r="F11" s="32">
        <v>1198.17</v>
      </c>
      <c r="G11" s="32">
        <v>58</v>
      </c>
      <c r="H11" s="32">
        <v>1230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0</v>
      </c>
      <c r="F12" s="32">
        <v>0</v>
      </c>
      <c r="G12" s="32">
        <v>0</v>
      </c>
      <c r="H12" s="32">
        <v>0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1</v>
      </c>
      <c r="F13" s="32">
        <v>38269.449999999997</v>
      </c>
      <c r="G13" s="32">
        <v>114</v>
      </c>
      <c r="H13" s="32">
        <v>2303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0</v>
      </c>
      <c r="F14" s="32">
        <v>0</v>
      </c>
      <c r="G14" s="32">
        <v>0</v>
      </c>
      <c r="H14" s="32">
        <v>0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0</v>
      </c>
      <c r="F15" s="32">
        <v>0</v>
      </c>
      <c r="G15" s="32">
        <v>0</v>
      </c>
      <c r="H15" s="32">
        <v>0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80</v>
      </c>
      <c r="F16" s="32">
        <v>85073.25</v>
      </c>
      <c r="G16" s="32">
        <v>611.5</v>
      </c>
      <c r="H16" s="32">
        <v>19144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0</v>
      </c>
      <c r="F17" s="32">
        <v>0</v>
      </c>
      <c r="G17" s="32">
        <v>0</v>
      </c>
      <c r="H17" s="32">
        <v>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315</v>
      </c>
      <c r="F18" s="32">
        <v>717570.12</v>
      </c>
      <c r="G18" s="32">
        <v>1918</v>
      </c>
      <c r="H18" s="32">
        <v>55818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8</v>
      </c>
      <c r="F19" s="32">
        <v>13850.09</v>
      </c>
      <c r="G19" s="32">
        <v>122</v>
      </c>
      <c r="H19" s="32">
        <v>4977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37</v>
      </c>
      <c r="F20" s="32">
        <v>73764.17</v>
      </c>
      <c r="G20" s="32">
        <v>482.5</v>
      </c>
      <c r="H20" s="32">
        <v>15586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0</v>
      </c>
      <c r="F21" s="32">
        <v>0</v>
      </c>
      <c r="G21" s="32">
        <v>0</v>
      </c>
      <c r="H21" s="32">
        <v>0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0</v>
      </c>
      <c r="F22" s="32">
        <v>0</v>
      </c>
      <c r="G22" s="32">
        <v>0</v>
      </c>
      <c r="H22" s="32">
        <v>0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0</v>
      </c>
      <c r="F23" s="32">
        <v>0</v>
      </c>
      <c r="G23" s="32">
        <v>0</v>
      </c>
      <c r="H23" s="32">
        <v>0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0</v>
      </c>
      <c r="F24" s="32">
        <v>0</v>
      </c>
      <c r="G24" s="32">
        <v>0</v>
      </c>
      <c r="H24" s="32">
        <v>0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1</v>
      </c>
      <c r="F25" s="32">
        <v>3280.79</v>
      </c>
      <c r="G25" s="32">
        <v>16.5</v>
      </c>
      <c r="H25" s="32">
        <v>399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0</v>
      </c>
      <c r="F26" s="32">
        <v>0</v>
      </c>
      <c r="G26" s="32">
        <v>0</v>
      </c>
      <c r="H26" s="32">
        <v>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0</v>
      </c>
      <c r="F27" s="32">
        <v>0</v>
      </c>
      <c r="G27" s="32">
        <v>0</v>
      </c>
      <c r="H27" s="32">
        <v>0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0</v>
      </c>
      <c r="F28" s="32">
        <v>0</v>
      </c>
      <c r="G28" s="32">
        <v>0</v>
      </c>
      <c r="H28" s="32">
        <v>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3</v>
      </c>
      <c r="F29" s="32">
        <v>17662.82</v>
      </c>
      <c r="G29" s="32">
        <v>90</v>
      </c>
      <c r="H29" s="32">
        <v>2223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0</v>
      </c>
      <c r="F30" s="32">
        <v>0</v>
      </c>
      <c r="G30" s="32">
        <v>0</v>
      </c>
      <c r="H30" s="32">
        <v>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46</v>
      </c>
      <c r="F31" s="32">
        <v>64143.89</v>
      </c>
      <c r="G31" s="32">
        <v>414</v>
      </c>
      <c r="H31" s="32">
        <v>14535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0</v>
      </c>
      <c r="F32" s="32">
        <v>0</v>
      </c>
      <c r="G32" s="32">
        <v>0</v>
      </c>
      <c r="H32" s="32">
        <v>0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0</v>
      </c>
      <c r="F33" s="32">
        <v>0</v>
      </c>
      <c r="G33" s="32">
        <v>0</v>
      </c>
      <c r="H33" s="32">
        <v>0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0</v>
      </c>
      <c r="F34" s="32">
        <v>0</v>
      </c>
      <c r="G34" s="32">
        <v>0</v>
      </c>
      <c r="H34" s="32">
        <v>0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5</v>
      </c>
      <c r="F35" s="32">
        <v>20849.36</v>
      </c>
      <c r="G35" s="32">
        <v>118</v>
      </c>
      <c r="H35" s="32">
        <v>4236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33</v>
      </c>
      <c r="F36" s="32">
        <v>435538.35</v>
      </c>
      <c r="G36" s="32">
        <v>971</v>
      </c>
      <c r="H36" s="32">
        <v>27577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265</v>
      </c>
      <c r="D38" s="31" t="s">
        <v>245</v>
      </c>
      <c r="E38" s="32">
        <v>0</v>
      </c>
      <c r="F38" s="32">
        <v>0</v>
      </c>
      <c r="G38" s="32">
        <v>0</v>
      </c>
      <c r="H38" s="32">
        <v>0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0</v>
      </c>
      <c r="F39" s="32">
        <v>0</v>
      </c>
      <c r="G39" s="32">
        <v>0</v>
      </c>
      <c r="H39" s="32">
        <v>0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65</v>
      </c>
      <c r="F40" s="32">
        <v>379340.08</v>
      </c>
      <c r="G40" s="32">
        <v>1441.5</v>
      </c>
      <c r="H40" s="32">
        <v>40939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3</v>
      </c>
      <c r="F41" s="32">
        <v>9709.3799999999992</v>
      </c>
      <c r="G41" s="32">
        <v>117.5</v>
      </c>
      <c r="H41" s="32">
        <v>4312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0</v>
      </c>
      <c r="F43" s="32">
        <v>0</v>
      </c>
      <c r="G43" s="32">
        <v>0</v>
      </c>
      <c r="H43" s="32">
        <v>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0</v>
      </c>
      <c r="F44" s="32">
        <v>0</v>
      </c>
      <c r="G44" s="32">
        <v>0</v>
      </c>
      <c r="H44" s="32">
        <v>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0</v>
      </c>
      <c r="F45" s="32">
        <v>0</v>
      </c>
      <c r="G45" s="32">
        <v>0</v>
      </c>
      <c r="H45" s="32">
        <v>0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0</v>
      </c>
      <c r="F46" s="32">
        <v>0</v>
      </c>
      <c r="G46" s="32">
        <v>0</v>
      </c>
      <c r="H46" s="32">
        <v>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19</v>
      </c>
      <c r="F48" s="32">
        <v>26587.16</v>
      </c>
      <c r="G48" s="32">
        <v>132</v>
      </c>
      <c r="H48" s="32">
        <v>4184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0</v>
      </c>
      <c r="F49" s="32">
        <v>0</v>
      </c>
      <c r="G49" s="32">
        <v>0</v>
      </c>
      <c r="H49" s="32">
        <v>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0</v>
      </c>
      <c r="F50" s="32">
        <v>0</v>
      </c>
      <c r="G50" s="32">
        <v>0</v>
      </c>
      <c r="H50" s="32">
        <v>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0</v>
      </c>
      <c r="F51" s="32">
        <v>0</v>
      </c>
      <c r="G51" s="32">
        <v>0</v>
      </c>
      <c r="H51" s="32">
        <v>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15</v>
      </c>
      <c r="F52" s="32">
        <v>78518.209999999992</v>
      </c>
      <c r="G52" s="32">
        <v>400</v>
      </c>
      <c r="H52" s="32">
        <v>8558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0</v>
      </c>
      <c r="F53" s="32">
        <v>0</v>
      </c>
      <c r="G53" s="32">
        <v>0</v>
      </c>
      <c r="H53" s="32">
        <v>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16</v>
      </c>
      <c r="F54" s="32">
        <v>109277.09</v>
      </c>
      <c r="G54" s="32">
        <v>671</v>
      </c>
      <c r="H54" s="32">
        <v>14963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0</v>
      </c>
      <c r="F55" s="32">
        <v>0</v>
      </c>
      <c r="G55" s="32">
        <v>0</v>
      </c>
      <c r="H55" s="32">
        <v>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0</v>
      </c>
      <c r="F56" s="32">
        <v>0</v>
      </c>
      <c r="G56" s="32">
        <v>0</v>
      </c>
      <c r="H56" s="32">
        <v>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0</v>
      </c>
      <c r="F57" s="32">
        <v>0</v>
      </c>
      <c r="G57" s="32">
        <v>0</v>
      </c>
      <c r="H57" s="32">
        <v>0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140</v>
      </c>
      <c r="F58" s="32">
        <v>551389.90999999992</v>
      </c>
      <c r="G58" s="32">
        <v>1271</v>
      </c>
      <c r="H58" s="32">
        <v>35217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24</v>
      </c>
      <c r="F59" s="32">
        <v>73014.06</v>
      </c>
      <c r="G59" s="32">
        <v>565.5</v>
      </c>
      <c r="H59" s="32">
        <v>15439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6</v>
      </c>
      <c r="F60" s="32">
        <v>588006.81999999995</v>
      </c>
      <c r="G60" s="32">
        <v>1772</v>
      </c>
      <c r="H60" s="32">
        <v>37389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0</v>
      </c>
      <c r="F61" s="32">
        <v>0</v>
      </c>
      <c r="G61" s="32">
        <v>0</v>
      </c>
      <c r="H61" s="32">
        <v>0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0</v>
      </c>
      <c r="F63" s="32">
        <v>0</v>
      </c>
      <c r="G63" s="32">
        <v>0</v>
      </c>
      <c r="H63" s="32">
        <v>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1</v>
      </c>
      <c r="F64" s="32">
        <v>4671.3500000000004</v>
      </c>
      <c r="G64" s="32">
        <v>33.5</v>
      </c>
      <c r="H64" s="32">
        <v>1085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</v>
      </c>
      <c r="F65" s="32">
        <v>2171.6999999999998</v>
      </c>
      <c r="G65" s="32">
        <v>29</v>
      </c>
      <c r="H65" s="32">
        <v>586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</v>
      </c>
      <c r="F66" s="32">
        <v>10664.82</v>
      </c>
      <c r="G66" s="32">
        <v>29.5</v>
      </c>
      <c r="H66" s="32">
        <v>572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</v>
      </c>
      <c r="F67" s="32">
        <v>9218.74</v>
      </c>
      <c r="G67" s="32">
        <v>102</v>
      </c>
      <c r="H67" s="32">
        <v>2928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6</v>
      </c>
      <c r="F68" s="32">
        <v>30153.32</v>
      </c>
      <c r="G68" s="32">
        <v>159</v>
      </c>
      <c r="H68" s="32">
        <v>5279</v>
      </c>
    </row>
    <row r="69" spans="1:8" x14ac:dyDescent="0.25">
      <c r="A69" s="31" t="s">
        <v>241</v>
      </c>
      <c r="B69" s="32" t="s">
        <v>222</v>
      </c>
      <c r="C69" s="33" t="s">
        <v>266</v>
      </c>
      <c r="D69" s="31" t="s">
        <v>64</v>
      </c>
      <c r="E69" s="32">
        <v>1</v>
      </c>
      <c r="F69" s="32">
        <v>12104.45</v>
      </c>
      <c r="G69" s="32">
        <v>62.5</v>
      </c>
      <c r="H69" s="32">
        <v>1369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0</v>
      </c>
      <c r="F70" s="32">
        <v>0</v>
      </c>
      <c r="G70" s="32">
        <v>0</v>
      </c>
      <c r="H70" s="32">
        <v>0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10</v>
      </c>
      <c r="F71" s="32">
        <v>8207.4500000000007</v>
      </c>
      <c r="G71" s="32">
        <v>55.5</v>
      </c>
      <c r="H71" s="32">
        <v>1438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4</v>
      </c>
      <c r="F72" s="32">
        <v>62594.57</v>
      </c>
      <c r="G72" s="32">
        <v>305</v>
      </c>
      <c r="H72" s="32">
        <v>5978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4</v>
      </c>
      <c r="F73" s="32">
        <v>11749.380000000001</v>
      </c>
      <c r="G73" s="32">
        <v>70</v>
      </c>
      <c r="H73" s="32">
        <v>1918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0</v>
      </c>
      <c r="F74" s="32">
        <v>0</v>
      </c>
      <c r="G74" s="32">
        <v>0</v>
      </c>
      <c r="H74" s="32">
        <v>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0</v>
      </c>
      <c r="F76" s="32">
        <v>0</v>
      </c>
      <c r="G76" s="32">
        <v>0</v>
      </c>
      <c r="H76" s="32">
        <v>0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8</v>
      </c>
      <c r="F77" s="32">
        <v>4875.33</v>
      </c>
      <c r="G77" s="32">
        <v>118</v>
      </c>
      <c r="H77" s="32">
        <v>4320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0</v>
      </c>
      <c r="F78" s="32">
        <v>0</v>
      </c>
      <c r="G78" s="32">
        <v>0</v>
      </c>
      <c r="H78" s="32">
        <v>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0</v>
      </c>
      <c r="F79" s="32">
        <v>0</v>
      </c>
      <c r="G79" s="32">
        <v>0</v>
      </c>
      <c r="H79" s="32">
        <v>0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0</v>
      </c>
      <c r="F80" s="32">
        <v>0</v>
      </c>
      <c r="G80" s="32">
        <v>0</v>
      </c>
      <c r="H80" s="32">
        <v>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0</v>
      </c>
      <c r="F81" s="32">
        <v>0</v>
      </c>
      <c r="G81" s="32">
        <v>0</v>
      </c>
      <c r="H81" s="32">
        <v>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0</v>
      </c>
      <c r="F82" s="32">
        <v>0</v>
      </c>
      <c r="G82" s="32">
        <v>0</v>
      </c>
      <c r="H82" s="32">
        <v>0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103</v>
      </c>
      <c r="F83" s="32">
        <v>1844431.3500000003</v>
      </c>
      <c r="G83" s="32">
        <v>2868</v>
      </c>
      <c r="H83" s="32">
        <v>117301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0</v>
      </c>
      <c r="F84" s="32">
        <v>0</v>
      </c>
      <c r="G84" s="32">
        <v>0</v>
      </c>
      <c r="H84" s="32">
        <v>0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0</v>
      </c>
      <c r="F85" s="32">
        <v>0</v>
      </c>
      <c r="G85" s="32">
        <v>0</v>
      </c>
      <c r="H85" s="32">
        <v>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0</v>
      </c>
      <c r="F86" s="32">
        <v>0</v>
      </c>
      <c r="G86" s="32">
        <v>0</v>
      </c>
      <c r="H86" s="32">
        <v>0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13</v>
      </c>
      <c r="F87" s="32">
        <v>18530.41</v>
      </c>
      <c r="G87" s="32">
        <v>138</v>
      </c>
      <c r="H87" s="32">
        <v>5299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11</v>
      </c>
      <c r="F88" s="32">
        <v>78810.010000000009</v>
      </c>
      <c r="G88" s="32">
        <v>221.5</v>
      </c>
      <c r="H88" s="32">
        <v>8350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0</v>
      </c>
      <c r="F89" s="32">
        <v>0</v>
      </c>
      <c r="G89" s="32">
        <v>0</v>
      </c>
      <c r="H89" s="32">
        <v>0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0</v>
      </c>
      <c r="F90" s="32">
        <v>0</v>
      </c>
      <c r="G90" s="32">
        <v>0</v>
      </c>
      <c r="H90" s="32">
        <v>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0</v>
      </c>
      <c r="F91" s="32">
        <v>0</v>
      </c>
      <c r="G91" s="32">
        <v>0</v>
      </c>
      <c r="H91" s="32">
        <v>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0</v>
      </c>
      <c r="F92" s="32">
        <v>0</v>
      </c>
      <c r="G92" s="32">
        <v>0</v>
      </c>
      <c r="H92" s="32">
        <v>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7</v>
      </c>
      <c r="F93" s="32">
        <v>15369.74</v>
      </c>
      <c r="G93" s="32">
        <v>93</v>
      </c>
      <c r="H93" s="32">
        <v>3292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22</v>
      </c>
      <c r="F94" s="32">
        <v>63158.75</v>
      </c>
      <c r="G94" s="32">
        <v>371.5</v>
      </c>
      <c r="H94" s="32">
        <v>12037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0</v>
      </c>
      <c r="F95" s="32">
        <v>0</v>
      </c>
      <c r="G95" s="32">
        <v>0</v>
      </c>
      <c r="H95" s="32">
        <v>0</v>
      </c>
    </row>
    <row r="96" spans="1:8" x14ac:dyDescent="0.25">
      <c r="A96" s="31" t="s">
        <v>243</v>
      </c>
      <c r="B96" s="32" t="s">
        <v>248</v>
      </c>
      <c r="C96" s="33" t="s">
        <v>250</v>
      </c>
      <c r="D96" s="31" t="s">
        <v>244</v>
      </c>
      <c r="E96" s="32">
        <v>0</v>
      </c>
      <c r="F96" s="32">
        <v>0</v>
      </c>
      <c r="G96" s="32">
        <v>0</v>
      </c>
      <c r="H96" s="32">
        <v>0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5</v>
      </c>
      <c r="F97" s="32">
        <v>25905.47</v>
      </c>
      <c r="G97" s="32">
        <v>132</v>
      </c>
      <c r="H97" s="32">
        <v>3379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1</v>
      </c>
      <c r="F98" s="32">
        <v>2649.42</v>
      </c>
      <c r="G98" s="32">
        <v>19</v>
      </c>
      <c r="H98" s="32">
        <v>771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0</v>
      </c>
      <c r="F99" s="32">
        <v>0</v>
      </c>
      <c r="G99" s="32">
        <v>0</v>
      </c>
      <c r="H99" s="32">
        <v>0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0</v>
      </c>
      <c r="F100" s="32">
        <v>0</v>
      </c>
      <c r="G100" s="32">
        <v>0</v>
      </c>
      <c r="H100" s="32">
        <v>0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5</v>
      </c>
      <c r="F101" s="32">
        <v>325491.78000000003</v>
      </c>
      <c r="G101" s="32">
        <v>342</v>
      </c>
      <c r="H101" s="32">
        <v>6977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0</v>
      </c>
      <c r="F103" s="32">
        <v>0</v>
      </c>
      <c r="G103" s="32">
        <v>0</v>
      </c>
      <c r="H103" s="32">
        <v>0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6</v>
      </c>
      <c r="F104" s="32">
        <v>53854.81</v>
      </c>
      <c r="G104" s="32">
        <v>159.5</v>
      </c>
      <c r="H104" s="32">
        <v>3270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0</v>
      </c>
      <c r="F105" s="32">
        <v>0</v>
      </c>
      <c r="G105" s="32">
        <v>0</v>
      </c>
      <c r="H105" s="32">
        <v>0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0</v>
      </c>
      <c r="F106" s="32">
        <v>0</v>
      </c>
      <c r="G106" s="32">
        <v>0</v>
      </c>
      <c r="H106" s="32">
        <v>0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27</v>
      </c>
      <c r="F107" s="32">
        <v>17869.37</v>
      </c>
      <c r="G107" s="32">
        <v>107</v>
      </c>
      <c r="H107" s="32">
        <v>2637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11</vt:i4>
      </vt:variant>
    </vt:vector>
  </HeadingPairs>
  <TitlesOfParts>
    <vt:vector size="24" baseType="lpstr">
      <vt:lpstr>2016-cap A1</vt:lpstr>
      <vt:lpstr>2016-cap A2</vt:lpstr>
      <vt:lpstr>2016-cap A3</vt:lpstr>
      <vt:lpstr>2016-cap A4</vt:lpstr>
      <vt:lpstr>2016-cap A5</vt:lpstr>
      <vt:lpstr>2016-cap A6</vt:lpstr>
      <vt:lpstr>2016-cap A7</vt:lpstr>
      <vt:lpstr>2016 cap A8</vt:lpstr>
      <vt:lpstr>2016 cap A9 </vt:lpstr>
      <vt:lpstr>2016 cap A11</vt:lpstr>
      <vt:lpstr>2016 cap A10</vt:lpstr>
      <vt:lpstr>2011-CAP tot--A10</vt:lpstr>
      <vt:lpstr>2009-TOT A (senza 10)</vt:lpstr>
      <vt:lpstr>'2011-CAP tot--A10'!Titoli_stampa</vt:lpstr>
      <vt:lpstr>'2016 cap A10'!Titoli_stampa</vt:lpstr>
      <vt:lpstr>'2016 cap A11'!Titoli_stampa</vt:lpstr>
      <vt:lpstr>'2016 cap A8'!Titoli_stampa</vt:lpstr>
      <vt:lpstr>'2016 cap A9 '!Titoli_stampa</vt:lpstr>
      <vt:lpstr>'2016-cap A1'!Titoli_stampa</vt:lpstr>
      <vt:lpstr>'2016-cap A3'!Titoli_stampa</vt:lpstr>
      <vt:lpstr>'2016-cap A4'!Titoli_stampa</vt:lpstr>
      <vt:lpstr>'2016-cap A5'!Titoli_stampa</vt:lpstr>
      <vt:lpstr>'2016-cap A6'!Titoli_stampa</vt:lpstr>
      <vt:lpstr>'2016-cap A7'!Titoli_stampa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2017-07-10T15:18:37Z</dcterms:modified>
</cp:coreProperties>
</file>