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2600" windowHeight="5760" tabRatio="694"/>
  </bookViews>
  <sheets>
    <sheet name="2016-prov B1" sheetId="27" r:id="rId1"/>
    <sheet name="2016-prov B2" sheetId="53" r:id="rId2"/>
    <sheet name="2016 -prov B3" sheetId="32" r:id="rId3"/>
    <sheet name="2016-prov B4" sheetId="33" r:id="rId4"/>
    <sheet name="2016-prov B5" sheetId="35" r:id="rId5"/>
    <sheet name="2016-prov B6" sheetId="37" r:id="rId6"/>
    <sheet name="2016-prov_B7" sheetId="39" r:id="rId7"/>
    <sheet name="2016 prov B8" sheetId="41" r:id="rId8"/>
    <sheet name="2011-CAP tot--A10" sheetId="52" state="hidden" r:id="rId9"/>
    <sheet name="2009-TOT A (senza 10)" sheetId="50" state="hidden" r:id="rId10"/>
  </sheets>
  <definedNames>
    <definedName name="_xlnm._FilterDatabase" localSheetId="2" hidden="1">'2016 -prov B3'!$A$4:$G$107</definedName>
    <definedName name="_xlnm._FilterDatabase" localSheetId="7" hidden="1">'2016 prov B8'!$A$4:$G$107</definedName>
    <definedName name="_xlnm._FilterDatabase" localSheetId="0" hidden="1">'2016-prov B1'!$A$4:$G$107</definedName>
    <definedName name="_xlnm._FilterDatabase" localSheetId="1" hidden="1">'2016-prov B2'!$A$4:$G$4</definedName>
    <definedName name="_xlnm._FilterDatabase" localSheetId="3" hidden="1">'2016-prov B4'!$A$4:$G$4</definedName>
    <definedName name="_xlnm._FilterDatabase" localSheetId="4" hidden="1">'2016-prov B5'!$A$4:$G$4</definedName>
    <definedName name="_xlnm._FilterDatabase" localSheetId="5" hidden="1">'2016-prov B6'!$A$4:$G$107</definedName>
    <definedName name="_xlnm._FilterDatabase" localSheetId="6" hidden="1">'2016-prov_B7'!$A$4:$G$107</definedName>
    <definedName name="_xlnm.Print_Titles" localSheetId="8">'2011-CAP tot--A10'!$1:$3</definedName>
    <definedName name="_xlnm.Print_Titles" localSheetId="2">'2016 -prov B3'!$1:$4</definedName>
    <definedName name="_xlnm.Print_Titles" localSheetId="7">'2016 prov B8'!$1:$4</definedName>
    <definedName name="_xlnm.Print_Titles" localSheetId="0">'2016-prov B1'!$1:$4</definedName>
    <definedName name="_xlnm.Print_Titles" localSheetId="3">'2016-prov B4'!$1:$4</definedName>
    <definedName name="_xlnm.Print_Titles" localSheetId="4">'2016-prov B5'!$1:$4</definedName>
    <definedName name="_xlnm.Print_Titles" localSheetId="5">'2016-prov B6'!$1:$4</definedName>
    <definedName name="_xlnm.Print_Titles" localSheetId="6">'2016-prov_B7'!$1:$4</definedName>
  </definedNames>
  <calcPr calcId="145621"/>
</workbook>
</file>

<file path=xl/calcChain.xml><?xml version="1.0" encoding="utf-8"?>
<calcChain xmlns="http://schemas.openxmlformats.org/spreadsheetml/2006/main">
  <c r="G3" i="41" l="1"/>
  <c r="F3" i="41"/>
  <c r="E3" i="41"/>
  <c r="G3" i="39"/>
  <c r="F3" i="39"/>
  <c r="E3" i="39"/>
  <c r="G3" i="37"/>
  <c r="F3" i="37"/>
  <c r="E3" i="37"/>
  <c r="G3" i="35"/>
  <c r="F3" i="35"/>
  <c r="E3" i="35"/>
  <c r="G3" i="33"/>
  <c r="F3" i="33"/>
  <c r="E3" i="33"/>
  <c r="G3" i="32"/>
  <c r="F3" i="32"/>
  <c r="E3" i="32"/>
  <c r="G3" i="53"/>
  <c r="F3" i="53"/>
  <c r="E3" i="53"/>
  <c r="E3" i="27"/>
  <c r="F3" i="27"/>
  <c r="G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<sst xmlns="http://schemas.openxmlformats.org/spreadsheetml/2006/main" count="3601" uniqueCount="264">
  <si>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</si>
  <si>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</si>
  <si>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</si>
  <si>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</si>
  <si>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</si>
  <si>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</si>
  <si>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</si>
  <si>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</si>
  <si>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</si>
  <si>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</si>
  <si>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</si>
  <si>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</si>
  <si>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</si>
  <si>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</si>
  <si>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</si>
  <si>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</si>
  <si>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</si>
  <si>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</si>
  <si>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</si>
  <si>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</si>
  <si>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</si>
  <si>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</si>
  <si>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</si>
  <si>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</si>
  <si>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</si>
  <si>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</si>
  <si>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</si>
  <si>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</si>
  <si>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</si>
  <si>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</si>
  <si>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</si>
  <si>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</si>
  <si>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</si>
  <si>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</si>
  <si>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</si>
  <si>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</si>
  <si>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</si>
  <si>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</si>
  <si>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</si>
  <si>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</si>
  <si>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</si>
  <si>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</si>
  <si>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</si>
  <si>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</si>
  <si>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</si>
  <si>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</si>
  <si>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</si>
  <si>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</si>
  <si>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</si>
  <si>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</si>
  <si>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</si>
  <si>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</si>
  <si>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</si>
  <si>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</si>
  <si>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</si>
  <si>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</si>
  <si>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</si>
  <si>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</si>
  <si>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</si>
  <si>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</si>
  <si>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</si>
  <si>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</si>
  <si>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</si>
  <si>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</si>
  <si>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</si>
  <si>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</si>
  <si>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</si>
  <si>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</si>
  <si>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</si>
  <si>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</si>
  <si>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</si>
  <si>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</si>
  <si>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</si>
  <si>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</si>
  <si>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</si>
  <si>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</si>
  <si>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</si>
  <si>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</si>
  <si>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</si>
  <si>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</si>
  <si>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</si>
  <si>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</si>
  <si>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</si>
  <si>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</si>
  <si>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</si>
  <si>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</si>
  <si>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</si>
  <si>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</si>
  <si>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</si>
  <si>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</si>
  <si>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</si>
  <si>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</si>
  <si>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</si>
  <si>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</si>
  <si>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</si>
  <si>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</si>
  <si>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</si>
  <si>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</si>
  <si>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</si>
  <si>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</si>
  <si>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</si>
  <si>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</si>
  <si>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</si>
  <si>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</si>
  <si>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</si>
  <si>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</si>
  <si>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</si>
  <si>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</si>
  <si>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</si>
  <si>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</si>
  <si>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</si>
  <si>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</si>
  <si>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</si>
  <si>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</si>
  <si>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</si>
  <si>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</si>
  <si>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</si>
  <si>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</si>
  <si>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</si>
  <si>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</si>
  <si>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</si>
  <si>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</si>
  <si>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</si>
  <si>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</si>
  <si>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</si>
  <si>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</si>
  <si>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</si>
  <si>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</si>
  <si>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</si>
  <si>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</si>
  <si>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</si>
  <si>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</si>
  <si>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</si>
  <si>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</si>
  <si>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</si>
  <si>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</si>
  <si>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</si>
  <si>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</si>
  <si>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</si>
  <si>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</si>
  <si>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</si>
  <si>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</si>
  <si>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</si>
  <si>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</si>
  <si>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</si>
  <si>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</si>
  <si>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</si>
  <si>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</si>
  <si>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</si>
  <si>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</si>
  <si>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</si>
  <si>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</si>
  <si>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</si>
  <si>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</si>
  <si>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</si>
  <si>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</si>
  <si>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</si>
  <si>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</si>
  <si>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</si>
  <si>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</si>
  <si>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</si>
  <si>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</si>
  <si>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</si>
  <si>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</si>
  <si>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</si>
  <si>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</si>
  <si>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</si>
  <si>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</si>
  <si>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</si>
  <si>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</si>
  <si>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</si>
  <si>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</si>
  <si>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</si>
  <si>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</si>
  <si>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</si>
  <si>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</si>
  <si>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</si>
  <si>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</si>
  <si>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</si>
  <si>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</si>
  <si>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</si>
  <si>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</si>
  <si>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</si>
  <si>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</si>
  <si>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</si>
  <si>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</si>
  <si>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</si>
  <si>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</si>
  <si>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</si>
  <si>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</si>
  <si>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</si>
  <si>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</si>
  <si>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</si>
  <si>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</si>
  <si>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</si>
  <si>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</si>
  <si>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</si>
  <si>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</si>
  <si>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</si>
  <si>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</si>
  <si>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</si>
  <si>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</si>
  <si>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</si>
  <si>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</si>
  <si>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</si>
  <si>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</si>
  <si>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</si>
  <si>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</si>
  <si>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</si>
  <si>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</si>
  <si>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</si>
  <si>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</si>
  <si>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</si>
  <si>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</si>
  <si>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</si>
  <si>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</si>
  <si>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</si>
  <si>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</si>
  <si>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</si>
  <si>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</si>
  <si>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</si>
  <si>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</si>
  <si>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</si>
  <si>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</si>
  <si>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</si>
  <si>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</si>
  <si>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</si>
  <si>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</si>
  <si>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</si>
  <si>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</si>
  <si>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</si>
  <si>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</si>
  <si>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</si>
  <si>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</si>
  <si>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</si>
  <si>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</si>
  <si>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</si>
  <si>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</si>
  <si>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</si>
  <si>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</si>
  <si>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</si>
  <si>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</si>
  <si>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</si>
  <si>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</si>
  <si>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</si>
  <si>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</si>
  <si>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</si>
  <si>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</si>
  <si>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</si>
  <si>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</si>
  <si>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TN</t>
  </si>
  <si>
    <t>CATEGORIA B3 : PRIGIONI E RIFORMATORI</t>
  </si>
  <si>
    <r>
      <t>Totale Consistenza in m</t>
    </r>
    <r>
      <rPr>
        <b/>
        <vertAlign val="superscript"/>
        <sz val="12"/>
        <rFont val="Calibri"/>
        <family val="2"/>
        <scheme val="minor"/>
      </rPr>
      <t>3</t>
    </r>
  </si>
  <si>
    <t>TOTALE PROVINCE</t>
  </si>
  <si>
    <t>Sigla</t>
  </si>
  <si>
    <t>CATEGORIA B2: CASE DI CURA E OSPEDALI</t>
  </si>
  <si>
    <t>CATEGORIA B4: UFFICI PUBBLICI</t>
  </si>
  <si>
    <t>CATEGORIA B5: SCUOLE E LABORATORI SCIENTIFICI</t>
  </si>
  <si>
    <r>
      <t>CATEGORIA B1</t>
    </r>
    <r>
      <rPr>
        <sz val="10"/>
        <rFont val="Arial"/>
        <family val="2"/>
      </rPr>
      <t xml:space="preserve">:  </t>
    </r>
    <r>
      <rPr>
        <b/>
        <sz val="12"/>
        <rFont val="Calibri"/>
        <family val="2"/>
        <scheme val="minor"/>
      </rPr>
      <t>COLLEGI E CONVITTI</t>
    </r>
    <r>
      <rPr>
        <sz val="10"/>
        <rFont val="Arial"/>
        <family val="2"/>
      </rPr>
      <t>, educandati, ricoveri, orfanotrofi, ospizi, conventi, seminari, caserme</t>
    </r>
  </si>
  <si>
    <r>
      <t xml:space="preserve">CATEGORIA B6: BIBLIOTECHE, </t>
    </r>
    <r>
      <rPr>
        <sz val="12"/>
        <rFont val="Calibri"/>
        <family val="2"/>
        <scheme val="minor"/>
      </rPr>
      <t>pinacoteche, musei, gallerie, accademie</t>
    </r>
  </si>
  <si>
    <r>
      <t xml:space="preserve">CATEGORIA B7:CAPPELLE ED ORATORI </t>
    </r>
    <r>
      <rPr>
        <sz val="12"/>
        <rFont val="Calibri"/>
        <family val="2"/>
        <scheme val="minor"/>
      </rPr>
      <t>non destinate all'esercizio pubblico dei culti</t>
    </r>
  </si>
  <si>
    <r>
      <t xml:space="preserve">CATEGORIA B8:  MAGAZZINI </t>
    </r>
    <r>
      <rPr>
        <sz val="12"/>
        <rFont val="Calibri"/>
        <family val="2"/>
        <scheme val="minor"/>
      </rPr>
      <t>sotterranei per deposito di derrate</t>
    </r>
  </si>
  <si>
    <t>FO</t>
  </si>
  <si>
    <t>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</si>
</sst>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5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0" fontId="4" fillId="2" borderId="4" xfId="0" applyFont="1" applyFill="1" applyBorder="1" applyAlignment="1">
      <alignment horizontal="right"/>
    </xf>
    <xf numFmtId="0" fontId="4" fillId="4" borderId="1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8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8" ht="18.75" customHeight="1" x14ac:dyDescent="0.25">
      <c r="A2" s="41" t="s">
        <v>258</v>
      </c>
      <c r="B2" s="42"/>
      <c r="C2" s="42"/>
      <c r="D2" s="42"/>
      <c r="E2" s="42"/>
      <c r="F2" s="42"/>
      <c r="G2" s="43"/>
    </row>
    <row r="3" spans="1:8" x14ac:dyDescent="0.25">
      <c r="A3" s="44"/>
      <c r="B3" s="45"/>
      <c r="C3" s="45"/>
      <c r="D3" s="37" t="s">
        <v>253</v>
      </c>
      <c r="E3" s="27">
        <f>SUBTOTAL(9,E5:E107)</f>
        <v>46949</v>
      </c>
      <c r="F3" s="27">
        <f t="shared" ref="F3:G3" si="0">SUBTOTAL(9,F5:F107)</f>
        <v>342746288.83999991</v>
      </c>
      <c r="G3" s="27">
        <f t="shared" si="0"/>
        <v>317593784</v>
      </c>
    </row>
    <row r="4" spans="1:8" ht="49.5" x14ac:dyDescent="0.25">
      <c r="A4" s="28" t="s">
        <v>119</v>
      </c>
      <c r="B4" s="29" t="s">
        <v>120</v>
      </c>
      <c r="C4" s="30" t="s">
        <v>254</v>
      </c>
      <c r="D4" s="28" t="s">
        <v>111</v>
      </c>
      <c r="E4" s="29" t="s">
        <v>99</v>
      </c>
      <c r="F4" s="29" t="s">
        <v>100</v>
      </c>
      <c r="G4" s="29" t="s">
        <v>252</v>
      </c>
    </row>
    <row r="5" spans="1:8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274</v>
      </c>
      <c r="F5" s="35">
        <v>1398867.9600000004</v>
      </c>
      <c r="G5" s="35">
        <v>1251228</v>
      </c>
      <c r="H5"/>
    </row>
    <row r="6" spans="1:8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475</v>
      </c>
      <c r="F6" s="35">
        <v>2050993.7600000009</v>
      </c>
      <c r="G6" s="35">
        <v>4403097</v>
      </c>
      <c r="H6"/>
    </row>
    <row r="7" spans="1:8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478</v>
      </c>
      <c r="F7" s="35">
        <v>1836431.2900000003</v>
      </c>
      <c r="G7" s="35">
        <v>3066893</v>
      </c>
      <c r="H7"/>
    </row>
    <row r="8" spans="1:8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278</v>
      </c>
      <c r="F8" s="35">
        <v>1268598.82</v>
      </c>
      <c r="G8" s="35">
        <v>1327934</v>
      </c>
      <c r="H8"/>
    </row>
    <row r="9" spans="1:8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380</v>
      </c>
      <c r="F9" s="35">
        <v>1722818.2300000009</v>
      </c>
      <c r="G9" s="35">
        <v>1727766</v>
      </c>
      <c r="H9"/>
    </row>
    <row r="10" spans="1:8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391</v>
      </c>
      <c r="F10" s="35">
        <v>1612358.4799999993</v>
      </c>
      <c r="G10" s="35">
        <v>1780772</v>
      </c>
      <c r="H10"/>
    </row>
    <row r="11" spans="1:8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258</v>
      </c>
      <c r="F11" s="35">
        <v>1003903.4300000002</v>
      </c>
      <c r="G11" s="35">
        <v>1455873</v>
      </c>
      <c r="H11"/>
    </row>
    <row r="12" spans="1:8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430</v>
      </c>
      <c r="F12" s="35">
        <v>1718031.9300000002</v>
      </c>
      <c r="G12" s="35">
        <v>2377928</v>
      </c>
      <c r="H12"/>
    </row>
    <row r="13" spans="1:8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770</v>
      </c>
      <c r="F13" s="35">
        <v>8811527.2099999953</v>
      </c>
      <c r="G13" s="35">
        <v>6638731</v>
      </c>
      <c r="H13"/>
    </row>
    <row r="14" spans="1:8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401</v>
      </c>
      <c r="F14" s="35">
        <v>2287851.4800000004</v>
      </c>
      <c r="G14" s="35">
        <v>2232892</v>
      </c>
      <c r="H14"/>
    </row>
    <row r="15" spans="1:8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177</v>
      </c>
      <c r="F15" s="35">
        <v>1135038.0299999996</v>
      </c>
      <c r="G15" s="35">
        <v>976718</v>
      </c>
      <c r="H15"/>
    </row>
    <row r="16" spans="1:8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1270</v>
      </c>
      <c r="F16" s="35">
        <v>3947627.0800000015</v>
      </c>
      <c r="G16" s="35">
        <v>6855918</v>
      </c>
      <c r="H16"/>
    </row>
    <row r="17" spans="1:8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278</v>
      </c>
      <c r="F17" s="35">
        <v>597928.50999999989</v>
      </c>
      <c r="G17" s="35">
        <v>1320265</v>
      </c>
      <c r="H17"/>
    </row>
    <row r="18" spans="1:8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904</v>
      </c>
      <c r="F18" s="35">
        <v>5045310.1399999997</v>
      </c>
      <c r="G18" s="35">
        <v>4884244</v>
      </c>
      <c r="H18"/>
    </row>
    <row r="19" spans="1:8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633</v>
      </c>
      <c r="F19" s="35">
        <v>6117300.3699999982</v>
      </c>
      <c r="G19" s="35">
        <v>5420633</v>
      </c>
      <c r="H19"/>
    </row>
    <row r="20" spans="1:8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869</v>
      </c>
      <c r="F20" s="35">
        <v>4136734.4999999977</v>
      </c>
      <c r="G20" s="35">
        <v>5831315</v>
      </c>
      <c r="H20"/>
    </row>
    <row r="21" spans="1:8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245</v>
      </c>
      <c r="F21" s="35">
        <v>1254608.52</v>
      </c>
      <c r="G21" s="35">
        <v>1683080</v>
      </c>
      <c r="H21"/>
    </row>
    <row r="22" spans="1:8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579</v>
      </c>
      <c r="F22" s="35">
        <v>3126916.5199999982</v>
      </c>
      <c r="G22" s="35">
        <v>3280196</v>
      </c>
      <c r="H22"/>
    </row>
    <row r="23" spans="1:8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187</v>
      </c>
      <c r="F23" s="35">
        <v>1364431.3599999999</v>
      </c>
      <c r="G23" s="35">
        <v>1219280</v>
      </c>
      <c r="H23"/>
    </row>
    <row r="24" spans="1:8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195</v>
      </c>
      <c r="F24" s="35">
        <v>876151.31</v>
      </c>
      <c r="G24" s="35">
        <v>1017471</v>
      </c>
      <c r="H24"/>
    </row>
    <row r="25" spans="1:8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382</v>
      </c>
      <c r="F25" s="35">
        <v>3863559.76</v>
      </c>
      <c r="G25" s="35">
        <v>4009262</v>
      </c>
      <c r="H25"/>
    </row>
    <row r="26" spans="1:8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658</v>
      </c>
      <c r="F26" s="35">
        <v>5908396.6300000027</v>
      </c>
      <c r="G26" s="35">
        <v>4503383</v>
      </c>
      <c r="H26"/>
    </row>
    <row r="27" spans="1:8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234</v>
      </c>
      <c r="F27" s="35">
        <v>598345.44000000006</v>
      </c>
      <c r="G27" s="35">
        <v>1053042</v>
      </c>
      <c r="H27"/>
    </row>
    <row r="28" spans="1:8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279</v>
      </c>
      <c r="F28" s="35">
        <v>2054854.2099999995</v>
      </c>
      <c r="G28" s="35">
        <v>2084334</v>
      </c>
      <c r="H28"/>
    </row>
    <row r="29" spans="1:8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608</v>
      </c>
      <c r="F29" s="35">
        <v>2720411.850000001</v>
      </c>
      <c r="G29" s="35">
        <v>3421151</v>
      </c>
      <c r="H29"/>
    </row>
    <row r="30" spans="1:8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497</v>
      </c>
      <c r="F30" s="35">
        <v>2745664.88</v>
      </c>
      <c r="G30" s="35">
        <v>2116746</v>
      </c>
      <c r="H30"/>
    </row>
    <row r="31" spans="1:8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307</v>
      </c>
      <c r="F31" s="35">
        <v>1690778.7399999998</v>
      </c>
      <c r="G31" s="35">
        <v>2463857</v>
      </c>
      <c r="H31"/>
    </row>
    <row r="32" spans="1:8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79</v>
      </c>
      <c r="F32" s="35">
        <v>93237.23</v>
      </c>
      <c r="G32" s="35">
        <v>192797</v>
      </c>
      <c r="H32"/>
    </row>
    <row r="33" spans="1:8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1036</v>
      </c>
      <c r="F33" s="35">
        <v>1977423.9000000001</v>
      </c>
      <c r="G33" s="35">
        <v>5739374</v>
      </c>
      <c r="H33"/>
    </row>
    <row r="34" spans="1:8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151</v>
      </c>
      <c r="F34" s="35">
        <v>663478.55000000028</v>
      </c>
      <c r="G34" s="35">
        <v>893593</v>
      </c>
      <c r="H34"/>
    </row>
    <row r="35" spans="1:8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264</v>
      </c>
      <c r="F35" s="35">
        <v>1075904.3700000001</v>
      </c>
      <c r="G35" s="35">
        <v>1248388</v>
      </c>
      <c r="H35"/>
    </row>
    <row r="36" spans="1:8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708</v>
      </c>
      <c r="F36" s="35">
        <v>14518970.349999996</v>
      </c>
      <c r="G36" s="35">
        <v>6056788</v>
      </c>
      <c r="H36"/>
    </row>
    <row r="37" spans="1:8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566</v>
      </c>
      <c r="F37" s="35">
        <v>3756526.15</v>
      </c>
      <c r="G37" s="35">
        <v>3378649</v>
      </c>
      <c r="H37"/>
    </row>
    <row r="38" spans="1:8" x14ac:dyDescent="0.25">
      <c r="A38" s="34" t="s">
        <v>243</v>
      </c>
      <c r="B38" s="35" t="s">
        <v>229</v>
      </c>
      <c r="C38" s="36" t="s">
        <v>262</v>
      </c>
      <c r="D38" s="35" t="s">
        <v>245</v>
      </c>
      <c r="E38" s="35">
        <v>473</v>
      </c>
      <c r="F38" s="35">
        <v>2304258.9499999993</v>
      </c>
      <c r="G38" s="35">
        <v>2427326</v>
      </c>
      <c r="H38"/>
    </row>
    <row r="39" spans="1:8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380</v>
      </c>
      <c r="F39" s="35">
        <v>1785302.5000000007</v>
      </c>
      <c r="G39" s="35">
        <v>1876634</v>
      </c>
      <c r="H39"/>
    </row>
    <row r="40" spans="1:8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697</v>
      </c>
      <c r="F40" s="35">
        <v>5314217.8900000015</v>
      </c>
      <c r="G40" s="35">
        <v>4463856</v>
      </c>
      <c r="H40"/>
    </row>
    <row r="41" spans="1:8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139</v>
      </c>
      <c r="F41" s="35">
        <v>713405.15</v>
      </c>
      <c r="G41" s="35">
        <v>1081881</v>
      </c>
      <c r="H41"/>
    </row>
    <row r="42" spans="1:8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256</v>
      </c>
      <c r="F42" s="35">
        <v>832023.20000000007</v>
      </c>
      <c r="G42" s="35">
        <v>862402</v>
      </c>
      <c r="H42"/>
    </row>
    <row r="43" spans="1:8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345</v>
      </c>
      <c r="F43" s="35">
        <v>1290636.0400000003</v>
      </c>
      <c r="G43" s="35">
        <v>1658953</v>
      </c>
      <c r="H43"/>
    </row>
    <row r="44" spans="1:8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66</v>
      </c>
      <c r="F44" s="35">
        <v>294741.61000000004</v>
      </c>
      <c r="G44" s="35">
        <v>352613</v>
      </c>
      <c r="H44"/>
    </row>
    <row r="45" spans="1:8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285</v>
      </c>
      <c r="F45" s="35">
        <v>2327030.5100000002</v>
      </c>
      <c r="G45" s="35">
        <v>2652879</v>
      </c>
      <c r="H45"/>
    </row>
    <row r="46" spans="1:8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198</v>
      </c>
      <c r="F46" s="35">
        <v>1696917.3699999999</v>
      </c>
      <c r="G46" s="35">
        <v>1178252</v>
      </c>
      <c r="H46"/>
    </row>
    <row r="47" spans="1:8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214</v>
      </c>
      <c r="F47" s="35">
        <v>1303663.9599999997</v>
      </c>
      <c r="G47" s="35">
        <v>1331707</v>
      </c>
      <c r="H47"/>
    </row>
    <row r="48" spans="1:8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761</v>
      </c>
      <c r="F48" s="35">
        <v>3395704.4099999978</v>
      </c>
      <c r="G48" s="35">
        <v>4553320</v>
      </c>
      <c r="H48"/>
    </row>
    <row r="49" spans="1:8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356</v>
      </c>
      <c r="F49" s="35">
        <v>1442740.7100000004</v>
      </c>
      <c r="G49" s="35">
        <v>1723543</v>
      </c>
      <c r="H49"/>
    </row>
    <row r="50" spans="1:8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269</v>
      </c>
      <c r="F50" s="35">
        <v>2321043.2400000002</v>
      </c>
      <c r="G50" s="35">
        <v>1530583</v>
      </c>
      <c r="H50"/>
    </row>
    <row r="51" spans="1:8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165</v>
      </c>
      <c r="F51" s="35">
        <v>585503.60000000009</v>
      </c>
      <c r="G51" s="35">
        <v>852746</v>
      </c>
      <c r="H51"/>
    </row>
    <row r="52" spans="1:8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301</v>
      </c>
      <c r="F52" s="35">
        <v>1887590.0000000002</v>
      </c>
      <c r="G52" s="35">
        <v>1362238</v>
      </c>
      <c r="H52"/>
    </row>
    <row r="53" spans="1:8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461</v>
      </c>
      <c r="F53" s="35">
        <v>1605137.42</v>
      </c>
      <c r="G53" s="35">
        <v>2048891</v>
      </c>
      <c r="H53"/>
    </row>
    <row r="54" spans="1:8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200</v>
      </c>
      <c r="F54" s="35">
        <v>986234.8899999999</v>
      </c>
      <c r="G54" s="35">
        <v>1344902</v>
      </c>
      <c r="H54"/>
    </row>
    <row r="55" spans="1:8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138</v>
      </c>
      <c r="F55" s="35">
        <v>1108077.0899999999</v>
      </c>
      <c r="G55" s="35">
        <v>959596</v>
      </c>
      <c r="H55"/>
    </row>
    <row r="56" spans="1:8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121</v>
      </c>
      <c r="F56" s="35">
        <v>500600.97</v>
      </c>
      <c r="G56" s="35">
        <v>556249</v>
      </c>
      <c r="H56"/>
    </row>
    <row r="57" spans="1:8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341</v>
      </c>
      <c r="F57" s="35">
        <v>3316443.82</v>
      </c>
      <c r="G57" s="35">
        <v>2310268</v>
      </c>
      <c r="H57"/>
    </row>
    <row r="58" spans="1:8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1763</v>
      </c>
      <c r="F58" s="35">
        <v>20446655.579999961</v>
      </c>
      <c r="G58" s="35">
        <v>15982031</v>
      </c>
      <c r="H58"/>
    </row>
    <row r="59" spans="1:8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631</v>
      </c>
      <c r="F59" s="35">
        <v>2570009.9699999993</v>
      </c>
      <c r="G59" s="35">
        <v>2465392</v>
      </c>
      <c r="H59"/>
    </row>
    <row r="60" spans="1:8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1106</v>
      </c>
      <c r="F60" s="35">
        <v>19567353.059999991</v>
      </c>
      <c r="G60" s="35">
        <v>11470681</v>
      </c>
      <c r="H60"/>
    </row>
    <row r="61" spans="1:8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247</v>
      </c>
      <c r="F61" s="35">
        <v>3489526.9100000015</v>
      </c>
      <c r="G61" s="35">
        <v>2023993</v>
      </c>
      <c r="H61"/>
    </row>
    <row r="62" spans="1:8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373</v>
      </c>
      <c r="F62" s="35">
        <v>973767.75999999989</v>
      </c>
      <c r="G62" s="35">
        <v>1204111</v>
      </c>
      <c r="H62"/>
    </row>
    <row r="63" spans="1:8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208</v>
      </c>
      <c r="F63" s="35">
        <v>997788.77000000025</v>
      </c>
      <c r="G63" s="35">
        <v>870081</v>
      </c>
      <c r="H63"/>
    </row>
    <row r="64" spans="1:8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556</v>
      </c>
      <c r="F64" s="35">
        <v>6875454.8100000005</v>
      </c>
      <c r="G64" s="35">
        <v>4692301</v>
      </c>
      <c r="H64"/>
    </row>
    <row r="65" spans="1:8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743</v>
      </c>
      <c r="F65" s="35">
        <v>5380554.3300000038</v>
      </c>
      <c r="G65" s="35">
        <v>5632508</v>
      </c>
      <c r="H65"/>
    </row>
    <row r="66" spans="1:8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377</v>
      </c>
      <c r="F66" s="35">
        <v>2469086.6700000013</v>
      </c>
      <c r="G66" s="35">
        <v>2313722</v>
      </c>
      <c r="H66"/>
    </row>
    <row r="67" spans="1:8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395</v>
      </c>
      <c r="F67" s="35">
        <v>2328454.36</v>
      </c>
      <c r="G67" s="35">
        <v>2801024</v>
      </c>
      <c r="H67"/>
    </row>
    <row r="68" spans="1:8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795</v>
      </c>
      <c r="F68" s="35">
        <v>6538295.379999998</v>
      </c>
      <c r="G68" s="35">
        <v>5263566</v>
      </c>
      <c r="H68"/>
    </row>
    <row r="69" spans="1:8" x14ac:dyDescent="0.25">
      <c r="A69" s="34" t="s">
        <v>241</v>
      </c>
      <c r="B69" s="35" t="s">
        <v>222</v>
      </c>
      <c r="C69" s="36" t="s">
        <v>263</v>
      </c>
      <c r="D69" s="35" t="s">
        <v>64</v>
      </c>
      <c r="E69" s="35">
        <v>348</v>
      </c>
      <c r="F69" s="35">
        <v>1193093.7500000002</v>
      </c>
      <c r="G69" s="35">
        <v>1853944</v>
      </c>
      <c r="H69"/>
    </row>
    <row r="70" spans="1:8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236</v>
      </c>
      <c r="F70" s="35">
        <v>631833.03999999992</v>
      </c>
      <c r="G70" s="35">
        <v>877639</v>
      </c>
      <c r="H70"/>
    </row>
    <row r="71" spans="1:8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349</v>
      </c>
      <c r="F71" s="35">
        <v>2705477.3799999994</v>
      </c>
      <c r="G71" s="35">
        <v>2877811</v>
      </c>
      <c r="H71"/>
    </row>
    <row r="72" spans="1:8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411</v>
      </c>
      <c r="F72" s="35">
        <v>2024763.2300000004</v>
      </c>
      <c r="G72" s="35">
        <v>1985676</v>
      </c>
      <c r="H72"/>
    </row>
    <row r="73" spans="1:8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222</v>
      </c>
      <c r="F73" s="35">
        <v>724805.39</v>
      </c>
      <c r="G73" s="35">
        <v>1373713</v>
      </c>
      <c r="H73"/>
    </row>
    <row r="74" spans="1:8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251</v>
      </c>
      <c r="F74" s="35">
        <v>2407674.3700000015</v>
      </c>
      <c r="G74" s="35">
        <v>2886097</v>
      </c>
      <c r="H74"/>
    </row>
    <row r="75" spans="1:8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370</v>
      </c>
      <c r="F75" s="35">
        <v>1310938.5599999998</v>
      </c>
      <c r="G75" s="35">
        <v>1494671</v>
      </c>
      <c r="H75"/>
    </row>
    <row r="76" spans="1:8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118</v>
      </c>
      <c r="F76" s="35">
        <v>1753540.1999999997</v>
      </c>
      <c r="G76" s="35">
        <v>614170</v>
      </c>
      <c r="H76"/>
    </row>
    <row r="77" spans="1:8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231</v>
      </c>
      <c r="F77" s="35">
        <v>685940.59</v>
      </c>
      <c r="G77" s="35">
        <v>976883</v>
      </c>
      <c r="H77"/>
    </row>
    <row r="78" spans="1:8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448</v>
      </c>
      <c r="F78" s="35">
        <v>1430656.3300000003</v>
      </c>
      <c r="G78" s="35">
        <v>2484044</v>
      </c>
      <c r="H78"/>
    </row>
    <row r="79" spans="1:8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400</v>
      </c>
      <c r="F79" s="35">
        <v>2026928.6800000002</v>
      </c>
      <c r="G79" s="35">
        <v>1687299</v>
      </c>
      <c r="H79"/>
    </row>
    <row r="80" spans="1:8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311</v>
      </c>
      <c r="F80" s="35">
        <v>1417149.4300000004</v>
      </c>
      <c r="G80" s="35">
        <v>1496228</v>
      </c>
      <c r="H80"/>
    </row>
    <row r="81" spans="1:8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168</v>
      </c>
      <c r="F81" s="35">
        <v>886235.88999999978</v>
      </c>
      <c r="G81" s="35">
        <v>1019823</v>
      </c>
      <c r="H81"/>
    </row>
    <row r="82" spans="1:8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302</v>
      </c>
      <c r="F82" s="35">
        <v>1899638.1500000004</v>
      </c>
      <c r="G82" s="35">
        <v>1886485</v>
      </c>
      <c r="H82"/>
    </row>
    <row r="83" spans="1:8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3258</v>
      </c>
      <c r="F83" s="35">
        <v>32557332.459999982</v>
      </c>
      <c r="G83" s="35">
        <v>32714381</v>
      </c>
      <c r="H83"/>
    </row>
    <row r="84" spans="1:8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164</v>
      </c>
      <c r="F84" s="35">
        <v>750465.73999999953</v>
      </c>
      <c r="G84" s="35">
        <v>841670</v>
      </c>
      <c r="H84"/>
    </row>
    <row r="85" spans="1:8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567</v>
      </c>
      <c r="F85" s="35">
        <v>6386850.7400000002</v>
      </c>
      <c r="G85" s="35">
        <v>5351505</v>
      </c>
      <c r="H85"/>
    </row>
    <row r="86" spans="1:8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608</v>
      </c>
      <c r="F86" s="35">
        <v>1306954.6600000001</v>
      </c>
      <c r="G86" s="35">
        <v>2526049</v>
      </c>
      <c r="H86"/>
    </row>
    <row r="87" spans="1:8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354</v>
      </c>
      <c r="F87" s="35">
        <v>2917505.3000000012</v>
      </c>
      <c r="G87" s="35">
        <v>2304420</v>
      </c>
      <c r="H87"/>
    </row>
    <row r="88" spans="1:8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301</v>
      </c>
      <c r="F88" s="35">
        <v>2279883.1799999997</v>
      </c>
      <c r="G88" s="35">
        <v>1684689</v>
      </c>
      <c r="H88"/>
    </row>
    <row r="89" spans="1:8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266</v>
      </c>
      <c r="F89" s="35">
        <v>1038289.1600000003</v>
      </c>
      <c r="G89" s="35">
        <v>1484452</v>
      </c>
      <c r="H89"/>
    </row>
    <row r="90" spans="1:8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312</v>
      </c>
      <c r="F90" s="35">
        <v>914680.03</v>
      </c>
      <c r="G90" s="35">
        <v>1310754</v>
      </c>
      <c r="H90"/>
    </row>
    <row r="91" spans="1:8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291</v>
      </c>
      <c r="F91" s="35">
        <v>2061779.2499999993</v>
      </c>
      <c r="G91" s="35">
        <v>2064874</v>
      </c>
      <c r="H91"/>
    </row>
    <row r="92" spans="1:8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175</v>
      </c>
      <c r="F92" s="35">
        <v>802766.94000000006</v>
      </c>
      <c r="G92" s="35">
        <v>748817</v>
      </c>
      <c r="H92"/>
    </row>
    <row r="93" spans="1:8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157</v>
      </c>
      <c r="F93" s="35">
        <v>1648093.78</v>
      </c>
      <c r="G93" s="35">
        <v>1362718</v>
      </c>
      <c r="H93"/>
    </row>
    <row r="94" spans="1:8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1741</v>
      </c>
      <c r="F94" s="35">
        <v>21423442.099999975</v>
      </c>
      <c r="G94" s="35">
        <v>13083479</v>
      </c>
      <c r="H94"/>
    </row>
    <row r="95" spans="1:8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347</v>
      </c>
      <c r="F95" s="35">
        <v>2037574.9600000002</v>
      </c>
      <c r="G95" s="35">
        <v>2239105</v>
      </c>
      <c r="H95"/>
    </row>
    <row r="96" spans="1:8" x14ac:dyDescent="0.25">
      <c r="A96" s="34" t="s">
        <v>243</v>
      </c>
      <c r="B96" s="35" t="s">
        <v>248</v>
      </c>
      <c r="C96" s="36" t="s">
        <v>250</v>
      </c>
      <c r="D96" s="35" t="s">
        <v>244</v>
      </c>
      <c r="E96" s="35">
        <v>672</v>
      </c>
      <c r="F96" s="35">
        <v>6460858.6199999982</v>
      </c>
      <c r="G96" s="35">
        <v>4862587</v>
      </c>
      <c r="H96"/>
    </row>
    <row r="97" spans="1:8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548</v>
      </c>
      <c r="F97" s="35">
        <v>5478675.5300000012</v>
      </c>
      <c r="G97" s="35">
        <v>3865888</v>
      </c>
      <c r="H97"/>
    </row>
    <row r="98" spans="1:8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303</v>
      </c>
      <c r="F98" s="35">
        <v>2143615.0399999996</v>
      </c>
      <c r="G98" s="35">
        <v>2279178</v>
      </c>
      <c r="H98"/>
    </row>
    <row r="99" spans="1:8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493</v>
      </c>
      <c r="F99" s="35">
        <v>4598368.799999997</v>
      </c>
      <c r="G99" s="35">
        <v>5248687</v>
      </c>
      <c r="H99"/>
    </row>
    <row r="100" spans="1:8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767</v>
      </c>
      <c r="F100" s="35">
        <v>2122123.7000000007</v>
      </c>
      <c r="G100" s="35">
        <v>4144114</v>
      </c>
      <c r="H100"/>
    </row>
    <row r="101" spans="1:8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613</v>
      </c>
      <c r="F101" s="35">
        <v>6231604.8100000005</v>
      </c>
      <c r="G101" s="35">
        <v>4014307</v>
      </c>
      <c r="H101"/>
    </row>
    <row r="102" spans="1:8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226</v>
      </c>
      <c r="F102" s="35">
        <v>1922437.610000001</v>
      </c>
      <c r="G102" s="35">
        <v>1110715</v>
      </c>
      <c r="H102"/>
    </row>
    <row r="103" spans="1:8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310</v>
      </c>
      <c r="F103" s="35">
        <v>982334.0699999996</v>
      </c>
      <c r="G103" s="35">
        <v>2829910</v>
      </c>
      <c r="H103"/>
    </row>
    <row r="104" spans="1:8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836</v>
      </c>
      <c r="F104" s="35">
        <v>8264492.3200000012</v>
      </c>
      <c r="G104" s="35">
        <v>5948773</v>
      </c>
      <c r="H104"/>
    </row>
    <row r="105" spans="1:8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73</v>
      </c>
      <c r="F105" s="35">
        <v>251851.2</v>
      </c>
      <c r="G105" s="35">
        <v>448818</v>
      </c>
      <c r="H105"/>
    </row>
    <row r="106" spans="1:8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505</v>
      </c>
      <c r="F106" s="35">
        <v>5327070.83</v>
      </c>
      <c r="G106" s="35">
        <v>4155371</v>
      </c>
      <c r="H106"/>
    </row>
    <row r="107" spans="1:8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296</v>
      </c>
      <c r="F107" s="35">
        <v>2109361.1</v>
      </c>
      <c r="G107" s="35">
        <v>1692193</v>
      </c>
      <c r="H107"/>
    </row>
  </sheetData>
  <autoFilter ref="A4:G107"/>
  <sortState ref="C4:C104">
    <sortCondition ref="C4"/>
  </sortState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6" t="s">
        <v>98</v>
      </c>
      <c r="B1" s="47"/>
      <c r="C1" s="47"/>
      <c r="D1" s="47"/>
      <c r="E1" s="47"/>
      <c r="F1" s="47"/>
      <c r="G1" s="47"/>
      <c r="H1" s="48"/>
    </row>
    <row r="2" spans="1:8" x14ac:dyDescent="0.2">
      <c r="A2" s="49"/>
      <c r="B2" s="50"/>
      <c r="C2" s="50"/>
      <c r="D2" s="50"/>
      <c r="E2" s="50"/>
      <c r="F2" s="50"/>
      <c r="G2" s="50"/>
      <c r="H2" s="51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'2016-prov B1'!E5+#REF!+'2016 -prov B3'!B5+'2016-prov B4'!B5+'2016-prov B5'!B5+'2016-prov B6'!B5+'2016-prov_B7'!B5+'2016 prov B8'!B5+#REF!+#REF!</f>
        <v>#REF!</v>
      </c>
      <c r="C4" s="12" t="e">
        <f>'2016-prov B1'!F5+#REF!+'2016 -prov B3'!C5+'2016-prov B4'!C5+'2016-prov B5'!C5+'2016-prov B6'!C5+'2016-prov_B7'!C5+'2016 prov B8'!C5+#REF!+#REF!</f>
        <v>#REF!</v>
      </c>
      <c r="D4" s="12" t="e">
        <f>'2016-prov B1'!G5+#REF!+'2016 -prov B3'!#REF!+'2016-prov B4'!#REF!+'2016-prov B5'!D5+'2016-prov B6'!#REF!+'2016-prov_B7'!#REF!+'2016 prov B8'!#REF!+#REF!+#REF!</f>
        <v>#REF!</v>
      </c>
      <c r="E4" s="12" t="e">
        <f>'2016-prov B1'!#REF!+#REF!+'2016 -prov B3'!D5+'2016-prov B4'!D5+'2016-prov B5'!E5+'2016-prov B6'!D5+'2016-prov_B7'!D5+'2016 prov B8'!D5+#REF!+#REF!</f>
        <v>#REF!</v>
      </c>
      <c r="F4" s="12" t="e">
        <f>'2016-prov B1'!#REF!+#REF!+'2016 -prov B3'!F6+'2016-prov B4'!E5+'2016-prov B5'!F5+'2016-prov B6'!E5+'2016-prov_B7'!E5+'2016 prov B8'!E5+#REF!+#REF!</f>
        <v>#REF!</v>
      </c>
      <c r="G4" s="12" t="e">
        <f>'2016-prov B1'!#REF!+#REF!+'2016 -prov B3'!F5+'2016-prov B4'!F5+'2016-prov B5'!G5+'2016-prov B6'!F5+'2016-prov_B7'!F5+'2016 prov B8'!F5+#REF!+#REF!</f>
        <v>#REF!</v>
      </c>
      <c r="H4" s="12" t="e">
        <f>'2016-prov B1'!#REF!+#REF!+'2016 -prov B3'!G5+'2016-prov B4'!G5+'2016-prov B5'!#REF!+'2016-prov B6'!G5+'2016-prov_B7'!G5+'2016 prov B8'!G5+#REF!+#REF!</f>
        <v>#REF!</v>
      </c>
    </row>
    <row r="5" spans="1:8" x14ac:dyDescent="0.2">
      <c r="A5" s="20" t="s">
        <v>1</v>
      </c>
      <c r="B5" s="12" t="e">
        <f>'2016-prov B1'!E6+#REF!+'2016 -prov B3'!B6+'2016-prov B4'!B6+'2016-prov B5'!B6+'2016-prov B6'!B6+'2016-prov_B7'!B6+'2016 prov B8'!B6+#REF!+#REF!</f>
        <v>#REF!</v>
      </c>
      <c r="C5" s="12" t="e">
        <f>'2016-prov B1'!F6+#REF!+'2016 -prov B3'!C6+'2016-prov B4'!C6+'2016-prov B5'!C6+'2016-prov B6'!C6+'2016-prov_B7'!C6+'2016 prov B8'!C6+#REF!+#REF!</f>
        <v>#REF!</v>
      </c>
      <c r="D5" s="12" t="e">
        <f>'2016-prov B1'!G6+#REF!+'2016 -prov B3'!#REF!+'2016-prov B4'!#REF!+'2016-prov B5'!D6+'2016-prov B6'!#REF!+'2016-prov_B7'!#REF!+'2016 prov B8'!#REF!+#REF!+#REF!</f>
        <v>#REF!</v>
      </c>
      <c r="E5" s="12" t="e">
        <f>'2016-prov B1'!#REF!+#REF!+'2016 -prov B3'!D6+'2016-prov B4'!D6+'2016-prov B5'!E6+'2016-prov B6'!D6+'2016-prov_B7'!D6+'2016 prov B8'!D6+#REF!+#REF!</f>
        <v>#REF!</v>
      </c>
      <c r="F5" s="12" t="e">
        <f>'2016-prov B1'!#REF!+#REF!+'2016 -prov B3'!F7+'2016-prov B4'!E6+'2016-prov B5'!F6+'2016-prov B6'!E6+'2016-prov_B7'!E6+'2016 prov B8'!E6+#REF!+#REF!</f>
        <v>#REF!</v>
      </c>
      <c r="G5" s="12" t="e">
        <f>'2016-prov B1'!#REF!+#REF!+'2016 -prov B3'!#REF!+'2016-prov B4'!F6+'2016-prov B5'!G6+'2016-prov B6'!F6+'2016-prov_B7'!F6+'2016 prov B8'!F6+#REF!+#REF!</f>
        <v>#REF!</v>
      </c>
      <c r="H5" s="12" t="e">
        <f>'2016-prov B1'!#REF!+#REF!+'2016 -prov B3'!G6+'2016-prov B4'!G6+'2016-prov B5'!#REF!+'2016-prov B6'!G6+'2016-prov_B7'!G6+'2016 prov B8'!G6+#REF!+#REF!</f>
        <v>#REF!</v>
      </c>
    </row>
    <row r="6" spans="1:8" x14ac:dyDescent="0.2">
      <c r="A6" s="20" t="s">
        <v>2</v>
      </c>
      <c r="B6" s="12" t="e">
        <f>'2016-prov B1'!E7+#REF!+'2016 -prov B3'!B7+'2016-prov B4'!B7+'2016-prov B5'!B7+'2016-prov B6'!B7+'2016-prov_B7'!B7+'2016 prov B8'!B7+#REF!+#REF!</f>
        <v>#REF!</v>
      </c>
      <c r="C6" s="12" t="e">
        <f>'2016-prov B1'!F7+#REF!+'2016 -prov B3'!C7+'2016-prov B4'!C7+'2016-prov B5'!C7+'2016-prov B6'!C7+'2016-prov_B7'!C7+'2016 prov B8'!C7+#REF!+#REF!</f>
        <v>#REF!</v>
      </c>
      <c r="D6" s="12" t="e">
        <f>'2016-prov B1'!G7+#REF!+'2016 -prov B3'!#REF!+'2016-prov B4'!#REF!+'2016-prov B5'!D7+'2016-prov B6'!#REF!+'2016-prov_B7'!#REF!+'2016 prov B8'!#REF!+#REF!+#REF!</f>
        <v>#REF!</v>
      </c>
      <c r="E6" s="12" t="e">
        <f>'2016-prov B1'!#REF!+#REF!+'2016 -prov B3'!D7+'2016-prov B4'!D7+'2016-prov B5'!E7+'2016-prov B6'!D7+'2016-prov_B7'!D7+'2016 prov B8'!D7+#REF!+#REF!</f>
        <v>#REF!</v>
      </c>
      <c r="F6" s="12" t="e">
        <f>'2016-prov B1'!#REF!+#REF!+'2016 -prov B3'!E7+'2016-prov B4'!E7+'2016-prov B5'!F7+'2016-prov B6'!E7+'2016-prov_B7'!E7+'2016 prov B8'!E7+#REF!+#REF!</f>
        <v>#REF!</v>
      </c>
      <c r="G6" s="12" t="e">
        <f>'2016-prov B1'!#REF!+#REF!+'2016 -prov B3'!#REF!+'2016-prov B4'!F7+'2016-prov B5'!G7+'2016-prov B6'!F7+'2016-prov_B7'!F7+'2016 prov B8'!F7+#REF!+#REF!</f>
        <v>#REF!</v>
      </c>
      <c r="H6" s="12" t="e">
        <f>'2016-prov B1'!#REF!+#REF!+'2016 -prov B3'!G7+'2016-prov B4'!G7+'2016-prov B5'!#REF!+'2016-prov B6'!G7+'2016-prov_B7'!G7+'2016 prov B8'!G7+#REF!+#REF!</f>
        <v>#REF!</v>
      </c>
    </row>
    <row r="7" spans="1:8" x14ac:dyDescent="0.2">
      <c r="A7" s="20" t="s">
        <v>3</v>
      </c>
      <c r="B7" s="12" t="e">
        <f>'2016-prov B1'!E8+#REF!+'2016 -prov B3'!B8+'2016-prov B4'!B8+'2016-prov B5'!B8+'2016-prov B6'!B8+'2016-prov_B7'!B8+'2016 prov B8'!B8+#REF!+#REF!</f>
        <v>#REF!</v>
      </c>
      <c r="C7" s="12" t="e">
        <f>'2016-prov B1'!F8+#REF!+'2016 -prov B3'!C8+'2016-prov B4'!C8+'2016-prov B5'!C8+'2016-prov B6'!C8+'2016-prov_B7'!C8+'2016 prov B8'!C8+#REF!+#REF!</f>
        <v>#REF!</v>
      </c>
      <c r="D7" s="12" t="e">
        <f>'2016-prov B1'!G8+#REF!+'2016 -prov B3'!#REF!+'2016-prov B4'!#REF!+'2016-prov B5'!D8+'2016-prov B6'!#REF!+'2016-prov_B7'!#REF!+'2016 prov B8'!#REF!+#REF!+#REF!</f>
        <v>#REF!</v>
      </c>
      <c r="E7" s="12" t="e">
        <f>'2016-prov B1'!#REF!+#REF!+'2016 -prov B3'!D8+'2016-prov B4'!D8+'2016-prov B5'!E8+'2016-prov B6'!D8+'2016-prov_B7'!D8+'2016 prov B8'!D8+#REF!+#REF!</f>
        <v>#REF!</v>
      </c>
      <c r="F7" s="12" t="e">
        <f>'2016-prov B1'!#REF!+#REF!+'2016 -prov B3'!E8+'2016-prov B4'!E8+'2016-prov B5'!F8+'2016-prov B6'!E8+'2016-prov_B7'!E8+'2016 prov B8'!E8+#REF!+#REF!</f>
        <v>#REF!</v>
      </c>
      <c r="G7" s="12" t="e">
        <f>'2016-prov B1'!#REF!+#REF!+'2016 -prov B3'!F8+'2016-prov B4'!F8+'2016-prov B5'!G8+'2016-prov B6'!F8+'2016-prov_B7'!F8+'2016 prov B8'!F8+#REF!+#REF!</f>
        <v>#REF!</v>
      </c>
      <c r="H7" s="12" t="e">
        <f>'2016-prov B1'!#REF!+#REF!+'2016 -prov B3'!G8+'2016-prov B4'!G8+'2016-prov B5'!#REF!+'2016-prov B6'!G8+'2016-prov_B7'!G8+'2016 prov B8'!G8+#REF!+#REF!</f>
        <v>#REF!</v>
      </c>
    </row>
    <row r="8" spans="1:8" x14ac:dyDescent="0.2">
      <c r="A8" s="20" t="s">
        <v>6</v>
      </c>
      <c r="B8" s="12" t="e">
        <f>'2016-prov B1'!E9+#REF!+'2016 -prov B3'!B9+'2016-prov B4'!B9+'2016-prov B5'!B9+'2016-prov B6'!B9+'2016-prov_B7'!B9+'2016 prov B8'!B9+#REF!+#REF!</f>
        <v>#REF!</v>
      </c>
      <c r="C8" s="12" t="e">
        <f>'2016-prov B1'!F9+#REF!+'2016 -prov B3'!C9+'2016-prov B4'!C9+'2016-prov B5'!C9+'2016-prov B6'!C9+'2016-prov_B7'!C9+'2016 prov B8'!C9+#REF!+#REF!</f>
        <v>#REF!</v>
      </c>
      <c r="D8" s="12" t="e">
        <f>'2016-prov B1'!G9+#REF!+'2016 -prov B3'!#REF!+'2016-prov B4'!#REF!+'2016-prov B5'!D9+'2016-prov B6'!#REF!+'2016-prov_B7'!#REF!+'2016 prov B8'!#REF!+#REF!+#REF!</f>
        <v>#REF!</v>
      </c>
      <c r="E8" s="12" t="e">
        <f>'2016-prov B1'!#REF!+#REF!+'2016 -prov B3'!D9+'2016-prov B4'!D9+'2016-prov B5'!E9+'2016-prov B6'!D9+'2016-prov_B7'!D9+'2016 prov B8'!D9+#REF!+#REF!</f>
        <v>#REF!</v>
      </c>
      <c r="F8" s="12" t="e">
        <f>'2016-prov B1'!#REF!+#REF!+'2016 -prov B3'!E9+'2016-prov B4'!E9+'2016-prov B5'!F9+'2016-prov B6'!E9+'2016-prov_B7'!E9+'2016 prov B8'!E9+#REF!+#REF!</f>
        <v>#REF!</v>
      </c>
      <c r="G8" s="12" t="e">
        <f>'2016-prov B1'!#REF!+#REF!+'2016 -prov B3'!F9+'2016-prov B4'!F9+'2016-prov B5'!G9+'2016-prov B6'!F9+'2016-prov_B7'!F9+'2016 prov B8'!F9+#REF!+#REF!</f>
        <v>#REF!</v>
      </c>
      <c r="H8" s="12" t="e">
        <f>'2016-prov B1'!#REF!+#REF!+'2016 -prov B3'!G9+'2016-prov B4'!G9+'2016-prov B5'!#REF!+'2016-prov B6'!G9+'2016-prov_B7'!G9+'2016 prov B8'!G9+#REF!+#REF!</f>
        <v>#REF!</v>
      </c>
    </row>
    <row r="9" spans="1:8" x14ac:dyDescent="0.2">
      <c r="A9" s="20" t="s">
        <v>4</v>
      </c>
      <c r="B9" s="12" t="e">
        <f>'2016-prov B1'!E10+#REF!+'2016 -prov B3'!B10+'2016-prov B4'!B10+'2016-prov B5'!B10+'2016-prov B6'!B10+'2016-prov_B7'!B10+'2016 prov B8'!B10+#REF!+#REF!</f>
        <v>#REF!</v>
      </c>
      <c r="C9" s="12" t="e">
        <f>'2016-prov B1'!F10+#REF!+'2016 -prov B3'!C10+'2016-prov B4'!C10+'2016-prov B5'!C10+'2016-prov B6'!C10+'2016-prov_B7'!C10+'2016 prov B8'!C10+#REF!+#REF!</f>
        <v>#REF!</v>
      </c>
      <c r="D9" s="12" t="e">
        <f>'2016-prov B1'!G10+#REF!+'2016 -prov B3'!#REF!+'2016-prov B4'!#REF!+'2016-prov B5'!D10+'2016-prov B6'!#REF!+'2016-prov_B7'!#REF!+'2016 prov B8'!#REF!+#REF!+#REF!</f>
        <v>#REF!</v>
      </c>
      <c r="E9" s="12" t="e">
        <f>'2016-prov B1'!#REF!+#REF!+'2016 -prov B3'!D10+'2016-prov B4'!D10+'2016-prov B5'!E10+'2016-prov B6'!D10+'2016-prov_B7'!D10+'2016 prov B8'!D10+#REF!+#REF!</f>
        <v>#REF!</v>
      </c>
      <c r="F9" s="12" t="e">
        <f>'2016-prov B1'!#REF!+#REF!+'2016 -prov B3'!E10+'2016-prov B4'!E10+'2016-prov B5'!F10+'2016-prov B6'!E10+'2016-prov_B7'!E10+'2016 prov B8'!E10+#REF!+#REF!</f>
        <v>#REF!</v>
      </c>
      <c r="G9" s="12" t="e">
        <f>'2016-prov B1'!#REF!+#REF!+'2016 -prov B3'!F10+'2016-prov B4'!F10+'2016-prov B5'!G10+'2016-prov B6'!F10+'2016-prov_B7'!F10+'2016 prov B8'!F10+#REF!+#REF!</f>
        <v>#REF!</v>
      </c>
      <c r="H9" s="12" t="e">
        <f>'2016-prov B1'!#REF!+#REF!+'2016 -prov B3'!G10+'2016-prov B4'!G10+'2016-prov B5'!#REF!+'2016-prov B6'!G10+'2016-prov_B7'!G10+'2016 prov B8'!G10+#REF!+#REF!</f>
        <v>#REF!</v>
      </c>
    </row>
    <row r="10" spans="1:8" x14ac:dyDescent="0.2">
      <c r="A10" s="20" t="s">
        <v>7</v>
      </c>
      <c r="B10" s="12" t="e">
        <f>'2016-prov B1'!E11+#REF!+'2016 -prov B3'!B11+'2016-prov B4'!B11+'2016-prov B5'!B11+'2016-prov B6'!B11+'2016-prov_B7'!B11+'2016 prov B8'!B11+#REF!+#REF!</f>
        <v>#REF!</v>
      </c>
      <c r="C10" s="12" t="e">
        <f>'2016-prov B1'!F11+#REF!+'2016 -prov B3'!C11+'2016-prov B4'!C11+'2016-prov B5'!C11+'2016-prov B6'!C11+'2016-prov_B7'!C11+'2016 prov B8'!C11+#REF!+#REF!</f>
        <v>#REF!</v>
      </c>
      <c r="D10" s="12" t="e">
        <f>'2016-prov B1'!G11+#REF!+'2016 -prov B3'!#REF!+'2016-prov B4'!#REF!+'2016-prov B5'!D11+'2016-prov B6'!#REF!+'2016-prov_B7'!#REF!+'2016 prov B8'!#REF!+#REF!+#REF!</f>
        <v>#REF!</v>
      </c>
      <c r="E10" s="12" t="e">
        <f>'2016-prov B1'!#REF!+#REF!+'2016 -prov B3'!D11+'2016-prov B4'!D11+'2016-prov B5'!E11+'2016-prov B6'!D11+'2016-prov_B7'!D11+'2016 prov B8'!D11+#REF!+#REF!</f>
        <v>#REF!</v>
      </c>
      <c r="F10" s="12" t="e">
        <f>'2016-prov B1'!#REF!+#REF!+'2016 -prov B3'!E11+'2016-prov B4'!E11+'2016-prov B5'!F11+'2016-prov B6'!E11+'2016-prov_B7'!E11+'2016 prov B8'!E11+#REF!+#REF!</f>
        <v>#REF!</v>
      </c>
      <c r="G10" s="12" t="e">
        <f>'2016-prov B1'!#REF!+#REF!+'2016 -prov B3'!F11+'2016-prov B4'!F11+'2016-prov B5'!G11+'2016-prov B6'!F11+'2016-prov_B7'!F11+'2016 prov B8'!F11+#REF!+#REF!</f>
        <v>#REF!</v>
      </c>
      <c r="H10" s="12" t="e">
        <f>'2016-prov B1'!#REF!+#REF!+'2016 -prov B3'!G11+'2016-prov B4'!G11+'2016-prov B5'!#REF!+'2016-prov B6'!G11+'2016-prov_B7'!G11+'2016 prov B8'!G11+#REF!+#REF!</f>
        <v>#REF!</v>
      </c>
    </row>
    <row r="11" spans="1:8" x14ac:dyDescent="0.2">
      <c r="A11" s="20" t="s">
        <v>8</v>
      </c>
      <c r="B11" s="12" t="e">
        <f>'2016-prov B1'!E12+#REF!+'2016 -prov B3'!B12+'2016-prov B4'!B12+'2016-prov B5'!B12+'2016-prov B6'!B12+'2016-prov_B7'!B12+'2016 prov B8'!B12+#REF!+#REF!</f>
        <v>#REF!</v>
      </c>
      <c r="C11" s="12" t="e">
        <f>'2016-prov B1'!F12+#REF!+'2016 -prov B3'!C12+'2016-prov B4'!C12+'2016-prov B5'!C12+'2016-prov B6'!C12+'2016-prov_B7'!C12+'2016 prov B8'!C12+#REF!+#REF!</f>
        <v>#REF!</v>
      </c>
      <c r="D11" s="12" t="e">
        <f>'2016-prov B1'!G12+#REF!+'2016 -prov B3'!#REF!+'2016-prov B4'!#REF!+'2016-prov B5'!D12+'2016-prov B6'!#REF!+'2016-prov_B7'!#REF!+'2016 prov B8'!#REF!+#REF!+#REF!</f>
        <v>#REF!</v>
      </c>
      <c r="E11" s="12" t="e">
        <f>'2016-prov B1'!#REF!+#REF!+'2016 -prov B3'!D12+'2016-prov B4'!D12+'2016-prov B5'!E12+'2016-prov B6'!D12+'2016-prov_B7'!D12+'2016 prov B8'!D12+#REF!+#REF!</f>
        <v>#REF!</v>
      </c>
      <c r="F11" s="12" t="e">
        <f>'2016-prov B1'!#REF!+#REF!+'2016 -prov B3'!E12+'2016-prov B4'!E12+'2016-prov B5'!F12+'2016-prov B6'!E12+'2016-prov_B7'!E12+'2016 prov B8'!E12+#REF!+#REF!</f>
        <v>#REF!</v>
      </c>
      <c r="G11" s="12" t="e">
        <f>'2016-prov B1'!#REF!+#REF!+'2016 -prov B3'!F12+'2016-prov B4'!F12+'2016-prov B5'!G12+'2016-prov B6'!F12+'2016-prov_B7'!F12+'2016 prov B8'!F12+#REF!+#REF!</f>
        <v>#REF!</v>
      </c>
      <c r="H11" s="12" t="e">
        <f>'2016-prov B1'!#REF!+#REF!+'2016 -prov B3'!G12+'2016-prov B4'!G12+'2016-prov B5'!#REF!+'2016-prov B6'!G12+'2016-prov_B7'!G12+'2016 prov B8'!G12+#REF!+#REF!</f>
        <v>#REF!</v>
      </c>
    </row>
    <row r="12" spans="1:8" x14ac:dyDescent="0.2">
      <c r="A12" s="20" t="s">
        <v>9</v>
      </c>
      <c r="B12" s="12" t="e">
        <f>'2016-prov B1'!E13+#REF!+'2016 -prov B3'!B13+'2016-prov B4'!B13+'2016-prov B5'!B13+'2016-prov B6'!B13+'2016-prov_B7'!B13+'2016 prov B8'!B13+#REF!+#REF!</f>
        <v>#REF!</v>
      </c>
      <c r="C12" s="12" t="e">
        <f>'2016-prov B1'!F13+#REF!+'2016 -prov B3'!C13+'2016-prov B4'!C13+'2016-prov B5'!C13+'2016-prov B6'!C13+'2016-prov_B7'!C13+'2016 prov B8'!C13+#REF!+#REF!</f>
        <v>#REF!</v>
      </c>
      <c r="D12" s="12" t="e">
        <f>'2016-prov B1'!G13+#REF!+'2016 -prov B3'!#REF!+'2016-prov B4'!#REF!+'2016-prov B5'!D13+'2016-prov B6'!#REF!+'2016-prov_B7'!#REF!+'2016 prov B8'!#REF!+#REF!+#REF!</f>
        <v>#REF!</v>
      </c>
      <c r="E12" s="12" t="e">
        <f>'2016-prov B1'!#REF!+#REF!+'2016 -prov B3'!D13+'2016-prov B4'!D13+'2016-prov B5'!E13+'2016-prov B6'!D13+'2016-prov_B7'!D13+'2016 prov B8'!D13+#REF!+#REF!</f>
        <v>#REF!</v>
      </c>
      <c r="F12" s="12" t="e">
        <f>'2016-prov B1'!#REF!+#REF!+'2016 -prov B3'!E13+'2016-prov B4'!E13+'2016-prov B5'!F13+'2016-prov B6'!E13+'2016-prov_B7'!E13+'2016 prov B8'!E13+#REF!+#REF!</f>
        <v>#REF!</v>
      </c>
      <c r="G12" s="12" t="e">
        <f>'2016-prov B1'!#REF!+#REF!+'2016 -prov B3'!F13+'2016-prov B4'!F13+'2016-prov B5'!G13+'2016-prov B6'!F13+'2016-prov_B7'!F13+'2016 prov B8'!F13+#REF!+#REF!</f>
        <v>#REF!</v>
      </c>
      <c r="H12" s="12" t="e">
        <f>'2016-prov B1'!#REF!+#REF!+'2016 -prov B3'!G13+'2016-prov B4'!G13+'2016-prov B5'!#REF!+'2016-prov B6'!G13+'2016-prov_B7'!G13+'2016 prov B8'!G13+#REF!+#REF!</f>
        <v>#REF!</v>
      </c>
    </row>
    <row r="13" spans="1:8" x14ac:dyDescent="0.2">
      <c r="A13" s="20" t="s">
        <v>12</v>
      </c>
      <c r="B13" s="12" t="e">
        <f>'2016-prov B1'!E14+#REF!+'2016 -prov B3'!B14+'2016-prov B4'!B14+'2016-prov B5'!B14+'2016-prov B6'!B14+'2016-prov_B7'!B14+'2016 prov B8'!B14+#REF!+#REF!</f>
        <v>#REF!</v>
      </c>
      <c r="C13" s="12" t="e">
        <f>'2016-prov B1'!F14+#REF!+'2016 -prov B3'!C14+'2016-prov B4'!C14+'2016-prov B5'!C14+'2016-prov B6'!C14+'2016-prov_B7'!C14+'2016 prov B8'!C14+#REF!+#REF!</f>
        <v>#REF!</v>
      </c>
      <c r="D13" s="12" t="e">
        <f>'2016-prov B1'!G14+#REF!+'2016 -prov B3'!#REF!+'2016-prov B4'!#REF!+'2016-prov B5'!D14+'2016-prov B6'!#REF!+'2016-prov_B7'!#REF!+'2016 prov B8'!#REF!+#REF!+#REF!</f>
        <v>#REF!</v>
      </c>
      <c r="E13" s="12" t="e">
        <f>'2016-prov B1'!#REF!+#REF!+'2016 -prov B3'!D14+'2016-prov B4'!D14+'2016-prov B5'!E14+'2016-prov B6'!D14+'2016-prov_B7'!D14+'2016 prov B8'!D14+#REF!+#REF!</f>
        <v>#REF!</v>
      </c>
      <c r="F13" s="12" t="e">
        <f>'2016-prov B1'!#REF!+#REF!+'2016 -prov B3'!E14+'2016-prov B4'!E14+'2016-prov B5'!F14+'2016-prov B6'!E14+'2016-prov_B7'!E14+'2016 prov B8'!E14+#REF!+#REF!</f>
        <v>#REF!</v>
      </c>
      <c r="G13" s="12" t="e">
        <f>'2016-prov B1'!#REF!+#REF!+'2016 -prov B3'!F14+'2016-prov B4'!F14+'2016-prov B5'!G14+'2016-prov B6'!F14+'2016-prov_B7'!F14+'2016 prov B8'!F14+#REF!+#REF!</f>
        <v>#REF!</v>
      </c>
      <c r="H13" s="12" t="e">
        <f>'2016-prov B1'!#REF!+#REF!+'2016 -prov B3'!G14+'2016-prov B4'!G14+'2016-prov B5'!#REF!+'2016-prov B6'!G14+'2016-prov_B7'!G14+'2016 prov B8'!G14+#REF!+#REF!</f>
        <v>#REF!</v>
      </c>
    </row>
    <row r="14" spans="1:8" x14ac:dyDescent="0.2">
      <c r="A14" s="20" t="s">
        <v>13</v>
      </c>
      <c r="B14" s="12" t="e">
        <f>'2016-prov B1'!E15+#REF!+'2016 -prov B3'!B15+'2016-prov B4'!B15+'2016-prov B5'!B15+'2016-prov B6'!B15+'2016-prov_B7'!B15+'2016 prov B8'!B15+#REF!+#REF!</f>
        <v>#REF!</v>
      </c>
      <c r="C14" s="12" t="e">
        <f>'2016-prov B1'!F15+#REF!+'2016 -prov B3'!C15+'2016-prov B4'!C15+'2016-prov B5'!C15+'2016-prov B6'!C15+'2016-prov_B7'!C15+'2016 prov B8'!C15+#REF!+#REF!</f>
        <v>#REF!</v>
      </c>
      <c r="D14" s="12" t="e">
        <f>'2016-prov B1'!G15+#REF!+'2016 -prov B3'!#REF!+'2016-prov B4'!#REF!+'2016-prov B5'!D15+'2016-prov B6'!#REF!+'2016-prov_B7'!#REF!+'2016 prov B8'!#REF!+#REF!+#REF!</f>
        <v>#REF!</v>
      </c>
      <c r="E14" s="12" t="e">
        <f>'2016-prov B1'!#REF!+#REF!+'2016 -prov B3'!D15+'2016-prov B4'!D15+'2016-prov B5'!E15+'2016-prov B6'!D15+'2016-prov_B7'!D15+'2016 prov B8'!D15+#REF!+#REF!</f>
        <v>#REF!</v>
      </c>
      <c r="F14" s="12" t="e">
        <f>'2016-prov B1'!#REF!+#REF!+'2016 -prov B3'!E15+'2016-prov B4'!E15+'2016-prov B5'!F15+'2016-prov B6'!E15+'2016-prov_B7'!E15+'2016 prov B8'!E15+#REF!+#REF!</f>
        <v>#REF!</v>
      </c>
      <c r="G14" s="12" t="e">
        <f>'2016-prov B1'!#REF!+#REF!+'2016 -prov B3'!F15+'2016-prov B4'!F15+'2016-prov B5'!G15+'2016-prov B6'!F15+'2016-prov_B7'!F15+'2016 prov B8'!F15+#REF!+#REF!</f>
        <v>#REF!</v>
      </c>
      <c r="H14" s="12" t="e">
        <f>'2016-prov B1'!#REF!+#REF!+'2016 -prov B3'!G15+'2016-prov B4'!G15+'2016-prov B5'!#REF!+'2016-prov B6'!G15+'2016-prov_B7'!G15+'2016 prov B8'!G15+#REF!+#REF!</f>
        <v>#REF!</v>
      </c>
    </row>
    <row r="15" spans="1:8" x14ac:dyDescent="0.2">
      <c r="A15" s="20" t="s">
        <v>10</v>
      </c>
      <c r="B15" s="12" t="e">
        <f>'2016-prov B1'!E16+#REF!+'2016 -prov B3'!B16+'2016-prov B4'!B16+'2016-prov B5'!B16+'2016-prov B6'!B16+'2016-prov_B7'!B16+'2016 prov B8'!B16+#REF!+#REF!</f>
        <v>#REF!</v>
      </c>
      <c r="C15" s="12" t="e">
        <f>'2016-prov B1'!F16+#REF!+'2016 -prov B3'!C16+'2016-prov B4'!C16+'2016-prov B5'!C16+'2016-prov B6'!C16+'2016-prov_B7'!C16+'2016 prov B8'!C16+#REF!+#REF!</f>
        <v>#REF!</v>
      </c>
      <c r="D15" s="12" t="e">
        <f>'2016-prov B1'!G16+#REF!+'2016 -prov B3'!#REF!+'2016-prov B4'!#REF!+'2016-prov B5'!D16+'2016-prov B6'!#REF!+'2016-prov_B7'!#REF!+'2016 prov B8'!#REF!+#REF!+#REF!</f>
        <v>#REF!</v>
      </c>
      <c r="E15" s="12" t="e">
        <f>'2016-prov B1'!#REF!+#REF!+'2016 -prov B3'!D16+'2016-prov B4'!D16+'2016-prov B5'!E16+'2016-prov B6'!D16+'2016-prov_B7'!D16+'2016 prov B8'!D16+#REF!+#REF!</f>
        <v>#REF!</v>
      </c>
      <c r="F15" s="12" t="e">
        <f>'2016-prov B1'!#REF!+#REF!+'2016 -prov B3'!E16+'2016-prov B4'!E16+'2016-prov B5'!F16+'2016-prov B6'!E16+'2016-prov_B7'!E16+'2016 prov B8'!E16+#REF!+#REF!</f>
        <v>#REF!</v>
      </c>
      <c r="G15" s="12" t="e">
        <f>'2016-prov B1'!#REF!+#REF!+'2016 -prov B3'!F16+'2016-prov B4'!F16+'2016-prov B5'!G16+'2016-prov B6'!F16+'2016-prov_B7'!F16+'2016 prov B8'!F16+#REF!+#REF!</f>
        <v>#REF!</v>
      </c>
      <c r="H15" s="12" t="e">
        <f>'2016-prov B1'!#REF!+#REF!+'2016 -prov B3'!G16+'2016-prov B4'!G16+'2016-prov B5'!#REF!+'2016-prov B6'!G16+'2016-prov_B7'!G16+'2016 prov B8'!G16+#REF!+#REF!</f>
        <v>#REF!</v>
      </c>
    </row>
    <row r="16" spans="1:8" x14ac:dyDescent="0.2">
      <c r="A16" s="20" t="s">
        <v>11</v>
      </c>
      <c r="B16" s="12" t="e">
        <f>'2016-prov B1'!E17+#REF!+'2016 -prov B3'!B17+'2016-prov B4'!B17+'2016-prov B5'!B17+'2016-prov B6'!B17+'2016-prov_B7'!B17+'2016 prov B8'!B17+#REF!+#REF!</f>
        <v>#REF!</v>
      </c>
      <c r="C16" s="12" t="e">
        <f>'2016-prov B1'!F17+#REF!+'2016 -prov B3'!C17+'2016-prov B4'!C17+'2016-prov B5'!C17+'2016-prov B6'!C17+'2016-prov_B7'!C17+'2016 prov B8'!C17+#REF!+#REF!</f>
        <v>#REF!</v>
      </c>
      <c r="D16" s="12" t="e">
        <f>'2016-prov B1'!G17+#REF!+'2016 -prov B3'!#REF!+'2016-prov B4'!#REF!+'2016-prov B5'!D17+'2016-prov B6'!#REF!+'2016-prov_B7'!#REF!+'2016 prov B8'!#REF!+#REF!+#REF!</f>
        <v>#REF!</v>
      </c>
      <c r="E16" s="12" t="e">
        <f>'2016-prov B1'!#REF!+#REF!+'2016 -prov B3'!D17+'2016-prov B4'!D17+'2016-prov B5'!E17+'2016-prov B6'!D17+'2016-prov_B7'!D17+'2016 prov B8'!D17+#REF!+#REF!</f>
        <v>#REF!</v>
      </c>
      <c r="F16" s="12" t="e">
        <f>'2016-prov B1'!#REF!+#REF!+'2016 -prov B3'!E17+'2016-prov B4'!E17+'2016-prov B5'!F17+'2016-prov B6'!E17+'2016-prov_B7'!E17+'2016 prov B8'!E17+#REF!+#REF!</f>
        <v>#REF!</v>
      </c>
      <c r="G16" s="12" t="e">
        <f>'2016-prov B1'!#REF!+#REF!+'2016 -prov B3'!F17+'2016-prov B4'!F17+'2016-prov B5'!G17+'2016-prov B6'!F17+'2016-prov_B7'!F17+'2016 prov B8'!F17+#REF!+#REF!</f>
        <v>#REF!</v>
      </c>
      <c r="H16" s="12" t="e">
        <f>'2016-prov B1'!#REF!+#REF!+'2016 -prov B3'!G17+'2016-prov B4'!G17+'2016-prov B5'!#REF!+'2016-prov B6'!G17+'2016-prov_B7'!G17+'2016 prov B8'!G17+#REF!+#REF!</f>
        <v>#REF!</v>
      </c>
    </row>
    <row r="17" spans="1:8" x14ac:dyDescent="0.2">
      <c r="A17" s="20" t="s">
        <v>14</v>
      </c>
      <c r="B17" s="12" t="e">
        <f>'2016-prov B1'!E18+#REF!+'2016 -prov B3'!B18+'2016-prov B4'!B18+'2016-prov B5'!B18+'2016-prov B6'!B18+'2016-prov_B7'!B18+'2016 prov B8'!B18+#REF!+#REF!</f>
        <v>#REF!</v>
      </c>
      <c r="C17" s="12" t="e">
        <f>'2016-prov B1'!F18+#REF!+'2016 -prov B3'!C18+'2016-prov B4'!C18+'2016-prov B5'!C18+'2016-prov B6'!C18+'2016-prov_B7'!C18+'2016 prov B8'!C18+#REF!+#REF!</f>
        <v>#REF!</v>
      </c>
      <c r="D17" s="12" t="e">
        <f>'2016-prov B1'!G18+#REF!+'2016 -prov B3'!#REF!+'2016-prov B4'!#REF!+'2016-prov B5'!D18+'2016-prov B6'!#REF!+'2016-prov_B7'!#REF!+'2016 prov B8'!#REF!+#REF!+#REF!</f>
        <v>#REF!</v>
      </c>
      <c r="E17" s="12" t="e">
        <f>'2016-prov B1'!#REF!+#REF!+'2016 -prov B3'!D18+'2016-prov B4'!D18+'2016-prov B5'!E18+'2016-prov B6'!D18+'2016-prov_B7'!D18+'2016 prov B8'!D18+#REF!+#REF!</f>
        <v>#REF!</v>
      </c>
      <c r="F17" s="12" t="e">
        <f>'2016-prov B1'!#REF!+#REF!+'2016 -prov B3'!E18+'2016-prov B4'!E18+'2016-prov B5'!F18+'2016-prov B6'!E18+'2016-prov_B7'!E18+'2016 prov B8'!E18+#REF!+#REF!</f>
        <v>#REF!</v>
      </c>
      <c r="G17" s="12" t="e">
        <f>'2016-prov B1'!#REF!+#REF!+'2016 -prov B3'!F18+'2016-prov B4'!F18+'2016-prov B5'!G18+'2016-prov B6'!F18+'2016-prov_B7'!F18+'2016 prov B8'!F18+#REF!+#REF!</f>
        <v>#REF!</v>
      </c>
      <c r="H17" s="12" t="e">
        <f>'2016-prov B1'!#REF!+#REF!+'2016 -prov B3'!G18+'2016-prov B4'!G18+'2016-prov B5'!#REF!+'2016-prov B6'!G18+'2016-prov_B7'!G18+'2016 prov B8'!G18+#REF!+#REF!</f>
        <v>#REF!</v>
      </c>
    </row>
    <row r="18" spans="1:8" x14ac:dyDescent="0.2">
      <c r="A18" s="20" t="s">
        <v>16</v>
      </c>
      <c r="B18" s="12" t="e">
        <f>'2016-prov B1'!E20+#REF!+'2016 -prov B3'!B19+'2016-prov B4'!B19+'2016-prov B5'!B19+'2016-prov B6'!B19+'2016-prov_B7'!B19+'2016 prov B8'!B19+#REF!+#REF!</f>
        <v>#REF!</v>
      </c>
      <c r="C18" s="12" t="e">
        <f>'2016-prov B1'!F20+#REF!+'2016 -prov B3'!C19+'2016-prov B4'!C19+'2016-prov B5'!C19+'2016-prov B6'!C19+'2016-prov_B7'!C19+'2016 prov B8'!C19+#REF!+#REF!</f>
        <v>#REF!</v>
      </c>
      <c r="D18" s="12" t="e">
        <f>'2016-prov B1'!G20+#REF!+'2016 -prov B3'!#REF!+'2016-prov B4'!#REF!+'2016-prov B5'!D19+'2016-prov B6'!#REF!+'2016-prov_B7'!#REF!+'2016 prov B8'!#REF!+#REF!+#REF!</f>
        <v>#REF!</v>
      </c>
      <c r="E18" s="12" t="e">
        <f>'2016-prov B1'!#REF!+#REF!+'2016 -prov B3'!D19+'2016-prov B4'!D19+'2016-prov B5'!E19+'2016-prov B6'!D19+'2016-prov_B7'!D19+'2016 prov B8'!D19+#REF!+#REF!</f>
        <v>#REF!</v>
      </c>
      <c r="F18" s="12" t="e">
        <f>'2016-prov B1'!#REF!+#REF!+'2016 -prov B3'!E19+'2016-prov B4'!E19+'2016-prov B5'!F19+'2016-prov B6'!E19+'2016-prov_B7'!E19+'2016 prov B8'!E19+#REF!+#REF!</f>
        <v>#REF!</v>
      </c>
      <c r="G18" s="12" t="e">
        <f>'2016-prov B1'!#REF!+#REF!+'2016 -prov B3'!F19+'2016-prov B4'!F19+'2016-prov B5'!G19+'2016-prov B6'!F19+'2016-prov_B7'!F19+'2016 prov B8'!F19+#REF!+#REF!</f>
        <v>#REF!</v>
      </c>
      <c r="H18" s="12" t="e">
        <f>'2016-prov B1'!#REF!+#REF!+'2016 -prov B3'!G19+'2016-prov B4'!G19+'2016-prov B5'!#REF!+'2016-prov B6'!G19+'2016-prov_B7'!G19+'2016 prov B8'!G19+#REF!+#REF!</f>
        <v>#REF!</v>
      </c>
    </row>
    <row r="19" spans="1:8" x14ac:dyDescent="0.2">
      <c r="A19" s="20" t="s">
        <v>15</v>
      </c>
      <c r="B19" s="12" t="e">
        <f>'2016-prov B1'!E21+#REF!+'2016 -prov B3'!B20+'2016-prov B4'!B20+'2016-prov B5'!B20+'2016-prov B6'!B20+'2016-prov_B7'!B20+'2016 prov B8'!B20+#REF!+#REF!</f>
        <v>#REF!</v>
      </c>
      <c r="C19" s="12" t="e">
        <f>'2016-prov B1'!F21+#REF!+'2016 -prov B3'!C20+'2016-prov B4'!C20+'2016-prov B5'!C20+'2016-prov B6'!C20+'2016-prov_B7'!C20+'2016 prov B8'!C20+#REF!+#REF!</f>
        <v>#REF!</v>
      </c>
      <c r="D19" s="12" t="e">
        <f>'2016-prov B1'!G21+#REF!+'2016 -prov B3'!#REF!+'2016-prov B4'!#REF!+'2016-prov B5'!D20+'2016-prov B6'!#REF!+'2016-prov_B7'!#REF!+'2016 prov B8'!#REF!+#REF!+#REF!</f>
        <v>#REF!</v>
      </c>
      <c r="E19" s="12" t="e">
        <f>'2016-prov B1'!#REF!+#REF!+'2016 -prov B3'!D20+'2016-prov B4'!D20+'2016-prov B5'!E20+'2016-prov B6'!D20+'2016-prov_B7'!D20+'2016 prov B8'!D20+#REF!+#REF!</f>
        <v>#REF!</v>
      </c>
      <c r="F19" s="12" t="e">
        <f>'2016-prov B1'!#REF!+#REF!+'2016 -prov B3'!E20+'2016-prov B4'!E20+'2016-prov B5'!F20+'2016-prov B6'!E20+'2016-prov_B7'!E20+'2016 prov B8'!E20+#REF!+#REF!</f>
        <v>#REF!</v>
      </c>
      <c r="G19" s="12" t="e">
        <f>'2016-prov B1'!#REF!+#REF!+'2016 -prov B3'!F20+'2016-prov B4'!F20+'2016-prov B5'!G20+'2016-prov B6'!F20+'2016-prov_B7'!F20+'2016 prov B8'!F20+#REF!+#REF!</f>
        <v>#REF!</v>
      </c>
      <c r="H19" s="12" t="e">
        <f>'2016-prov B1'!#REF!+#REF!+'2016 -prov B3'!G20+'2016-prov B4'!G20+'2016-prov B5'!#REF!+'2016-prov B6'!G20+'2016-prov_B7'!G20+'2016 prov B8'!G20+#REF!+#REF!</f>
        <v>#REF!</v>
      </c>
    </row>
    <row r="20" spans="1:8" x14ac:dyDescent="0.2">
      <c r="A20" s="20" t="s">
        <v>17</v>
      </c>
      <c r="B20" s="12" t="e">
        <f>'2016-prov B1'!E22+#REF!+'2016 -prov B3'!B21+'2016-prov B4'!B21+'2016-prov B5'!B21+'2016-prov B6'!B21+'2016-prov_B7'!B21+'2016 prov B8'!B21+#REF!+#REF!</f>
        <v>#REF!</v>
      </c>
      <c r="C20" s="12" t="e">
        <f>'2016-prov B1'!F22+#REF!+'2016 -prov B3'!C21+'2016-prov B4'!C21+'2016-prov B5'!C21+'2016-prov B6'!C21+'2016-prov_B7'!C21+'2016 prov B8'!C21+#REF!+#REF!</f>
        <v>#REF!</v>
      </c>
      <c r="D20" s="12" t="e">
        <f>'2016-prov B1'!G22+#REF!+'2016 -prov B3'!#REF!+'2016-prov B4'!#REF!+'2016-prov B5'!D21+'2016-prov B6'!#REF!+'2016-prov_B7'!#REF!+'2016 prov B8'!#REF!+#REF!+#REF!</f>
        <v>#REF!</v>
      </c>
      <c r="E20" s="12" t="e">
        <f>'2016-prov B1'!#REF!+#REF!+'2016 -prov B3'!D21+'2016-prov B4'!D21+'2016-prov B5'!E21+'2016-prov B6'!D21+'2016-prov_B7'!D21+'2016 prov B8'!D21+#REF!+#REF!</f>
        <v>#REF!</v>
      </c>
      <c r="F20" s="12" t="e">
        <f>'2016-prov B1'!#REF!+#REF!+'2016 -prov B3'!E21+'2016-prov B4'!E21+'2016-prov B5'!F21+'2016-prov B6'!E21+'2016-prov_B7'!E21+'2016 prov B8'!E21+#REF!+#REF!</f>
        <v>#REF!</v>
      </c>
      <c r="G20" s="12" t="e">
        <f>'2016-prov B1'!#REF!+#REF!+'2016 -prov B3'!F21+'2016-prov B4'!F21+'2016-prov B5'!G21+'2016-prov B6'!F21+'2016-prov_B7'!F21+'2016 prov B8'!F21+#REF!+#REF!</f>
        <v>#REF!</v>
      </c>
      <c r="H20" s="12" t="e">
        <f>'2016-prov B1'!#REF!+#REF!+'2016 -prov B3'!G21+'2016-prov B4'!G21+'2016-prov B5'!#REF!+'2016-prov B6'!G21+'2016-prov_B7'!G21+'2016 prov B8'!G21+#REF!+#REF!</f>
        <v>#REF!</v>
      </c>
    </row>
    <row r="21" spans="1:8" x14ac:dyDescent="0.2">
      <c r="A21" s="20" t="s">
        <v>21</v>
      </c>
      <c r="B21" s="12" t="e">
        <f>'2016-prov B1'!E23+#REF!+'2016 -prov B3'!B22+'2016-prov B4'!B22+'2016-prov B5'!B22+'2016-prov B6'!B22+'2016-prov_B7'!B22+'2016 prov B8'!B22+#REF!+#REF!</f>
        <v>#REF!</v>
      </c>
      <c r="C21" s="12" t="e">
        <f>'2016-prov B1'!F23+#REF!+'2016 -prov B3'!C22+'2016-prov B4'!C22+'2016-prov B5'!C22+'2016-prov B6'!C22+'2016-prov_B7'!C22+'2016 prov B8'!C22+#REF!+#REF!</f>
        <v>#REF!</v>
      </c>
      <c r="D21" s="12" t="e">
        <f>'2016-prov B1'!G23+#REF!+'2016 -prov B3'!#REF!+'2016-prov B4'!#REF!+'2016-prov B5'!D22+'2016-prov B6'!#REF!+'2016-prov_B7'!#REF!+'2016 prov B8'!#REF!+#REF!+#REF!</f>
        <v>#REF!</v>
      </c>
      <c r="E21" s="12" t="e">
        <f>'2016-prov B1'!#REF!+#REF!+'2016 -prov B3'!D22+'2016-prov B4'!D22+'2016-prov B5'!E22+'2016-prov B6'!D22+'2016-prov_B7'!D22+'2016 prov B8'!D22+#REF!+#REF!</f>
        <v>#REF!</v>
      </c>
      <c r="F21" s="12" t="e">
        <f>'2016-prov B1'!#REF!+#REF!+'2016 -prov B3'!E22+'2016-prov B4'!E22+'2016-prov B5'!F22+'2016-prov B6'!E22+'2016-prov_B7'!E22+'2016 prov B8'!E22+#REF!+#REF!</f>
        <v>#REF!</v>
      </c>
      <c r="G21" s="12" t="e">
        <f>'2016-prov B1'!#REF!+#REF!+'2016 -prov B3'!F22+'2016-prov B4'!F22+'2016-prov B5'!G22+'2016-prov B6'!F22+'2016-prov_B7'!F22+'2016 prov B8'!F22+#REF!+#REF!</f>
        <v>#REF!</v>
      </c>
      <c r="H21" s="12" t="e">
        <f>'2016-prov B1'!#REF!+#REF!+'2016 -prov B3'!G22+'2016-prov B4'!G22+'2016-prov B5'!#REF!+'2016-prov B6'!G22+'2016-prov_B7'!G22+'2016 prov B8'!G22+#REF!+#REF!</f>
        <v>#REF!</v>
      </c>
    </row>
    <row r="22" spans="1:8" x14ac:dyDescent="0.2">
      <c r="A22" s="20" t="s">
        <v>18</v>
      </c>
      <c r="B22" s="12" t="e">
        <f>'2016-prov B1'!E24+#REF!+'2016 -prov B3'!B23+'2016-prov B4'!B23+'2016-prov B5'!B23+'2016-prov B6'!B23+'2016-prov_B7'!B23+'2016 prov B8'!B23+#REF!+#REF!</f>
        <v>#REF!</v>
      </c>
      <c r="C22" s="12" t="e">
        <f>'2016-prov B1'!F24+#REF!+'2016 -prov B3'!C23+'2016-prov B4'!C23+'2016-prov B5'!C23+'2016-prov B6'!C23+'2016-prov_B7'!C23+'2016 prov B8'!C23+#REF!+#REF!</f>
        <v>#REF!</v>
      </c>
      <c r="D22" s="12" t="e">
        <f>'2016-prov B1'!G24+#REF!+'2016 -prov B3'!#REF!+'2016-prov B4'!#REF!+'2016-prov B5'!D23+'2016-prov B6'!#REF!+'2016-prov_B7'!#REF!+'2016 prov B8'!#REF!+#REF!+#REF!</f>
        <v>#REF!</v>
      </c>
      <c r="E22" s="12" t="e">
        <f>'2016-prov B1'!#REF!+#REF!+'2016 -prov B3'!D23+'2016-prov B4'!D23+'2016-prov B5'!E23+'2016-prov B6'!D23+'2016-prov_B7'!D23+'2016 prov B8'!D23+#REF!+#REF!</f>
        <v>#REF!</v>
      </c>
      <c r="F22" s="12" t="e">
        <f>'2016-prov B1'!#REF!+#REF!+'2016 -prov B3'!E23+'2016-prov B4'!E23+'2016-prov B5'!F23+'2016-prov B6'!E23+'2016-prov_B7'!E23+'2016 prov B8'!E23+#REF!+#REF!</f>
        <v>#REF!</v>
      </c>
      <c r="G22" s="12" t="e">
        <f>'2016-prov B1'!#REF!+#REF!+'2016 -prov B3'!F23+'2016-prov B4'!F23+'2016-prov B5'!G23+'2016-prov B6'!F23+'2016-prov_B7'!F23+'2016 prov B8'!F23+#REF!+#REF!</f>
        <v>#REF!</v>
      </c>
      <c r="H22" s="12" t="e">
        <f>'2016-prov B1'!#REF!+#REF!+'2016 -prov B3'!G23+'2016-prov B4'!G23+'2016-prov B5'!#REF!+'2016-prov B6'!G23+'2016-prov_B7'!G23+'2016 prov B8'!G23+#REF!+#REF!</f>
        <v>#REF!</v>
      </c>
    </row>
    <row r="23" spans="1:8" x14ac:dyDescent="0.2">
      <c r="A23" s="20" t="s">
        <v>19</v>
      </c>
      <c r="B23" s="12" t="e">
        <f>'2016-prov B1'!E25+#REF!+'2016 -prov B3'!B24+'2016-prov B4'!B24+'2016-prov B5'!B24+'2016-prov B6'!B24+'2016-prov_B7'!B24+'2016 prov B8'!B24+#REF!+#REF!</f>
        <v>#REF!</v>
      </c>
      <c r="C23" s="12" t="e">
        <f>'2016-prov B1'!F25+#REF!+'2016 -prov B3'!C24+'2016-prov B4'!C24+'2016-prov B5'!C24+'2016-prov B6'!C24+'2016-prov_B7'!C24+'2016 prov B8'!C24+#REF!+#REF!</f>
        <v>#REF!</v>
      </c>
      <c r="D23" s="12" t="e">
        <f>'2016-prov B1'!G25+#REF!+'2016 -prov B3'!#REF!+'2016-prov B4'!#REF!+'2016-prov B5'!D24+'2016-prov B6'!#REF!+'2016-prov_B7'!#REF!+'2016 prov B8'!#REF!+#REF!+#REF!</f>
        <v>#REF!</v>
      </c>
      <c r="E23" s="12" t="e">
        <f>'2016-prov B1'!#REF!+#REF!+'2016 -prov B3'!D24+'2016-prov B4'!D24+'2016-prov B5'!E24+'2016-prov B6'!D24+'2016-prov_B7'!D24+'2016 prov B8'!D24+#REF!+#REF!</f>
        <v>#REF!</v>
      </c>
      <c r="F23" s="12" t="e">
        <f>'2016-prov B1'!#REF!+#REF!+'2016 -prov B3'!E24+'2016-prov B4'!E24+'2016-prov B5'!F24+'2016-prov B6'!E24+'2016-prov_B7'!E24+'2016 prov B8'!E24+#REF!+#REF!</f>
        <v>#REF!</v>
      </c>
      <c r="G23" s="12" t="e">
        <f>'2016-prov B1'!#REF!+#REF!+'2016 -prov B3'!F24+'2016-prov B4'!F24+'2016-prov B5'!G24+'2016-prov B6'!F24+'2016-prov_B7'!F24+'2016 prov B8'!F24+#REF!+#REF!</f>
        <v>#REF!</v>
      </c>
      <c r="H23" s="12" t="e">
        <f>'2016-prov B1'!#REF!+#REF!+'2016 -prov B3'!G24+'2016-prov B4'!G24+'2016-prov B5'!#REF!+'2016-prov B6'!G24+'2016-prov_B7'!G24+'2016 prov B8'!G24+#REF!+#REF!</f>
        <v>#REF!</v>
      </c>
    </row>
    <row r="24" spans="1:8" x14ac:dyDescent="0.2">
      <c r="A24" s="20" t="s">
        <v>26</v>
      </c>
      <c r="B24" s="12" t="e">
        <f>'2016-prov B1'!E26+#REF!+'2016 -prov B3'!B25+'2016-prov B4'!B25+'2016-prov B5'!B25+'2016-prov B6'!B25+'2016-prov_B7'!B25+'2016 prov B8'!B25+#REF!+#REF!</f>
        <v>#REF!</v>
      </c>
      <c r="C24" s="12" t="e">
        <f>'2016-prov B1'!F26+#REF!+'2016 -prov B3'!C25+'2016-prov B4'!C25+'2016-prov B5'!C25+'2016-prov B6'!C25+'2016-prov_B7'!C25+'2016 prov B8'!C25+#REF!+#REF!</f>
        <v>#REF!</v>
      </c>
      <c r="D24" s="12" t="e">
        <f>'2016-prov B1'!G26+#REF!+'2016 -prov B3'!#REF!+'2016-prov B4'!#REF!+'2016-prov B5'!D25+'2016-prov B6'!#REF!+'2016-prov_B7'!#REF!+'2016 prov B8'!#REF!+#REF!+#REF!</f>
        <v>#REF!</v>
      </c>
      <c r="E24" s="12" t="e">
        <f>'2016-prov B1'!#REF!+#REF!+'2016 -prov B3'!D25+'2016-prov B4'!D25+'2016-prov B5'!E25+'2016-prov B6'!D25+'2016-prov_B7'!D25+'2016 prov B8'!D25+#REF!+#REF!</f>
        <v>#REF!</v>
      </c>
      <c r="F24" s="12" t="e">
        <f>'2016-prov B1'!#REF!+#REF!+'2016 -prov B3'!E25+'2016-prov B4'!E25+'2016-prov B5'!F25+'2016-prov B6'!E25+'2016-prov_B7'!E25+'2016 prov B8'!E25+#REF!+#REF!</f>
        <v>#REF!</v>
      </c>
      <c r="G24" s="12" t="e">
        <f>'2016-prov B1'!#REF!+#REF!+'2016 -prov B3'!F25+'2016-prov B4'!F25+'2016-prov B5'!G25+'2016-prov B6'!F25+'2016-prov_B7'!F25+'2016 prov B8'!F25+#REF!+#REF!</f>
        <v>#REF!</v>
      </c>
      <c r="H24" s="12" t="e">
        <f>'2016-prov B1'!#REF!+#REF!+'2016 -prov B3'!G25+'2016-prov B4'!G25+'2016-prov B5'!#REF!+'2016-prov B6'!G25+'2016-prov_B7'!G25+'2016 prov B8'!G25+#REF!+#REF!</f>
        <v>#REF!</v>
      </c>
    </row>
    <row r="25" spans="1:8" x14ac:dyDescent="0.2">
      <c r="A25" s="20" t="s">
        <v>27</v>
      </c>
      <c r="B25" s="12" t="e">
        <f>'2016-prov B1'!E27+#REF!+'2016 -prov B3'!B26+'2016-prov B4'!B26+'2016-prov B5'!B26+'2016-prov B6'!B26+'2016-prov_B7'!B26+'2016 prov B8'!B26+#REF!+#REF!</f>
        <v>#REF!</v>
      </c>
      <c r="C25" s="12" t="e">
        <f>'2016-prov B1'!F27+#REF!+'2016 -prov B3'!C26+'2016-prov B4'!C26+'2016-prov B5'!C26+'2016-prov B6'!C26+'2016-prov_B7'!C26+'2016 prov B8'!C26+#REF!+#REF!</f>
        <v>#REF!</v>
      </c>
      <c r="D25" s="12" t="e">
        <f>'2016-prov B1'!G27+#REF!+'2016 -prov B3'!#REF!+'2016-prov B4'!#REF!+'2016-prov B5'!D26+'2016-prov B6'!#REF!+'2016-prov_B7'!#REF!+'2016 prov B8'!#REF!+#REF!+#REF!</f>
        <v>#REF!</v>
      </c>
      <c r="E25" s="12" t="e">
        <f>'2016-prov B1'!#REF!+#REF!+'2016 -prov B3'!D26+'2016-prov B4'!D26+'2016-prov B5'!E26+'2016-prov B6'!D26+'2016-prov_B7'!D26+'2016 prov B8'!D26+#REF!+#REF!</f>
        <v>#REF!</v>
      </c>
      <c r="F25" s="12" t="e">
        <f>'2016-prov B1'!#REF!+#REF!+'2016 -prov B3'!E26+'2016-prov B4'!E26+'2016-prov B5'!F26+'2016-prov B6'!E26+'2016-prov_B7'!E26+'2016 prov B8'!E26+#REF!+#REF!</f>
        <v>#REF!</v>
      </c>
      <c r="G25" s="12" t="e">
        <f>'2016-prov B1'!#REF!+#REF!+'2016 -prov B3'!F26+'2016-prov B4'!F26+'2016-prov B5'!G26+'2016-prov B6'!F26+'2016-prov_B7'!F26+'2016 prov B8'!F26+#REF!+#REF!</f>
        <v>#REF!</v>
      </c>
      <c r="H25" s="12" t="e">
        <f>'2016-prov B1'!#REF!+#REF!+'2016 -prov B3'!G26+'2016-prov B4'!G26+'2016-prov B5'!#REF!+'2016-prov B6'!G26+'2016-prov_B7'!G26+'2016 prov B8'!G26+#REF!+#REF!</f>
        <v>#REF!</v>
      </c>
    </row>
    <row r="26" spans="1:8" x14ac:dyDescent="0.2">
      <c r="A26" s="20" t="s">
        <v>20</v>
      </c>
      <c r="B26" s="12" t="e">
        <f>'2016-prov B1'!E28+#REF!+'2016 -prov B3'!B27+'2016-prov B4'!B27+'2016-prov B5'!B27+'2016-prov B6'!B27+'2016-prov_B7'!B27+'2016 prov B8'!B27+#REF!+#REF!</f>
        <v>#REF!</v>
      </c>
      <c r="C26" s="12" t="e">
        <f>'2016-prov B1'!F28+#REF!+'2016 -prov B3'!C27+'2016-prov B4'!C27+'2016-prov B5'!C27+'2016-prov B6'!C27+'2016-prov_B7'!C27+'2016 prov B8'!C27+#REF!+#REF!</f>
        <v>#REF!</v>
      </c>
      <c r="D26" s="12" t="e">
        <f>'2016-prov B1'!G28+#REF!+'2016 -prov B3'!#REF!+'2016-prov B4'!#REF!+'2016-prov B5'!D27+'2016-prov B6'!#REF!+'2016-prov_B7'!#REF!+'2016 prov B8'!#REF!+#REF!+#REF!</f>
        <v>#REF!</v>
      </c>
      <c r="E26" s="12" t="e">
        <f>'2016-prov B1'!#REF!+#REF!+'2016 -prov B3'!D27+'2016-prov B4'!D27+'2016-prov B5'!E27+'2016-prov B6'!D27+'2016-prov_B7'!D27+'2016 prov B8'!D27+#REF!+#REF!</f>
        <v>#REF!</v>
      </c>
      <c r="F26" s="12" t="e">
        <f>'2016-prov B1'!#REF!+#REF!+'2016 -prov B3'!E27+'2016-prov B4'!E27+'2016-prov B5'!F27+'2016-prov B6'!E27+'2016-prov_B7'!E27+'2016 prov B8'!E27+#REF!+#REF!</f>
        <v>#REF!</v>
      </c>
      <c r="G26" s="12" t="e">
        <f>'2016-prov B1'!#REF!+#REF!+'2016 -prov B3'!F27+'2016-prov B4'!F27+'2016-prov B5'!G27+'2016-prov B6'!F27+'2016-prov_B7'!F27+'2016 prov B8'!F27+#REF!+#REF!</f>
        <v>#REF!</v>
      </c>
      <c r="H26" s="12" t="e">
        <f>'2016-prov B1'!#REF!+#REF!+'2016 -prov B3'!G27+'2016-prov B4'!G27+'2016-prov B5'!#REF!+'2016-prov B6'!G27+'2016-prov_B7'!G27+'2016 prov B8'!G27+#REF!+#REF!</f>
        <v>#REF!</v>
      </c>
    </row>
    <row r="27" spans="1:8" x14ac:dyDescent="0.2">
      <c r="A27" s="20" t="s">
        <v>23</v>
      </c>
      <c r="B27" s="12" t="e">
        <f>'2016-prov B1'!E29+#REF!+'2016 -prov B3'!B28+'2016-prov B4'!B28+'2016-prov B5'!B28+'2016-prov B6'!B28+'2016-prov_B7'!B28+'2016 prov B8'!B28+#REF!+#REF!</f>
        <v>#REF!</v>
      </c>
      <c r="C27" s="12" t="e">
        <f>'2016-prov B1'!F29+#REF!+'2016 -prov B3'!C28+'2016-prov B4'!C28+'2016-prov B5'!C28+'2016-prov B6'!C28+'2016-prov_B7'!C28+'2016 prov B8'!C28+#REF!+#REF!</f>
        <v>#REF!</v>
      </c>
      <c r="D27" s="12" t="e">
        <f>'2016-prov B1'!G29+#REF!+'2016 -prov B3'!#REF!+'2016-prov B4'!#REF!+'2016-prov B5'!D28+'2016-prov B6'!#REF!+'2016-prov_B7'!#REF!+'2016 prov B8'!#REF!+#REF!+#REF!</f>
        <v>#REF!</v>
      </c>
      <c r="E27" s="12" t="e">
        <f>'2016-prov B1'!#REF!+#REF!+'2016 -prov B3'!D28+'2016-prov B4'!D28+'2016-prov B5'!E28+'2016-prov B6'!D28+'2016-prov_B7'!D28+'2016 prov B8'!D28+#REF!+#REF!</f>
        <v>#REF!</v>
      </c>
      <c r="F27" s="12" t="e">
        <f>'2016-prov B1'!#REF!+#REF!+'2016 -prov B3'!E28+'2016-prov B4'!E28+'2016-prov B5'!F28+'2016-prov B6'!E28+'2016-prov_B7'!E28+'2016 prov B8'!E28+#REF!+#REF!</f>
        <v>#REF!</v>
      </c>
      <c r="G27" s="12" t="e">
        <f>'2016-prov B1'!#REF!+#REF!+'2016 -prov B3'!F28+'2016-prov B4'!F28+'2016-prov B5'!G28+'2016-prov B6'!F28+'2016-prov_B7'!F28+'2016 prov B8'!F28+#REF!+#REF!</f>
        <v>#REF!</v>
      </c>
      <c r="H27" s="12" t="e">
        <f>'2016-prov B1'!#REF!+#REF!+'2016 -prov B3'!G28+'2016-prov B4'!G28+'2016-prov B5'!#REF!+'2016-prov B6'!G28+'2016-prov_B7'!G28+'2016 prov B8'!G28+#REF!+#REF!</f>
        <v>#REF!</v>
      </c>
    </row>
    <row r="28" spans="1:8" x14ac:dyDescent="0.2">
      <c r="A28" s="20" t="s">
        <v>25</v>
      </c>
      <c r="B28" s="12" t="e">
        <f>'2016-prov B1'!E30+#REF!+'2016 -prov B3'!B29+'2016-prov B4'!B29+'2016-prov B5'!B29+'2016-prov B6'!B29+'2016-prov_B7'!B29+'2016 prov B8'!B29+#REF!+#REF!</f>
        <v>#REF!</v>
      </c>
      <c r="C28" s="12" t="e">
        <f>'2016-prov B1'!F30+#REF!+'2016 -prov B3'!C29+'2016-prov B4'!C29+'2016-prov B5'!C29+'2016-prov B6'!C29+'2016-prov_B7'!C29+'2016 prov B8'!C29+#REF!+#REF!</f>
        <v>#REF!</v>
      </c>
      <c r="D28" s="12" t="e">
        <f>'2016-prov B1'!G30+#REF!+'2016 -prov B3'!#REF!+'2016-prov B4'!#REF!+'2016-prov B5'!D29+'2016-prov B6'!#REF!+'2016-prov_B7'!#REF!+'2016 prov B8'!#REF!+#REF!+#REF!</f>
        <v>#REF!</v>
      </c>
      <c r="E28" s="12" t="e">
        <f>'2016-prov B1'!#REF!+#REF!+'2016 -prov B3'!D29+'2016-prov B4'!D29+'2016-prov B5'!E29+'2016-prov B6'!D29+'2016-prov_B7'!D29+'2016 prov B8'!D29+#REF!+#REF!</f>
        <v>#REF!</v>
      </c>
      <c r="F28" s="12" t="e">
        <f>'2016-prov B1'!#REF!+#REF!+'2016 -prov B3'!E29+'2016-prov B4'!E29+'2016-prov B5'!F29+'2016-prov B6'!E29+'2016-prov_B7'!E29+'2016 prov B8'!E29+#REF!+#REF!</f>
        <v>#REF!</v>
      </c>
      <c r="G28" s="12" t="e">
        <f>'2016-prov B1'!#REF!+#REF!+'2016 -prov B3'!F29+'2016-prov B4'!F29+'2016-prov B5'!G29+'2016-prov B6'!F29+'2016-prov_B7'!F29+'2016 prov B8'!F29+#REF!+#REF!</f>
        <v>#REF!</v>
      </c>
      <c r="H28" s="12" t="e">
        <f>'2016-prov B1'!#REF!+#REF!+'2016 -prov B3'!G29+'2016-prov B4'!G29+'2016-prov B5'!#REF!+'2016-prov B6'!G29+'2016-prov_B7'!G29+'2016 prov B8'!G29+#REF!+#REF!</f>
        <v>#REF!</v>
      </c>
    </row>
    <row r="29" spans="1:8" x14ac:dyDescent="0.2">
      <c r="A29" s="20" t="s">
        <v>24</v>
      </c>
      <c r="B29" s="12" t="e">
        <f>'2016-prov B1'!E31+#REF!+'2016 -prov B3'!B30+'2016-prov B4'!B30+'2016-prov B5'!B30+'2016-prov B6'!B30+'2016-prov_B7'!B30+'2016 prov B8'!B30+#REF!+#REF!</f>
        <v>#REF!</v>
      </c>
      <c r="C29" s="12" t="e">
        <f>'2016-prov B1'!F31+#REF!+'2016 -prov B3'!C30+'2016-prov B4'!C30+'2016-prov B5'!C30+'2016-prov B6'!C30+'2016-prov_B7'!C30+'2016 prov B8'!C30+#REF!+#REF!</f>
        <v>#REF!</v>
      </c>
      <c r="D29" s="12" t="e">
        <f>'2016-prov B1'!G31+#REF!+'2016 -prov B3'!#REF!+'2016-prov B4'!#REF!+'2016-prov B5'!D30+'2016-prov B6'!#REF!+'2016-prov_B7'!#REF!+'2016 prov B8'!#REF!+#REF!+#REF!</f>
        <v>#REF!</v>
      </c>
      <c r="E29" s="12" t="e">
        <f>'2016-prov B1'!#REF!+#REF!+'2016 -prov B3'!D30+'2016-prov B4'!D30+'2016-prov B5'!E30+'2016-prov B6'!D30+'2016-prov_B7'!D30+'2016 prov B8'!D30+#REF!+#REF!</f>
        <v>#REF!</v>
      </c>
      <c r="F29" s="12" t="e">
        <f>'2016-prov B1'!#REF!+#REF!+'2016 -prov B3'!E30+'2016-prov B4'!E30+'2016-prov B5'!F30+'2016-prov B6'!E30+'2016-prov_B7'!E30+'2016 prov B8'!E30+#REF!+#REF!</f>
        <v>#REF!</v>
      </c>
      <c r="G29" s="12" t="e">
        <f>'2016-prov B1'!#REF!+#REF!+'2016 -prov B3'!F30+'2016-prov B4'!F30+'2016-prov B5'!G30+'2016-prov B6'!F30+'2016-prov_B7'!F30+'2016 prov B8'!F30+#REF!+#REF!</f>
        <v>#REF!</v>
      </c>
      <c r="H29" s="12" t="e">
        <f>'2016-prov B1'!#REF!+#REF!+'2016 -prov B3'!G30+'2016-prov B4'!G30+'2016-prov B5'!#REF!+'2016-prov B6'!G30+'2016-prov_B7'!G30+'2016 prov B8'!G30+#REF!+#REF!</f>
        <v>#REF!</v>
      </c>
    </row>
    <row r="30" spans="1:8" x14ac:dyDescent="0.2">
      <c r="A30" s="20" t="s">
        <v>38</v>
      </c>
      <c r="B30" s="12" t="e">
        <f>'2016-prov B1'!E32+#REF!+'2016 -prov B3'!B31+'2016-prov B4'!B31+'2016-prov B5'!B31+'2016-prov B6'!B31+'2016-prov_B7'!B31+'2016 prov B8'!B31+#REF!+#REF!</f>
        <v>#REF!</v>
      </c>
      <c r="C30" s="12" t="e">
        <f>'2016-prov B1'!F32+#REF!+'2016 -prov B3'!C31+'2016-prov B4'!C31+'2016-prov B5'!C31+'2016-prov B6'!C31+'2016-prov_B7'!C31+'2016 prov B8'!C31+#REF!+#REF!</f>
        <v>#REF!</v>
      </c>
      <c r="D30" s="12" t="e">
        <f>'2016-prov B1'!G32+#REF!+'2016 -prov B3'!#REF!+'2016-prov B4'!#REF!+'2016-prov B5'!D31+'2016-prov B6'!#REF!+'2016-prov_B7'!#REF!+'2016 prov B8'!#REF!+#REF!+#REF!</f>
        <v>#REF!</v>
      </c>
      <c r="E30" s="12" t="e">
        <f>'2016-prov B1'!#REF!+#REF!+'2016 -prov B3'!D31+'2016-prov B4'!D31+'2016-prov B5'!E31+'2016-prov B6'!D31+'2016-prov_B7'!D31+'2016 prov B8'!D31+#REF!+#REF!</f>
        <v>#REF!</v>
      </c>
      <c r="F30" s="12" t="e">
        <f>'2016-prov B1'!#REF!+#REF!+'2016 -prov B3'!E31+'2016-prov B4'!E31+'2016-prov B5'!F31+'2016-prov B6'!E31+'2016-prov_B7'!E31+'2016 prov B8'!E31+#REF!+#REF!</f>
        <v>#REF!</v>
      </c>
      <c r="G30" s="12" t="e">
        <f>'2016-prov B1'!#REF!+#REF!+'2016 -prov B3'!F31+'2016-prov B4'!F31+'2016-prov B5'!G31+'2016-prov B6'!F31+'2016-prov_B7'!F31+'2016 prov B8'!F31+#REF!+#REF!</f>
        <v>#REF!</v>
      </c>
      <c r="H30" s="12" t="e">
        <f>'2016-prov B1'!#REF!+#REF!+'2016 -prov B3'!G31+'2016-prov B4'!G31+'2016-prov B5'!#REF!+'2016-prov B6'!G31+'2016-prov_B7'!G31+'2016 prov B8'!G31+#REF!+#REF!</f>
        <v>#REF!</v>
      </c>
    </row>
    <row r="31" spans="1:8" x14ac:dyDescent="0.2">
      <c r="A31" s="20" t="s">
        <v>22</v>
      </c>
      <c r="B31" s="12" t="e">
        <f>'2016-prov B1'!E33+#REF!+'2016 -prov B3'!B32+'2016-prov B4'!B32+'2016-prov B5'!B32+'2016-prov B6'!B32+'2016-prov_B7'!B32+'2016 prov B8'!B32+#REF!+#REF!</f>
        <v>#REF!</v>
      </c>
      <c r="C31" s="12" t="e">
        <f>'2016-prov B1'!F33+#REF!+'2016 -prov B3'!C32+'2016-prov B4'!C32+'2016-prov B5'!C32+'2016-prov B6'!C32+'2016-prov_B7'!C32+'2016 prov B8'!C32+#REF!+#REF!</f>
        <v>#REF!</v>
      </c>
      <c r="D31" s="12" t="e">
        <f>'2016-prov B1'!G33+#REF!+'2016 -prov B3'!#REF!+'2016-prov B4'!#REF!+'2016-prov B5'!D32+'2016-prov B6'!#REF!+'2016-prov_B7'!#REF!+'2016 prov B8'!#REF!+#REF!+#REF!</f>
        <v>#REF!</v>
      </c>
      <c r="E31" s="12" t="e">
        <f>'2016-prov B1'!#REF!+#REF!+'2016 -prov B3'!D32+'2016-prov B4'!D32+'2016-prov B5'!E32+'2016-prov B6'!D32+'2016-prov_B7'!D32+'2016 prov B8'!D32+#REF!+#REF!</f>
        <v>#REF!</v>
      </c>
      <c r="F31" s="12" t="e">
        <f>'2016-prov B1'!#REF!+#REF!+'2016 -prov B3'!E32+'2016-prov B4'!E32+'2016-prov B5'!F32+'2016-prov B6'!E32+'2016-prov_B7'!E32+'2016 prov B8'!E32+#REF!+#REF!</f>
        <v>#REF!</v>
      </c>
      <c r="G31" s="12" t="e">
        <f>'2016-prov B1'!#REF!+#REF!+'2016 -prov B3'!F32+'2016-prov B4'!F32+'2016-prov B5'!G32+'2016-prov B6'!F32+'2016-prov_B7'!F32+'2016 prov B8'!F32+#REF!+#REF!</f>
        <v>#REF!</v>
      </c>
      <c r="H31" s="12" t="e">
        <f>'2016-prov B1'!#REF!+#REF!+'2016 -prov B3'!G32+'2016-prov B4'!G32+'2016-prov B5'!#REF!+'2016-prov B6'!G32+'2016-prov_B7'!G32+'2016 prov B8'!G32+#REF!+#REF!</f>
        <v>#REF!</v>
      </c>
    </row>
    <row r="32" spans="1:8" x14ac:dyDescent="0.2">
      <c r="A32" s="20" t="s">
        <v>28</v>
      </c>
      <c r="B32" s="12" t="e">
        <f>'2016-prov B1'!E34+#REF!+'2016 -prov B3'!B33+'2016-prov B4'!B33+'2016-prov B5'!B33+'2016-prov B6'!B33+'2016-prov_B7'!B33+'2016 prov B8'!B33+#REF!+#REF!</f>
        <v>#REF!</v>
      </c>
      <c r="C32" s="12" t="e">
        <f>'2016-prov B1'!F34+#REF!+'2016 -prov B3'!C33+'2016-prov B4'!C33+'2016-prov B5'!C33+'2016-prov B6'!C33+'2016-prov_B7'!C33+'2016 prov B8'!C33+#REF!+#REF!</f>
        <v>#REF!</v>
      </c>
      <c r="D32" s="12" t="e">
        <f>'2016-prov B1'!G34+#REF!+'2016 -prov B3'!#REF!+'2016-prov B4'!#REF!+'2016-prov B5'!D33+'2016-prov B6'!#REF!+'2016-prov_B7'!#REF!+'2016 prov B8'!#REF!+#REF!+#REF!</f>
        <v>#REF!</v>
      </c>
      <c r="E32" s="12" t="e">
        <f>'2016-prov B1'!#REF!+#REF!+'2016 -prov B3'!D33+'2016-prov B4'!D33+'2016-prov B5'!E33+'2016-prov B6'!D33+'2016-prov_B7'!D33+'2016 prov B8'!D33+#REF!+#REF!</f>
        <v>#REF!</v>
      </c>
      <c r="F32" s="12" t="e">
        <f>'2016-prov B1'!#REF!+#REF!+'2016 -prov B3'!E33+'2016-prov B4'!E33+'2016-prov B5'!F33+'2016-prov B6'!E33+'2016-prov_B7'!E33+'2016 prov B8'!E33+#REF!+#REF!</f>
        <v>#REF!</v>
      </c>
      <c r="G32" s="12" t="e">
        <f>'2016-prov B1'!#REF!+#REF!+'2016 -prov B3'!F33+'2016-prov B4'!F33+'2016-prov B5'!G33+'2016-prov B6'!F33+'2016-prov_B7'!F33+'2016 prov B8'!F33+#REF!+#REF!</f>
        <v>#REF!</v>
      </c>
      <c r="H32" s="12" t="e">
        <f>'2016-prov B1'!#REF!+#REF!+'2016 -prov B3'!G33+'2016-prov B4'!G33+'2016-prov B5'!#REF!+'2016-prov B6'!G33+'2016-prov_B7'!G33+'2016 prov B8'!G33+#REF!+#REF!</f>
        <v>#REF!</v>
      </c>
    </row>
    <row r="33" spans="1:8" x14ac:dyDescent="0.2">
      <c r="A33" s="20" t="s">
        <v>29</v>
      </c>
      <c r="B33" s="12" t="e">
        <f>'2016-prov B1'!E35+#REF!+'2016 -prov B3'!B34+'2016-prov B4'!B34+'2016-prov B5'!B34+'2016-prov B6'!B34+'2016-prov_B7'!B34+'2016 prov B8'!B34+#REF!+#REF!</f>
        <v>#REF!</v>
      </c>
      <c r="C33" s="12" t="e">
        <f>'2016-prov B1'!F35+#REF!+'2016 -prov B3'!C34+'2016-prov B4'!C34+'2016-prov B5'!C34+'2016-prov B6'!C34+'2016-prov_B7'!C34+'2016 prov B8'!C34+#REF!+#REF!</f>
        <v>#REF!</v>
      </c>
      <c r="D33" s="12" t="e">
        <f>'2016-prov B1'!G35+#REF!+'2016 -prov B3'!#REF!+'2016-prov B4'!#REF!+'2016-prov B5'!D34+'2016-prov B6'!#REF!+'2016-prov_B7'!#REF!+'2016 prov B8'!#REF!+#REF!+#REF!</f>
        <v>#REF!</v>
      </c>
      <c r="E33" s="12" t="e">
        <f>'2016-prov B1'!#REF!+#REF!+'2016 -prov B3'!D34+'2016-prov B4'!D34+'2016-prov B5'!E34+'2016-prov B6'!D34+'2016-prov_B7'!D34+'2016 prov B8'!D34+#REF!+#REF!</f>
        <v>#REF!</v>
      </c>
      <c r="F33" s="12" t="e">
        <f>'2016-prov B1'!#REF!+#REF!+'2016 -prov B3'!E34+'2016-prov B4'!E34+'2016-prov B5'!F34+'2016-prov B6'!E34+'2016-prov_B7'!E34+'2016 prov B8'!E34+#REF!+#REF!</f>
        <v>#REF!</v>
      </c>
      <c r="G33" s="12" t="e">
        <f>'2016-prov B1'!#REF!+#REF!+'2016 -prov B3'!F34+'2016-prov B4'!F34+'2016-prov B5'!G34+'2016-prov B6'!F34+'2016-prov_B7'!F34+'2016 prov B8'!F34+#REF!+#REF!</f>
        <v>#REF!</v>
      </c>
      <c r="H33" s="12" t="e">
        <f>'2016-prov B1'!#REF!+#REF!+'2016 -prov B3'!G34+'2016-prov B4'!G34+'2016-prov B5'!#REF!+'2016-prov B6'!G34+'2016-prov_B7'!G34+'2016 prov B8'!G34+#REF!+#REF!</f>
        <v>#REF!</v>
      </c>
    </row>
    <row r="34" spans="1:8" x14ac:dyDescent="0.2">
      <c r="A34" s="20" t="s">
        <v>31</v>
      </c>
      <c r="B34" s="12" t="e">
        <f>'2016-prov B1'!E36+#REF!+'2016 -prov B3'!B35+'2016-prov B4'!B35+'2016-prov B5'!B35+'2016-prov B6'!B35+'2016-prov_B7'!B35+'2016 prov B8'!B35+#REF!+#REF!</f>
        <v>#REF!</v>
      </c>
      <c r="C34" s="12" t="e">
        <f>'2016-prov B1'!F36+#REF!+'2016 -prov B3'!C35+'2016-prov B4'!C35+'2016-prov B5'!C35+'2016-prov B6'!C35+'2016-prov_B7'!C35+'2016 prov B8'!C35+#REF!+#REF!</f>
        <v>#REF!</v>
      </c>
      <c r="D34" s="12" t="e">
        <f>'2016-prov B1'!G36+#REF!+'2016 -prov B3'!#REF!+'2016-prov B4'!#REF!+'2016-prov B5'!D35+'2016-prov B6'!#REF!+'2016-prov_B7'!#REF!+'2016 prov B8'!#REF!+#REF!+#REF!</f>
        <v>#REF!</v>
      </c>
      <c r="E34" s="12" t="e">
        <f>'2016-prov B1'!#REF!+#REF!+'2016 -prov B3'!D35+'2016-prov B4'!D35+'2016-prov B5'!E35+'2016-prov B6'!D35+'2016-prov_B7'!D35+'2016 prov B8'!D35+#REF!+#REF!</f>
        <v>#REF!</v>
      </c>
      <c r="F34" s="12" t="e">
        <f>'2016-prov B1'!#REF!+#REF!+'2016 -prov B3'!E35+'2016-prov B4'!E35+'2016-prov B5'!F35+'2016-prov B6'!E35+'2016-prov_B7'!E35+'2016 prov B8'!E35+#REF!+#REF!</f>
        <v>#REF!</v>
      </c>
      <c r="G34" s="12" t="e">
        <f>'2016-prov B1'!#REF!+#REF!+'2016 -prov B3'!F35+'2016-prov B4'!F35+'2016-prov B5'!G35+'2016-prov B6'!F35+'2016-prov_B7'!F35+'2016 prov B8'!F35+#REF!+#REF!</f>
        <v>#REF!</v>
      </c>
      <c r="H34" s="12" t="e">
        <f>'2016-prov B1'!#REF!+#REF!+'2016 -prov B3'!G35+'2016-prov B4'!G35+'2016-prov B5'!#REF!+'2016-prov B6'!G35+'2016-prov_B7'!G35+'2016 prov B8'!G35+#REF!+#REF!</f>
        <v>#REF!</v>
      </c>
    </row>
    <row r="35" spans="1:8" x14ac:dyDescent="0.2">
      <c r="A35" s="20" t="s">
        <v>30</v>
      </c>
      <c r="B35" s="12" t="e">
        <f>'2016-prov B1'!E37+#REF!+'2016 -prov B3'!B36+'2016-prov B4'!B36+'2016-prov B5'!B36+'2016-prov B6'!B36+'2016-prov_B7'!B36+'2016 prov B8'!B36+#REF!+#REF!</f>
        <v>#REF!</v>
      </c>
      <c r="C35" s="12" t="e">
        <f>'2016-prov B1'!F37+#REF!+'2016 -prov B3'!C36+'2016-prov B4'!C36+'2016-prov B5'!C36+'2016-prov B6'!C36+'2016-prov_B7'!C36+'2016 prov B8'!C36+#REF!+#REF!</f>
        <v>#REF!</v>
      </c>
      <c r="D35" s="12" t="e">
        <f>'2016-prov B1'!G37+#REF!+'2016 -prov B3'!#REF!+'2016-prov B4'!#REF!+'2016-prov B5'!D36+'2016-prov B6'!#REF!+'2016-prov_B7'!#REF!+'2016 prov B8'!#REF!+#REF!+#REF!</f>
        <v>#REF!</v>
      </c>
      <c r="E35" s="12" t="e">
        <f>'2016-prov B1'!#REF!+#REF!+'2016 -prov B3'!D36+'2016-prov B4'!D36+'2016-prov B5'!E36+'2016-prov B6'!D36+'2016-prov_B7'!D36+'2016 prov B8'!D36+#REF!+#REF!</f>
        <v>#REF!</v>
      </c>
      <c r="F35" s="12" t="e">
        <f>'2016-prov B1'!#REF!+#REF!+'2016 -prov B3'!E36+'2016-prov B4'!E36+'2016-prov B5'!F36+'2016-prov B6'!E36+'2016-prov_B7'!E36+'2016 prov B8'!E36+#REF!+#REF!</f>
        <v>#REF!</v>
      </c>
      <c r="G35" s="12" t="e">
        <f>'2016-prov B1'!#REF!+#REF!+'2016 -prov B3'!F36+'2016-prov B4'!F36+'2016-prov B5'!G36+'2016-prov B6'!F36+'2016-prov_B7'!F36+'2016 prov B8'!F36+#REF!+#REF!</f>
        <v>#REF!</v>
      </c>
      <c r="H35" s="12" t="e">
        <f>'2016-prov B1'!#REF!+#REF!+'2016 -prov B3'!G36+'2016-prov B4'!G36+'2016-prov B5'!#REF!+'2016-prov B6'!G36+'2016-prov_B7'!G36+'2016 prov B8'!G36+#REF!+#REF!</f>
        <v>#REF!</v>
      </c>
    </row>
    <row r="36" spans="1:8" x14ac:dyDescent="0.2">
      <c r="A36" s="20" t="s">
        <v>112</v>
      </c>
      <c r="B36" s="12" t="e">
        <f>'2016-prov B1'!E38+#REF!+'2016 -prov B3'!B37+'2016-prov B4'!B37+'2016-prov B5'!B37+'2016-prov B6'!B37+'2016-prov_B7'!B37+'2016 prov B8'!B37+#REF!+#REF!</f>
        <v>#REF!</v>
      </c>
      <c r="C36" s="12" t="e">
        <f>'2016-prov B1'!F38+#REF!+'2016 -prov B3'!C37+'2016-prov B4'!C37+'2016-prov B5'!C37+'2016-prov B6'!C37+'2016-prov_B7'!C37+'2016 prov B8'!C37+#REF!+#REF!</f>
        <v>#REF!</v>
      </c>
      <c r="D36" s="12" t="e">
        <f>'2016-prov B1'!G38+#REF!+'2016 -prov B3'!#REF!+'2016-prov B4'!#REF!+'2016-prov B5'!D37+'2016-prov B6'!#REF!+'2016-prov_B7'!#REF!+'2016 prov B8'!#REF!+#REF!+#REF!</f>
        <v>#REF!</v>
      </c>
      <c r="E36" s="12" t="e">
        <f>'2016-prov B1'!#REF!+#REF!+'2016 -prov B3'!D37+'2016-prov B4'!D37+'2016-prov B5'!E37+'2016-prov B6'!D37+'2016-prov_B7'!D37+'2016 prov B8'!D37+#REF!+#REF!</f>
        <v>#REF!</v>
      </c>
      <c r="F36" s="12" t="e">
        <f>'2016-prov B1'!#REF!+#REF!+'2016 -prov B3'!E37+'2016-prov B4'!E37+'2016-prov B5'!F37+'2016-prov B6'!E37+'2016-prov_B7'!E37+'2016 prov B8'!E37+#REF!+#REF!</f>
        <v>#REF!</v>
      </c>
      <c r="G36" s="12" t="e">
        <f>'2016-prov B1'!#REF!+#REF!+'2016 -prov B3'!F37+'2016-prov B4'!F37+'2016-prov B5'!G37+'2016-prov B6'!F37+'2016-prov_B7'!F37+'2016 prov B8'!F37+#REF!+#REF!</f>
        <v>#REF!</v>
      </c>
      <c r="H36" s="12" t="e">
        <f>'2016-prov B1'!#REF!+#REF!+'2016 -prov B3'!G37+'2016-prov B4'!G37+'2016-prov B5'!#REF!+'2016-prov B6'!G37+'2016-prov_B7'!G37+'2016 prov B8'!G37+#REF!+#REF!</f>
        <v>#REF!</v>
      </c>
    </row>
    <row r="37" spans="1:8" x14ac:dyDescent="0.2">
      <c r="A37" s="20" t="s">
        <v>32</v>
      </c>
      <c r="B37" s="12" t="e">
        <f>'2016-prov B1'!E39+#REF!+'2016 -prov B3'!B38+'2016-prov B4'!B38+'2016-prov B5'!B38+'2016-prov B6'!B38+'2016-prov_B7'!B38+'2016 prov B8'!B38+#REF!+#REF!</f>
        <v>#REF!</v>
      </c>
      <c r="C37" s="12" t="e">
        <f>'2016-prov B1'!F39+#REF!+'2016 -prov B3'!C38+'2016-prov B4'!C38+'2016-prov B5'!C38+'2016-prov B6'!C38+'2016-prov_B7'!C38+'2016 prov B8'!C38+#REF!+#REF!</f>
        <v>#REF!</v>
      </c>
      <c r="D37" s="12" t="e">
        <f>'2016-prov B1'!G39+#REF!+'2016 -prov B3'!#REF!+'2016-prov B4'!#REF!+'2016-prov B5'!D38+'2016-prov B6'!#REF!+'2016-prov_B7'!#REF!+'2016 prov B8'!#REF!+#REF!+#REF!</f>
        <v>#REF!</v>
      </c>
      <c r="E37" s="12" t="e">
        <f>'2016-prov B1'!#REF!+#REF!+'2016 -prov B3'!D38+'2016-prov B4'!D38+'2016-prov B5'!E38+'2016-prov B6'!D38+'2016-prov_B7'!D38+'2016 prov B8'!D38+#REF!+#REF!</f>
        <v>#REF!</v>
      </c>
      <c r="F37" s="12" t="e">
        <f>'2016-prov B1'!#REF!+#REF!+'2016 -prov B3'!E38+'2016-prov B4'!E38+'2016-prov B5'!F38+'2016-prov B6'!E38+'2016-prov_B7'!E38+'2016 prov B8'!E38+#REF!+#REF!</f>
        <v>#REF!</v>
      </c>
      <c r="G37" s="12" t="e">
        <f>'2016-prov B1'!#REF!+#REF!+'2016 -prov B3'!F38+'2016-prov B4'!F38+'2016-prov B5'!G38+'2016-prov B6'!F38+'2016-prov_B7'!F38+'2016 prov B8'!F38+#REF!+#REF!</f>
        <v>#REF!</v>
      </c>
      <c r="H37" s="12" t="e">
        <f>'2016-prov B1'!#REF!+#REF!+'2016 -prov B3'!G38+'2016-prov B4'!G38+'2016-prov B5'!#REF!+'2016-prov B6'!G38+'2016-prov_B7'!G38+'2016 prov B8'!G38+#REF!+#REF!</f>
        <v>#REF!</v>
      </c>
    </row>
    <row r="38" spans="1:8" x14ac:dyDescent="0.2">
      <c r="A38" s="20" t="s">
        <v>33</v>
      </c>
      <c r="B38" s="12" t="e">
        <f>'2016-prov B1'!E40+#REF!+'2016 -prov B3'!B39+'2016-prov B4'!B39+'2016-prov B5'!B39+'2016-prov B6'!B39+'2016-prov_B7'!B39+'2016 prov B8'!B39+#REF!+#REF!</f>
        <v>#REF!</v>
      </c>
      <c r="C38" s="12" t="e">
        <f>'2016-prov B1'!F40+#REF!+'2016 -prov B3'!C39+'2016-prov B4'!C39+'2016-prov B5'!C39+'2016-prov B6'!C39+'2016-prov_B7'!C39+'2016 prov B8'!C39+#REF!+#REF!</f>
        <v>#REF!</v>
      </c>
      <c r="D38" s="12" t="e">
        <f>'2016-prov B1'!G40+#REF!+'2016 -prov B3'!#REF!+'2016-prov B4'!#REF!+'2016-prov B5'!D39+'2016-prov B6'!#REF!+'2016-prov_B7'!#REF!+'2016 prov B8'!#REF!+#REF!+#REF!</f>
        <v>#REF!</v>
      </c>
      <c r="E38" s="12" t="e">
        <f>'2016-prov B1'!#REF!+#REF!+'2016 -prov B3'!D39+'2016-prov B4'!D39+'2016-prov B5'!E39+'2016-prov B6'!D39+'2016-prov_B7'!D39+'2016 prov B8'!D39+#REF!+#REF!</f>
        <v>#REF!</v>
      </c>
      <c r="F38" s="12" t="e">
        <f>'2016-prov B1'!#REF!+#REF!+'2016 -prov B3'!E39+'2016-prov B4'!E39+'2016-prov B5'!F39+'2016-prov B6'!E39+'2016-prov_B7'!E39+'2016 prov B8'!E39+#REF!+#REF!</f>
        <v>#REF!</v>
      </c>
      <c r="G38" s="12" t="e">
        <f>'2016-prov B1'!#REF!+#REF!+'2016 -prov B3'!F39+'2016-prov B4'!F39+'2016-prov B5'!G39+'2016-prov B6'!F39+'2016-prov_B7'!F39+'2016 prov B8'!F39+#REF!+#REF!</f>
        <v>#REF!</v>
      </c>
      <c r="H38" s="12" t="e">
        <f>'2016-prov B1'!#REF!+#REF!+'2016 -prov B3'!G39+'2016-prov B4'!G39+'2016-prov B5'!#REF!+'2016-prov B6'!G39+'2016-prov_B7'!G39+'2016 prov B8'!G39+#REF!+#REF!</f>
        <v>#REF!</v>
      </c>
    </row>
    <row r="39" spans="1:8" x14ac:dyDescent="0.2">
      <c r="A39" s="20" t="s">
        <v>34</v>
      </c>
      <c r="B39" s="12" t="e">
        <f>'2016-prov B1'!E41+#REF!+'2016 -prov B3'!B40+'2016-prov B4'!B40+'2016-prov B5'!B40+'2016-prov B6'!B40+'2016-prov_B7'!B40+'2016 prov B8'!B40+#REF!+#REF!</f>
        <v>#REF!</v>
      </c>
      <c r="C39" s="12" t="e">
        <f>'2016-prov B1'!F41+#REF!+'2016 -prov B3'!C40+'2016-prov B4'!C40+'2016-prov B5'!C40+'2016-prov B6'!C40+'2016-prov_B7'!C40+'2016 prov B8'!C40+#REF!+#REF!</f>
        <v>#REF!</v>
      </c>
      <c r="D39" s="12" t="e">
        <f>'2016-prov B1'!G41+#REF!+'2016 -prov B3'!#REF!+'2016-prov B4'!#REF!+'2016-prov B5'!D40+'2016-prov B6'!#REF!+'2016-prov_B7'!#REF!+'2016 prov B8'!#REF!+#REF!+#REF!</f>
        <v>#REF!</v>
      </c>
      <c r="E39" s="12" t="e">
        <f>'2016-prov B1'!#REF!+#REF!+'2016 -prov B3'!D40+'2016-prov B4'!D40+'2016-prov B5'!E40+'2016-prov B6'!D40+'2016-prov_B7'!D40+'2016 prov B8'!D40+#REF!+#REF!</f>
        <v>#REF!</v>
      </c>
      <c r="F39" s="12" t="e">
        <f>'2016-prov B1'!#REF!+#REF!+'2016 -prov B3'!E40+'2016-prov B4'!E40+'2016-prov B5'!F40+'2016-prov B6'!E40+'2016-prov_B7'!E40+'2016 prov B8'!E40+#REF!+#REF!</f>
        <v>#REF!</v>
      </c>
      <c r="G39" s="12" t="e">
        <f>'2016-prov B1'!#REF!+#REF!+'2016 -prov B3'!F40+'2016-prov B4'!F40+'2016-prov B5'!G40+'2016-prov B6'!F40+'2016-prov_B7'!F40+'2016 prov B8'!F40+#REF!+#REF!</f>
        <v>#REF!</v>
      </c>
      <c r="H39" s="12" t="e">
        <f>'2016-prov B1'!#REF!+#REF!+'2016 -prov B3'!G40+'2016-prov B4'!G40+'2016-prov B5'!#REF!+'2016-prov B6'!G40+'2016-prov_B7'!G40+'2016 prov B8'!G40+#REF!+#REF!</f>
        <v>#REF!</v>
      </c>
    </row>
    <row r="40" spans="1:8" x14ac:dyDescent="0.2">
      <c r="A40" s="20" t="s">
        <v>35</v>
      </c>
      <c r="B40" s="12" t="e">
        <f>'2016-prov B1'!E42+#REF!+'2016 -prov B3'!B41+'2016-prov B4'!B41+'2016-prov B5'!B41+'2016-prov B6'!B41+'2016-prov_B7'!B41+'2016 prov B8'!B41+#REF!+#REF!</f>
        <v>#REF!</v>
      </c>
      <c r="C40" s="12" t="e">
        <f>'2016-prov B1'!F42+#REF!+'2016 -prov B3'!C41+'2016-prov B4'!C41+'2016-prov B5'!C41+'2016-prov B6'!C41+'2016-prov_B7'!C41+'2016 prov B8'!C41+#REF!+#REF!</f>
        <v>#REF!</v>
      </c>
      <c r="D40" s="12" t="e">
        <f>'2016-prov B1'!G42+#REF!+'2016 -prov B3'!#REF!+'2016-prov B4'!#REF!+'2016-prov B5'!D41+'2016-prov B6'!#REF!+'2016-prov_B7'!#REF!+'2016 prov B8'!#REF!+#REF!+#REF!</f>
        <v>#REF!</v>
      </c>
      <c r="E40" s="12" t="e">
        <f>'2016-prov B1'!#REF!+#REF!+'2016 -prov B3'!D41+'2016-prov B4'!D41+'2016-prov B5'!E41+'2016-prov B6'!D41+'2016-prov_B7'!D41+'2016 prov B8'!D41+#REF!+#REF!</f>
        <v>#REF!</v>
      </c>
      <c r="F40" s="12" t="e">
        <f>'2016-prov B1'!#REF!+#REF!+'2016 -prov B3'!E41+'2016-prov B4'!E41+'2016-prov B5'!F41+'2016-prov B6'!E41+'2016-prov_B7'!E41+'2016 prov B8'!E41+#REF!+#REF!</f>
        <v>#REF!</v>
      </c>
      <c r="G40" s="12" t="e">
        <f>'2016-prov B1'!#REF!+#REF!+'2016 -prov B3'!F41+'2016-prov B4'!F41+'2016-prov B5'!G41+'2016-prov B6'!F41+'2016-prov_B7'!F41+'2016 prov B8'!F41+#REF!+#REF!</f>
        <v>#REF!</v>
      </c>
      <c r="H40" s="12" t="e">
        <f>'2016-prov B1'!#REF!+#REF!+'2016 -prov B3'!G41+'2016-prov B4'!G41+'2016-prov B5'!#REF!+'2016-prov B6'!G41+'2016-prov_B7'!G41+'2016 prov B8'!G41+#REF!+#REF!</f>
        <v>#REF!</v>
      </c>
    </row>
    <row r="41" spans="1:8" x14ac:dyDescent="0.2">
      <c r="A41" s="20" t="s">
        <v>36</v>
      </c>
      <c r="B41" s="12" t="e">
        <f>'2016-prov B1'!E43+#REF!+'2016 -prov B3'!B42+'2016-prov B4'!B42+'2016-prov B5'!B42+'2016-prov B6'!B42+'2016-prov_B7'!B42+'2016 prov B8'!B42+#REF!+#REF!</f>
        <v>#REF!</v>
      </c>
      <c r="C41" s="12" t="e">
        <f>'2016-prov B1'!F43+#REF!+'2016 -prov B3'!C42+'2016-prov B4'!C42+'2016-prov B5'!C42+'2016-prov B6'!C42+'2016-prov_B7'!C42+'2016 prov B8'!C42+#REF!+#REF!</f>
        <v>#REF!</v>
      </c>
      <c r="D41" s="12" t="e">
        <f>'2016-prov B1'!G43+#REF!+'2016 -prov B3'!#REF!+'2016-prov B4'!#REF!+'2016-prov B5'!D42+'2016-prov B6'!#REF!+'2016-prov_B7'!#REF!+'2016 prov B8'!#REF!+#REF!+#REF!</f>
        <v>#REF!</v>
      </c>
      <c r="E41" s="12" t="e">
        <f>'2016-prov B1'!#REF!+#REF!+'2016 -prov B3'!D42+'2016-prov B4'!D42+'2016-prov B5'!E42+'2016-prov B6'!D42+'2016-prov_B7'!D42+'2016 prov B8'!D42+#REF!+#REF!</f>
        <v>#REF!</v>
      </c>
      <c r="F41" s="12" t="e">
        <f>'2016-prov B1'!#REF!+#REF!+'2016 -prov B3'!E42+'2016-prov B4'!E42+'2016-prov B5'!F42+'2016-prov B6'!E42+'2016-prov_B7'!E42+'2016 prov B8'!E42+#REF!+#REF!</f>
        <v>#REF!</v>
      </c>
      <c r="G41" s="12" t="e">
        <f>'2016-prov B1'!#REF!+#REF!+'2016 -prov B3'!F42+'2016-prov B4'!F42+'2016-prov B5'!G42+'2016-prov B6'!F42+'2016-prov_B7'!F42+'2016 prov B8'!F42+#REF!+#REF!</f>
        <v>#REF!</v>
      </c>
      <c r="H41" s="12" t="e">
        <f>'2016-prov B1'!#REF!+#REF!+'2016 -prov B3'!G42+'2016-prov B4'!G42+'2016-prov B5'!#REF!+'2016-prov B6'!G42+'2016-prov_B7'!G42+'2016 prov B8'!G42+#REF!+#REF!</f>
        <v>#REF!</v>
      </c>
    </row>
    <row r="42" spans="1:8" x14ac:dyDescent="0.2">
      <c r="A42" s="20" t="s">
        <v>37</v>
      </c>
      <c r="B42" s="12" t="e">
        <f>'2016-prov B1'!E44+#REF!+'2016 -prov B3'!B43+'2016-prov B4'!B43+'2016-prov B5'!B43+'2016-prov B6'!B43+'2016-prov_B7'!B43+'2016 prov B8'!B43+#REF!+#REF!</f>
        <v>#REF!</v>
      </c>
      <c r="C42" s="12" t="e">
        <f>'2016-prov B1'!F44+#REF!+'2016 -prov B3'!C43+'2016-prov B4'!C43+'2016-prov B5'!C43+'2016-prov B6'!C43+'2016-prov_B7'!C43+'2016 prov B8'!C43+#REF!+#REF!</f>
        <v>#REF!</v>
      </c>
      <c r="D42" s="12" t="e">
        <f>'2016-prov B1'!G44+#REF!+'2016 -prov B3'!#REF!+'2016-prov B4'!#REF!+'2016-prov B5'!D43+'2016-prov B6'!#REF!+'2016-prov_B7'!#REF!+'2016 prov B8'!#REF!+#REF!+#REF!</f>
        <v>#REF!</v>
      </c>
      <c r="E42" s="12" t="e">
        <f>'2016-prov B1'!#REF!+#REF!+'2016 -prov B3'!D43+'2016-prov B4'!D43+'2016-prov B5'!E43+'2016-prov B6'!D43+'2016-prov_B7'!D43+'2016 prov B8'!D43+#REF!+#REF!</f>
        <v>#REF!</v>
      </c>
      <c r="F42" s="12" t="e">
        <f>'2016-prov B1'!#REF!+#REF!+'2016 -prov B3'!E43+'2016-prov B4'!E43+'2016-prov B5'!F43+'2016-prov B6'!E43+'2016-prov_B7'!E43+'2016 prov B8'!E43+#REF!+#REF!</f>
        <v>#REF!</v>
      </c>
      <c r="G42" s="12" t="e">
        <f>'2016-prov B1'!#REF!+#REF!+'2016 -prov B3'!F43+'2016-prov B4'!F43+'2016-prov B5'!G43+'2016-prov B6'!F43+'2016-prov_B7'!F43+'2016 prov B8'!F43+#REF!+#REF!</f>
        <v>#REF!</v>
      </c>
      <c r="H42" s="12" t="e">
        <f>'2016-prov B1'!#REF!+#REF!+'2016 -prov B3'!G43+'2016-prov B4'!G43+'2016-prov B5'!#REF!+'2016-prov B6'!G43+'2016-prov_B7'!G43+'2016 prov B8'!G43+#REF!+#REF!</f>
        <v>#REF!</v>
      </c>
    </row>
    <row r="43" spans="1:8" x14ac:dyDescent="0.2">
      <c r="A43" s="20" t="s">
        <v>5</v>
      </c>
      <c r="B43" s="12" t="e">
        <f>'2016-prov B1'!E45+#REF!+'2016 -prov B3'!B44+'2016-prov B4'!B44+'2016-prov B5'!B44+'2016-prov B6'!B44+'2016-prov_B7'!B44+'2016 prov B8'!B44+#REF!+#REF!</f>
        <v>#REF!</v>
      </c>
      <c r="C43" s="12" t="e">
        <f>'2016-prov B1'!F45+#REF!+'2016 -prov B3'!C44+'2016-prov B4'!C44+'2016-prov B5'!C44+'2016-prov B6'!C44+'2016-prov_B7'!C44+'2016 prov B8'!C44+#REF!+#REF!</f>
        <v>#REF!</v>
      </c>
      <c r="D43" s="12" t="e">
        <f>'2016-prov B1'!G45+#REF!+'2016 -prov B3'!#REF!+'2016-prov B4'!#REF!+'2016-prov B5'!D44+'2016-prov B6'!#REF!+'2016-prov_B7'!#REF!+'2016 prov B8'!#REF!+#REF!+#REF!</f>
        <v>#REF!</v>
      </c>
      <c r="E43" s="12" t="e">
        <f>'2016-prov B1'!#REF!+#REF!+'2016 -prov B3'!D44+'2016-prov B4'!D44+'2016-prov B5'!E44+'2016-prov B6'!D44+'2016-prov_B7'!D44+'2016 prov B8'!D44+#REF!+#REF!</f>
        <v>#REF!</v>
      </c>
      <c r="F43" s="12" t="e">
        <f>'2016-prov B1'!#REF!+#REF!+'2016 -prov B3'!E44+'2016-prov B4'!E44+'2016-prov B5'!F44+'2016-prov B6'!E44+'2016-prov_B7'!E44+'2016 prov B8'!E44+#REF!+#REF!</f>
        <v>#REF!</v>
      </c>
      <c r="G43" s="12" t="e">
        <f>'2016-prov B1'!#REF!+#REF!+'2016 -prov B3'!F44+'2016-prov B4'!F44+'2016-prov B5'!G44+'2016-prov B6'!F44+'2016-prov_B7'!F44+'2016 prov B8'!F44+#REF!+#REF!</f>
        <v>#REF!</v>
      </c>
      <c r="H43" s="12" t="e">
        <f>'2016-prov B1'!#REF!+#REF!+'2016 -prov B3'!G44+'2016-prov B4'!G44+'2016-prov B5'!#REF!+'2016-prov B6'!G44+'2016-prov_B7'!G44+'2016 prov B8'!G44+#REF!+#REF!</f>
        <v>#REF!</v>
      </c>
    </row>
    <row r="44" spans="1:8" x14ac:dyDescent="0.2">
      <c r="A44" s="20" t="s">
        <v>78</v>
      </c>
      <c r="B44" s="12" t="e">
        <f>'2016-prov B1'!E46+#REF!+'2016 -prov B3'!B45+'2016-prov B4'!B45+'2016-prov B5'!B45+'2016-prov B6'!B45+'2016-prov_B7'!B45+'2016 prov B8'!B45+#REF!+#REF!</f>
        <v>#REF!</v>
      </c>
      <c r="C44" s="12" t="e">
        <f>'2016-prov B1'!F46+#REF!+'2016 -prov B3'!C45+'2016-prov B4'!C45+'2016-prov B5'!C45+'2016-prov B6'!C45+'2016-prov_B7'!C45+'2016 prov B8'!C45+#REF!+#REF!</f>
        <v>#REF!</v>
      </c>
      <c r="D44" s="12" t="e">
        <f>'2016-prov B1'!G46+#REF!+'2016 -prov B3'!#REF!+'2016-prov B4'!#REF!+'2016-prov B5'!D45+'2016-prov B6'!#REF!+'2016-prov_B7'!#REF!+'2016 prov B8'!#REF!+#REF!+#REF!</f>
        <v>#REF!</v>
      </c>
      <c r="E44" s="12" t="e">
        <f>'2016-prov B1'!#REF!+#REF!+'2016 -prov B3'!D45+'2016-prov B4'!D45+'2016-prov B5'!E45+'2016-prov B6'!D45+'2016-prov_B7'!D45+'2016 prov B8'!D45+#REF!+#REF!</f>
        <v>#REF!</v>
      </c>
      <c r="F44" s="12" t="e">
        <f>'2016-prov B1'!#REF!+#REF!+'2016 -prov B3'!E45+'2016-prov B4'!E45+'2016-prov B5'!F45+'2016-prov B6'!E45+'2016-prov_B7'!E45+'2016 prov B8'!E45+#REF!+#REF!</f>
        <v>#REF!</v>
      </c>
      <c r="G44" s="12" t="e">
        <f>'2016-prov B1'!#REF!+#REF!+'2016 -prov B3'!F45+'2016-prov B4'!F45+'2016-prov B5'!G45+'2016-prov B6'!F45+'2016-prov_B7'!F45+'2016 prov B8'!F45+#REF!+#REF!</f>
        <v>#REF!</v>
      </c>
      <c r="H44" s="12" t="e">
        <f>'2016-prov B1'!#REF!+#REF!+'2016 -prov B3'!G45+'2016-prov B4'!G45+'2016-prov B5'!#REF!+'2016-prov B6'!G45+'2016-prov_B7'!G45+'2016 prov B8'!G45+#REF!+#REF!</f>
        <v>#REF!</v>
      </c>
    </row>
    <row r="45" spans="1:8" x14ac:dyDescent="0.2">
      <c r="A45" s="20" t="s">
        <v>43</v>
      </c>
      <c r="B45" s="12" t="e">
        <f>'2016-prov B1'!E47+#REF!+'2016 -prov B3'!B46+'2016-prov B4'!B46+'2016-prov B5'!B46+'2016-prov B6'!B46+'2016-prov_B7'!B46+'2016 prov B8'!B46+#REF!+#REF!</f>
        <v>#REF!</v>
      </c>
      <c r="C45" s="12" t="e">
        <f>'2016-prov B1'!F47+#REF!+'2016 -prov B3'!C46+'2016-prov B4'!C46+'2016-prov B5'!C46+'2016-prov B6'!C46+'2016-prov_B7'!C46+'2016 prov B8'!C46+#REF!+#REF!</f>
        <v>#REF!</v>
      </c>
      <c r="D45" s="12" t="e">
        <f>'2016-prov B1'!G47+#REF!+'2016 -prov B3'!#REF!+'2016-prov B4'!#REF!+'2016-prov B5'!D46+'2016-prov B6'!#REF!+'2016-prov_B7'!#REF!+'2016 prov B8'!#REF!+#REF!+#REF!</f>
        <v>#REF!</v>
      </c>
      <c r="E45" s="12" t="e">
        <f>'2016-prov B1'!#REF!+#REF!+'2016 -prov B3'!D46+'2016-prov B4'!D46+'2016-prov B5'!E46+'2016-prov B6'!D46+'2016-prov_B7'!D46+'2016 prov B8'!D46+#REF!+#REF!</f>
        <v>#REF!</v>
      </c>
      <c r="F45" s="12" t="e">
        <f>'2016-prov B1'!#REF!+#REF!+'2016 -prov B3'!E46+'2016-prov B4'!E46+'2016-prov B5'!F46+'2016-prov B6'!E46+'2016-prov_B7'!E46+'2016 prov B8'!E46+#REF!+#REF!</f>
        <v>#REF!</v>
      </c>
      <c r="G45" s="12" t="e">
        <f>'2016-prov B1'!#REF!+#REF!+'2016 -prov B3'!F46+'2016-prov B4'!F46+'2016-prov B5'!G46+'2016-prov B6'!F46+'2016-prov_B7'!F46+'2016 prov B8'!F46+#REF!+#REF!</f>
        <v>#REF!</v>
      </c>
      <c r="H45" s="12" t="e">
        <f>'2016-prov B1'!#REF!+#REF!+'2016 -prov B3'!G46+'2016-prov B4'!G46+'2016-prov B5'!#REF!+'2016-prov B6'!G46+'2016-prov_B7'!G46+'2016 prov B8'!G46+#REF!+#REF!</f>
        <v>#REF!</v>
      </c>
    </row>
    <row r="46" spans="1:8" x14ac:dyDescent="0.2">
      <c r="A46" s="20" t="s">
        <v>40</v>
      </c>
      <c r="B46" s="12" t="e">
        <f>'2016-prov B1'!E48+#REF!+'2016 -prov B3'!B47+'2016-prov B4'!B47+'2016-prov B5'!B47+'2016-prov B6'!B47+'2016-prov_B7'!B47+'2016 prov B8'!B47+#REF!+#REF!</f>
        <v>#REF!</v>
      </c>
      <c r="C46" s="12" t="e">
        <f>'2016-prov B1'!F48+#REF!+'2016 -prov B3'!C47+'2016-prov B4'!C47+'2016-prov B5'!C47+'2016-prov B6'!C47+'2016-prov_B7'!C47+'2016 prov B8'!C47+#REF!+#REF!</f>
        <v>#REF!</v>
      </c>
      <c r="D46" s="12" t="e">
        <f>'2016-prov B1'!G48+#REF!+'2016 -prov B3'!#REF!+'2016-prov B4'!#REF!+'2016-prov B5'!D47+'2016-prov B6'!#REF!+'2016-prov_B7'!#REF!+'2016 prov B8'!#REF!+#REF!+#REF!</f>
        <v>#REF!</v>
      </c>
      <c r="E46" s="12" t="e">
        <f>'2016-prov B1'!#REF!+#REF!+'2016 -prov B3'!D47+'2016-prov B4'!D47+'2016-prov B5'!E47+'2016-prov B6'!D47+'2016-prov_B7'!D47+'2016 prov B8'!D47+#REF!+#REF!</f>
        <v>#REF!</v>
      </c>
      <c r="F46" s="12" t="e">
        <f>'2016-prov B1'!#REF!+#REF!+'2016 -prov B3'!E47+'2016-prov B4'!E47+'2016-prov B5'!F47+'2016-prov B6'!E47+'2016-prov_B7'!E47+'2016 prov B8'!E47+#REF!+#REF!</f>
        <v>#REF!</v>
      </c>
      <c r="G46" s="12" t="e">
        <f>'2016-prov B1'!#REF!+#REF!+'2016 -prov B3'!F47+'2016-prov B4'!F47+'2016-prov B5'!G47+'2016-prov B6'!F47+'2016-prov_B7'!F47+'2016 prov B8'!F47+#REF!+#REF!</f>
        <v>#REF!</v>
      </c>
      <c r="H46" s="12" t="e">
        <f>'2016-prov B1'!#REF!+#REF!+'2016 -prov B3'!G47+'2016-prov B4'!G47+'2016-prov B5'!#REF!+'2016-prov B6'!G47+'2016-prov_B7'!G47+'2016 prov B8'!G47+#REF!+#REF!</f>
        <v>#REF!</v>
      </c>
    </row>
    <row r="47" spans="1:8" x14ac:dyDescent="0.2">
      <c r="A47" s="20" t="s">
        <v>39</v>
      </c>
      <c r="B47" s="12" t="e">
        <f>'2016-prov B1'!E49+#REF!+'2016 -prov B3'!B48+'2016-prov B4'!B48+'2016-prov B5'!B48+'2016-prov B6'!B48+'2016-prov_B7'!B48+'2016 prov B8'!B48+#REF!+#REF!</f>
        <v>#REF!</v>
      </c>
      <c r="C47" s="12" t="e">
        <f>'2016-prov B1'!F49+#REF!+'2016 -prov B3'!C48+'2016-prov B4'!C48+'2016-prov B5'!C48+'2016-prov B6'!C48+'2016-prov_B7'!C48+'2016 prov B8'!C48+#REF!+#REF!</f>
        <v>#REF!</v>
      </c>
      <c r="D47" s="12" t="e">
        <f>'2016-prov B1'!G49+#REF!+'2016 -prov B3'!#REF!+'2016-prov B4'!#REF!+'2016-prov B5'!D48+'2016-prov B6'!#REF!+'2016-prov_B7'!#REF!+'2016 prov B8'!#REF!+#REF!+#REF!</f>
        <v>#REF!</v>
      </c>
      <c r="E47" s="12" t="e">
        <f>'2016-prov B1'!#REF!+#REF!+'2016 -prov B3'!D48+'2016-prov B4'!D48+'2016-prov B5'!E48+'2016-prov B6'!D48+'2016-prov_B7'!D48+'2016 prov B8'!D48+#REF!+#REF!</f>
        <v>#REF!</v>
      </c>
      <c r="F47" s="12" t="e">
        <f>'2016-prov B1'!#REF!+#REF!+'2016 -prov B3'!E48+'2016-prov B4'!E48+'2016-prov B5'!F48+'2016-prov B6'!E48+'2016-prov_B7'!E48+'2016 prov B8'!E48+#REF!+#REF!</f>
        <v>#REF!</v>
      </c>
      <c r="G47" s="12" t="e">
        <f>'2016-prov B1'!#REF!+#REF!+'2016 -prov B3'!F48+'2016-prov B4'!F48+'2016-prov B5'!G48+'2016-prov B6'!F48+'2016-prov_B7'!F48+'2016 prov B8'!F48+#REF!+#REF!</f>
        <v>#REF!</v>
      </c>
      <c r="H47" s="12" t="e">
        <f>'2016-prov B1'!#REF!+#REF!+'2016 -prov B3'!G48+'2016-prov B4'!G48+'2016-prov B5'!#REF!+'2016-prov B6'!G48+'2016-prov_B7'!G48+'2016 prov B8'!G48+#REF!+#REF!</f>
        <v>#REF!</v>
      </c>
    </row>
    <row r="48" spans="1:8" x14ac:dyDescent="0.2">
      <c r="A48" s="20" t="s">
        <v>41</v>
      </c>
      <c r="B48" s="12" t="e">
        <f>'2016-prov B1'!E50+#REF!+'2016 -prov B3'!B49+'2016-prov B4'!B49+'2016-prov B5'!B49+'2016-prov B6'!B49+'2016-prov_B7'!B49+'2016 prov B8'!B49+#REF!+#REF!</f>
        <v>#REF!</v>
      </c>
      <c r="C48" s="12" t="e">
        <f>'2016-prov B1'!F50+#REF!+'2016 -prov B3'!C49+'2016-prov B4'!C49+'2016-prov B5'!C49+'2016-prov B6'!C49+'2016-prov_B7'!C49+'2016 prov B8'!C49+#REF!+#REF!</f>
        <v>#REF!</v>
      </c>
      <c r="D48" s="12" t="e">
        <f>'2016-prov B1'!G50+#REF!+'2016 -prov B3'!#REF!+'2016-prov B4'!#REF!+'2016-prov B5'!D49+'2016-prov B6'!#REF!+'2016-prov_B7'!#REF!+'2016 prov B8'!#REF!+#REF!+#REF!</f>
        <v>#REF!</v>
      </c>
      <c r="E48" s="12" t="e">
        <f>'2016-prov B1'!#REF!+#REF!+'2016 -prov B3'!D49+'2016-prov B4'!D49+'2016-prov B5'!E49+'2016-prov B6'!D49+'2016-prov_B7'!D49+'2016 prov B8'!D49+#REF!+#REF!</f>
        <v>#REF!</v>
      </c>
      <c r="F48" s="12" t="e">
        <f>'2016-prov B1'!#REF!+#REF!+'2016 -prov B3'!E49+'2016-prov B4'!E49+'2016-prov B5'!F49+'2016-prov B6'!E49+'2016-prov_B7'!E49+'2016 prov B8'!E49+#REF!+#REF!</f>
        <v>#REF!</v>
      </c>
      <c r="G48" s="12" t="e">
        <f>'2016-prov B1'!#REF!+#REF!+'2016 -prov B3'!F49+'2016-prov B4'!F49+'2016-prov B5'!G49+'2016-prov B6'!F49+'2016-prov_B7'!F49+'2016 prov B8'!F49+#REF!+#REF!</f>
        <v>#REF!</v>
      </c>
      <c r="H48" s="12" t="e">
        <f>'2016-prov B1'!#REF!+#REF!+'2016 -prov B3'!G49+'2016-prov B4'!G49+'2016-prov B5'!#REF!+'2016-prov B6'!G49+'2016-prov_B7'!G49+'2016 prov B8'!G49+#REF!+#REF!</f>
        <v>#REF!</v>
      </c>
    </row>
    <row r="49" spans="1:8" x14ac:dyDescent="0.2">
      <c r="A49" s="20" t="s">
        <v>42</v>
      </c>
      <c r="B49" s="12" t="e">
        <f>'2016-prov B1'!E51+#REF!+'2016 -prov B3'!B50+'2016-prov B4'!B50+'2016-prov B5'!B50+'2016-prov B6'!B50+'2016-prov_B7'!B50+'2016 prov B8'!B50+#REF!+#REF!</f>
        <v>#REF!</v>
      </c>
      <c r="C49" s="12" t="e">
        <f>'2016-prov B1'!F51+#REF!+'2016 -prov B3'!C50+'2016-prov B4'!C50+'2016-prov B5'!C50+'2016-prov B6'!C50+'2016-prov_B7'!C50+'2016 prov B8'!C50+#REF!+#REF!</f>
        <v>#REF!</v>
      </c>
      <c r="D49" s="12" t="e">
        <f>'2016-prov B1'!G51+#REF!+'2016 -prov B3'!#REF!+'2016-prov B4'!#REF!+'2016-prov B5'!D50+'2016-prov B6'!#REF!+'2016-prov_B7'!#REF!+'2016 prov B8'!#REF!+#REF!+#REF!</f>
        <v>#REF!</v>
      </c>
      <c r="E49" s="12" t="e">
        <f>'2016-prov B1'!#REF!+#REF!+'2016 -prov B3'!D50+'2016-prov B4'!D50+'2016-prov B5'!E50+'2016-prov B6'!D50+'2016-prov_B7'!D50+'2016 prov B8'!D50+#REF!+#REF!</f>
        <v>#REF!</v>
      </c>
      <c r="F49" s="12" t="e">
        <f>'2016-prov B1'!#REF!+#REF!+'2016 -prov B3'!E50+'2016-prov B4'!E50+'2016-prov B5'!F50+'2016-prov B6'!E50+'2016-prov_B7'!E50+'2016 prov B8'!E50+#REF!+#REF!</f>
        <v>#REF!</v>
      </c>
      <c r="G49" s="12" t="e">
        <f>'2016-prov B1'!#REF!+#REF!+'2016 -prov B3'!F50+'2016-prov B4'!F50+'2016-prov B5'!G50+'2016-prov B6'!F50+'2016-prov_B7'!F50+'2016 prov B8'!F50+#REF!+#REF!</f>
        <v>#REF!</v>
      </c>
      <c r="H49" s="12" t="e">
        <f>'2016-prov B1'!#REF!+#REF!+'2016 -prov B3'!G50+'2016-prov B4'!G50+'2016-prov B5'!#REF!+'2016-prov B6'!G50+'2016-prov_B7'!G50+'2016 prov B8'!G50+#REF!+#REF!</f>
        <v>#REF!</v>
      </c>
    </row>
    <row r="50" spans="1:8" x14ac:dyDescent="0.2">
      <c r="A50" s="20" t="s">
        <v>44</v>
      </c>
      <c r="B50" s="12" t="e">
        <f>'2016-prov B1'!E52+#REF!+'2016 -prov B3'!B51+'2016-prov B4'!B51+'2016-prov B5'!B51+'2016-prov B6'!B51+'2016-prov_B7'!B51+'2016 prov B8'!B51+#REF!+#REF!</f>
        <v>#REF!</v>
      </c>
      <c r="C50" s="12" t="e">
        <f>'2016-prov B1'!F52+#REF!+'2016 -prov B3'!C51+'2016-prov B4'!C51+'2016-prov B5'!C51+'2016-prov B6'!C51+'2016-prov_B7'!C51+'2016 prov B8'!C51+#REF!+#REF!</f>
        <v>#REF!</v>
      </c>
      <c r="D50" s="12" t="e">
        <f>'2016-prov B1'!G52+#REF!+'2016 -prov B3'!#REF!+'2016-prov B4'!#REF!+'2016-prov B5'!D51+'2016-prov B6'!#REF!+'2016-prov_B7'!#REF!+'2016 prov B8'!#REF!+#REF!+#REF!</f>
        <v>#REF!</v>
      </c>
      <c r="E50" s="12" t="e">
        <f>'2016-prov B1'!#REF!+#REF!+'2016 -prov B3'!D51+'2016-prov B4'!D51+'2016-prov B5'!E51+'2016-prov B6'!D51+'2016-prov_B7'!D51+'2016 prov B8'!D51+#REF!+#REF!</f>
        <v>#REF!</v>
      </c>
      <c r="F50" s="12" t="e">
        <f>'2016-prov B1'!#REF!+#REF!+'2016 -prov B3'!E51+'2016-prov B4'!E51+'2016-prov B5'!F51+'2016-prov B6'!E51+'2016-prov_B7'!E51+'2016 prov B8'!E51+#REF!+#REF!</f>
        <v>#REF!</v>
      </c>
      <c r="G50" s="12" t="e">
        <f>'2016-prov B1'!#REF!+#REF!+'2016 -prov B3'!F51+'2016-prov B4'!F51+'2016-prov B5'!G51+'2016-prov B6'!F51+'2016-prov_B7'!F51+'2016 prov B8'!F51+#REF!+#REF!</f>
        <v>#REF!</v>
      </c>
      <c r="H50" s="12" t="e">
        <f>'2016-prov B1'!#REF!+#REF!+'2016 -prov B3'!G51+'2016-prov B4'!G51+'2016-prov B5'!#REF!+'2016-prov B6'!G51+'2016-prov_B7'!G51+'2016 prov B8'!G51+#REF!+#REF!</f>
        <v>#REF!</v>
      </c>
    </row>
    <row r="51" spans="1:8" x14ac:dyDescent="0.2">
      <c r="A51" s="20" t="s">
        <v>45</v>
      </c>
      <c r="B51" s="12" t="e">
        <f>'2016-prov B1'!E53+#REF!+'2016 -prov B3'!B52+'2016-prov B4'!B52+'2016-prov B5'!B52+'2016-prov B6'!B52+'2016-prov_B7'!B52+'2016 prov B8'!B52+#REF!+#REF!</f>
        <v>#REF!</v>
      </c>
      <c r="C51" s="12" t="e">
        <f>'2016-prov B1'!F53+#REF!+'2016 -prov B3'!C52+'2016-prov B4'!C52+'2016-prov B5'!C52+'2016-prov B6'!C52+'2016-prov_B7'!C52+'2016 prov B8'!C52+#REF!+#REF!</f>
        <v>#REF!</v>
      </c>
      <c r="D51" s="12" t="e">
        <f>'2016-prov B1'!G53+#REF!+'2016 -prov B3'!#REF!+'2016-prov B4'!#REF!+'2016-prov B5'!D52+'2016-prov B6'!#REF!+'2016-prov_B7'!#REF!+'2016 prov B8'!#REF!+#REF!+#REF!</f>
        <v>#REF!</v>
      </c>
      <c r="E51" s="12" t="e">
        <f>'2016-prov B1'!#REF!+#REF!+'2016 -prov B3'!D52+'2016-prov B4'!D52+'2016-prov B5'!E52+'2016-prov B6'!D52+'2016-prov_B7'!D52+'2016 prov B8'!D52+#REF!+#REF!</f>
        <v>#REF!</v>
      </c>
      <c r="F51" s="12" t="e">
        <f>'2016-prov B1'!#REF!+#REF!+'2016 -prov B3'!E52+'2016-prov B4'!E52+'2016-prov B5'!F52+'2016-prov B6'!E52+'2016-prov_B7'!E52+'2016 prov B8'!E52+#REF!+#REF!</f>
        <v>#REF!</v>
      </c>
      <c r="G51" s="12" t="e">
        <f>'2016-prov B1'!#REF!+#REF!+'2016 -prov B3'!F52+'2016-prov B4'!F52+'2016-prov B5'!G52+'2016-prov B6'!F52+'2016-prov_B7'!F52+'2016 prov B8'!F52+#REF!+#REF!</f>
        <v>#REF!</v>
      </c>
      <c r="H51" s="12" t="e">
        <f>'2016-prov B1'!#REF!+#REF!+'2016 -prov B3'!G52+'2016-prov B4'!G52+'2016-prov B5'!#REF!+'2016-prov B6'!G52+'2016-prov_B7'!G52+'2016 prov B8'!G52+#REF!+#REF!</f>
        <v>#REF!</v>
      </c>
    </row>
    <row r="52" spans="1:8" x14ac:dyDescent="0.2">
      <c r="A52" s="20" t="s">
        <v>48</v>
      </c>
      <c r="B52" s="12" t="e">
        <f>'2016-prov B1'!E54+#REF!+'2016 -prov B3'!B53+'2016-prov B4'!B53+'2016-prov B5'!B53+'2016-prov B6'!B53+'2016-prov_B7'!B53+'2016 prov B8'!B53+#REF!+#REF!</f>
        <v>#REF!</v>
      </c>
      <c r="C52" s="12" t="e">
        <f>'2016-prov B1'!F54+#REF!+'2016 -prov B3'!C53+'2016-prov B4'!C53+'2016-prov B5'!C53+'2016-prov B6'!C53+'2016-prov_B7'!C53+'2016 prov B8'!C53+#REF!+#REF!</f>
        <v>#REF!</v>
      </c>
      <c r="D52" s="12" t="e">
        <f>'2016-prov B1'!G54+#REF!+'2016 -prov B3'!#REF!+'2016-prov B4'!#REF!+'2016-prov B5'!D53+'2016-prov B6'!#REF!+'2016-prov_B7'!#REF!+'2016 prov B8'!#REF!+#REF!+#REF!</f>
        <v>#REF!</v>
      </c>
      <c r="E52" s="12" t="e">
        <f>'2016-prov B1'!#REF!+#REF!+'2016 -prov B3'!D53+'2016-prov B4'!D53+'2016-prov B5'!E53+'2016-prov B6'!D53+'2016-prov_B7'!D53+'2016 prov B8'!D53+#REF!+#REF!</f>
        <v>#REF!</v>
      </c>
      <c r="F52" s="12" t="e">
        <f>'2016-prov B1'!#REF!+#REF!+'2016 -prov B3'!E53+'2016-prov B4'!E53+'2016-prov B5'!F53+'2016-prov B6'!E53+'2016-prov_B7'!E53+'2016 prov B8'!E53+#REF!+#REF!</f>
        <v>#REF!</v>
      </c>
      <c r="G52" s="12" t="e">
        <f>'2016-prov B1'!#REF!+#REF!+'2016 -prov B3'!F53+'2016-prov B4'!F53+'2016-prov B5'!G53+'2016-prov B6'!F53+'2016-prov_B7'!F53+'2016 prov B8'!F53+#REF!+#REF!</f>
        <v>#REF!</v>
      </c>
      <c r="H52" s="12" t="e">
        <f>'2016-prov B1'!#REF!+#REF!+'2016 -prov B3'!G53+'2016-prov B4'!G53+'2016-prov B5'!#REF!+'2016-prov B6'!G53+'2016-prov_B7'!G53+'2016 prov B8'!G53+#REF!+#REF!</f>
        <v>#REF!</v>
      </c>
    </row>
    <row r="53" spans="1:8" x14ac:dyDescent="0.2">
      <c r="A53" s="20" t="s">
        <v>113</v>
      </c>
      <c r="B53" s="12" t="e">
        <f>'2016-prov B1'!E55+#REF!+'2016 -prov B3'!B54+'2016-prov B4'!B54+'2016-prov B5'!B54+'2016-prov B6'!B54+'2016-prov_B7'!B54+'2016 prov B8'!B54+#REF!+#REF!</f>
        <v>#REF!</v>
      </c>
      <c r="C53" s="12" t="e">
        <f>'2016-prov B1'!F55+#REF!+'2016 -prov B3'!C54+'2016-prov B4'!C54+'2016-prov B5'!C54+'2016-prov B6'!C54+'2016-prov_B7'!C54+'2016 prov B8'!C54+#REF!+#REF!</f>
        <v>#REF!</v>
      </c>
      <c r="D53" s="12" t="e">
        <f>'2016-prov B1'!G55+#REF!+'2016 -prov B3'!#REF!+'2016-prov B4'!#REF!+'2016-prov B5'!D54+'2016-prov B6'!#REF!+'2016-prov_B7'!#REF!+'2016 prov B8'!#REF!+#REF!+#REF!</f>
        <v>#REF!</v>
      </c>
      <c r="E53" s="12" t="e">
        <f>'2016-prov B1'!#REF!+#REF!+'2016 -prov B3'!D54+'2016-prov B4'!D54+'2016-prov B5'!E54+'2016-prov B6'!D54+'2016-prov_B7'!D54+'2016 prov B8'!D54+#REF!+#REF!</f>
        <v>#REF!</v>
      </c>
      <c r="F53" s="12" t="e">
        <f>'2016-prov B1'!#REF!+#REF!+'2016 -prov B3'!E54+'2016-prov B4'!E54+'2016-prov B5'!F54+'2016-prov B6'!E54+'2016-prov_B7'!E54+'2016 prov B8'!E54+#REF!+#REF!</f>
        <v>#REF!</v>
      </c>
      <c r="G53" s="12" t="e">
        <f>'2016-prov B1'!#REF!+#REF!+'2016 -prov B3'!F54+'2016-prov B4'!F54+'2016-prov B5'!G54+'2016-prov B6'!F54+'2016-prov_B7'!F54+'2016 prov B8'!F54+#REF!+#REF!</f>
        <v>#REF!</v>
      </c>
      <c r="H53" s="12" t="e">
        <f>'2016-prov B1'!#REF!+#REF!+'2016 -prov B3'!G54+'2016-prov B4'!G54+'2016-prov B5'!#REF!+'2016-prov B6'!G54+'2016-prov_B7'!G54+'2016 prov B8'!G54+#REF!+#REF!</f>
        <v>#REF!</v>
      </c>
    </row>
    <row r="54" spans="1:8" x14ac:dyDescent="0.2">
      <c r="A54" s="20" t="s">
        <v>50</v>
      </c>
      <c r="B54" s="12" t="e">
        <f>'2016-prov B1'!E56+#REF!+'2016 -prov B3'!B55+'2016-prov B4'!B55+'2016-prov B5'!B55+'2016-prov B6'!B55+'2016-prov_B7'!B55+'2016 prov B8'!B55+#REF!+#REF!</f>
        <v>#REF!</v>
      </c>
      <c r="C54" s="12" t="e">
        <f>'2016-prov B1'!F56+#REF!+'2016 -prov B3'!C55+'2016-prov B4'!C55+'2016-prov B5'!C55+'2016-prov B6'!C55+'2016-prov_B7'!C55+'2016 prov B8'!C55+#REF!+#REF!</f>
        <v>#REF!</v>
      </c>
      <c r="D54" s="12" t="e">
        <f>'2016-prov B1'!G56+#REF!+'2016 -prov B3'!#REF!+'2016-prov B4'!#REF!+'2016-prov B5'!D55+'2016-prov B6'!#REF!+'2016-prov_B7'!#REF!+'2016 prov B8'!#REF!+#REF!+#REF!</f>
        <v>#REF!</v>
      </c>
      <c r="E54" s="12" t="e">
        <f>'2016-prov B1'!#REF!+#REF!+'2016 -prov B3'!D55+'2016-prov B4'!D55+'2016-prov B5'!E55+'2016-prov B6'!D55+'2016-prov_B7'!D55+'2016 prov B8'!D55+#REF!+#REF!</f>
        <v>#REF!</v>
      </c>
      <c r="F54" s="12" t="e">
        <f>'2016-prov B1'!#REF!+#REF!+'2016 -prov B3'!E55+'2016-prov B4'!E55+'2016-prov B5'!F55+'2016-prov B6'!E55+'2016-prov_B7'!E55+'2016 prov B8'!E55+#REF!+#REF!</f>
        <v>#REF!</v>
      </c>
      <c r="G54" s="12" t="e">
        <f>'2016-prov B1'!#REF!+#REF!+'2016 -prov B3'!F55+'2016-prov B4'!F55+'2016-prov B5'!G55+'2016-prov B6'!F55+'2016-prov_B7'!F55+'2016 prov B8'!F55+#REF!+#REF!</f>
        <v>#REF!</v>
      </c>
      <c r="H54" s="12" t="e">
        <f>'2016-prov B1'!#REF!+#REF!+'2016 -prov B3'!G55+'2016-prov B4'!G55+'2016-prov B5'!#REF!+'2016-prov B6'!G55+'2016-prov_B7'!G55+'2016 prov B8'!G55+#REF!+#REF!</f>
        <v>#REF!</v>
      </c>
    </row>
    <row r="55" spans="1:8" x14ac:dyDescent="0.2">
      <c r="A55" s="20" t="s">
        <v>46</v>
      </c>
      <c r="B55" s="12" t="e">
        <f>'2016-prov B1'!E57+#REF!+'2016 -prov B3'!B56+'2016-prov B4'!B56+'2016-prov B5'!B56+'2016-prov B6'!B56+'2016-prov_B7'!B56+'2016 prov B8'!B56+#REF!+#REF!</f>
        <v>#REF!</v>
      </c>
      <c r="C55" s="12" t="e">
        <f>'2016-prov B1'!F57+#REF!+'2016 -prov B3'!C56+'2016-prov B4'!C56+'2016-prov B5'!C56+'2016-prov B6'!C56+'2016-prov_B7'!C56+'2016 prov B8'!C56+#REF!+#REF!</f>
        <v>#REF!</v>
      </c>
      <c r="D55" s="12" t="e">
        <f>'2016-prov B1'!G57+#REF!+'2016 -prov B3'!#REF!+'2016-prov B4'!#REF!+'2016-prov B5'!D56+'2016-prov B6'!#REF!+'2016-prov_B7'!#REF!+'2016 prov B8'!#REF!+#REF!+#REF!</f>
        <v>#REF!</v>
      </c>
      <c r="E55" s="12" t="e">
        <f>'2016-prov B1'!#REF!+#REF!+'2016 -prov B3'!D56+'2016-prov B4'!D56+'2016-prov B5'!E56+'2016-prov B6'!D56+'2016-prov_B7'!D56+'2016 prov B8'!D56+#REF!+#REF!</f>
        <v>#REF!</v>
      </c>
      <c r="F55" s="12" t="e">
        <f>'2016-prov B1'!#REF!+#REF!+'2016 -prov B3'!E56+'2016-prov B4'!E56+'2016-prov B5'!F56+'2016-prov B6'!E56+'2016-prov_B7'!E56+'2016 prov B8'!E56+#REF!+#REF!</f>
        <v>#REF!</v>
      </c>
      <c r="G55" s="12" t="e">
        <f>'2016-prov B1'!#REF!+#REF!+'2016 -prov B3'!F56+'2016-prov B4'!F56+'2016-prov B5'!G56+'2016-prov B6'!F56+'2016-prov_B7'!F56+'2016 prov B8'!F56+#REF!+#REF!</f>
        <v>#REF!</v>
      </c>
      <c r="H55" s="12" t="e">
        <f>'2016-prov B1'!#REF!+#REF!+'2016 -prov B3'!G56+'2016-prov B4'!G56+'2016-prov B5'!#REF!+'2016-prov B6'!G56+'2016-prov_B7'!G56+'2016 prov B8'!G56+#REF!+#REF!</f>
        <v>#REF!</v>
      </c>
    </row>
    <row r="56" spans="1:8" x14ac:dyDescent="0.2">
      <c r="A56" s="20" t="s">
        <v>47</v>
      </c>
      <c r="B56" s="12" t="e">
        <f>'2016-prov B1'!E58+#REF!+'2016 -prov B3'!B57+'2016-prov B4'!B57+'2016-prov B5'!B57+'2016-prov B6'!B57+'2016-prov_B7'!B57+'2016 prov B8'!B57+#REF!+#REF!</f>
        <v>#REF!</v>
      </c>
      <c r="C56" s="12" t="e">
        <f>'2016-prov B1'!F58+#REF!+'2016 -prov B3'!C57+'2016-prov B4'!C57+'2016-prov B5'!C57+'2016-prov B6'!C57+'2016-prov_B7'!C57+'2016 prov B8'!C57+#REF!+#REF!</f>
        <v>#REF!</v>
      </c>
      <c r="D56" s="12" t="e">
        <f>'2016-prov B1'!G58+#REF!+'2016 -prov B3'!#REF!+'2016-prov B4'!#REF!+'2016-prov B5'!D57+'2016-prov B6'!#REF!+'2016-prov_B7'!#REF!+'2016 prov B8'!#REF!+#REF!+#REF!</f>
        <v>#REF!</v>
      </c>
      <c r="E56" s="12" t="e">
        <f>'2016-prov B1'!#REF!+#REF!+'2016 -prov B3'!D57+'2016-prov B4'!D57+'2016-prov B5'!E57+'2016-prov B6'!D57+'2016-prov_B7'!D57+'2016 prov B8'!D57+#REF!+#REF!</f>
        <v>#REF!</v>
      </c>
      <c r="F56" s="12" t="e">
        <f>'2016-prov B1'!#REF!+#REF!+'2016 -prov B3'!E57+'2016-prov B4'!E57+'2016-prov B5'!F57+'2016-prov B6'!E57+'2016-prov_B7'!E57+'2016 prov B8'!E57+#REF!+#REF!</f>
        <v>#REF!</v>
      </c>
      <c r="G56" s="12" t="e">
        <f>'2016-prov B1'!#REF!+#REF!+'2016 -prov B3'!F57+'2016-prov B4'!F57+'2016-prov B5'!G57+'2016-prov B6'!F57+'2016-prov_B7'!F57+'2016 prov B8'!F57+#REF!+#REF!</f>
        <v>#REF!</v>
      </c>
      <c r="H56" s="12" t="e">
        <f>'2016-prov B1'!#REF!+#REF!+'2016 -prov B3'!G57+'2016-prov B4'!G57+'2016-prov B5'!#REF!+'2016-prov B6'!G57+'2016-prov_B7'!G57+'2016 prov B8'!G57+#REF!+#REF!</f>
        <v>#REF!</v>
      </c>
    </row>
    <row r="57" spans="1:8" x14ac:dyDescent="0.2">
      <c r="A57" s="20" t="s">
        <v>49</v>
      </c>
      <c r="B57" s="12" t="e">
        <f>'2016-prov B1'!E59+#REF!+'2016 -prov B3'!B58+'2016-prov B4'!B58+'2016-prov B5'!B58+'2016-prov B6'!B58+'2016-prov_B7'!B58+'2016 prov B8'!B58+#REF!+#REF!</f>
        <v>#REF!</v>
      </c>
      <c r="C57" s="12" t="e">
        <f>'2016-prov B1'!F59+#REF!+'2016 -prov B3'!C58+'2016-prov B4'!C58+'2016-prov B5'!C58+'2016-prov B6'!C58+'2016-prov_B7'!C58+'2016 prov B8'!C58+#REF!+#REF!</f>
        <v>#REF!</v>
      </c>
      <c r="D57" s="12" t="e">
        <f>'2016-prov B1'!G59+#REF!+'2016 -prov B3'!#REF!+'2016-prov B4'!#REF!+'2016-prov B5'!D58+'2016-prov B6'!#REF!+'2016-prov_B7'!#REF!+'2016 prov B8'!#REF!+#REF!+#REF!</f>
        <v>#REF!</v>
      </c>
      <c r="E57" s="12" t="e">
        <f>'2016-prov B1'!#REF!+#REF!+'2016 -prov B3'!D58+'2016-prov B4'!D58+'2016-prov B5'!E58+'2016-prov B6'!D58+'2016-prov_B7'!D58+'2016 prov B8'!D58+#REF!+#REF!</f>
        <v>#REF!</v>
      </c>
      <c r="F57" s="12" t="e">
        <f>'2016-prov B1'!#REF!+#REF!+'2016 -prov B3'!E58+'2016-prov B4'!E58+'2016-prov B5'!F58+'2016-prov B6'!E58+'2016-prov_B7'!E58+'2016 prov B8'!E58+#REF!+#REF!</f>
        <v>#REF!</v>
      </c>
      <c r="G57" s="12" t="e">
        <f>'2016-prov B1'!#REF!+#REF!+'2016 -prov B3'!F58+'2016-prov B4'!F58+'2016-prov B5'!G58+'2016-prov B6'!F58+'2016-prov_B7'!F58+'2016 prov B8'!F58+#REF!+#REF!</f>
        <v>#REF!</v>
      </c>
      <c r="H57" s="12" t="e">
        <f>'2016-prov B1'!#REF!+#REF!+'2016 -prov B3'!G58+'2016-prov B4'!G58+'2016-prov B5'!#REF!+'2016-prov B6'!G58+'2016-prov_B7'!G58+'2016 prov B8'!G58+#REF!+#REF!</f>
        <v>#REF!</v>
      </c>
    </row>
    <row r="58" spans="1:8" x14ac:dyDescent="0.2">
      <c r="A58" s="20" t="s">
        <v>51</v>
      </c>
      <c r="B58" s="12" t="e">
        <f>'2016-prov B1'!E60+#REF!+'2016 -prov B3'!B59+'2016-prov B4'!B59+'2016-prov B5'!B59+'2016-prov B6'!B59+'2016-prov_B7'!B59+'2016 prov B8'!B59+#REF!+#REF!</f>
        <v>#REF!</v>
      </c>
      <c r="C58" s="12" t="e">
        <f>'2016-prov B1'!F60+#REF!+'2016 -prov B3'!C59+'2016-prov B4'!C59+'2016-prov B5'!C59+'2016-prov B6'!C59+'2016-prov_B7'!C59+'2016 prov B8'!C59+#REF!+#REF!</f>
        <v>#REF!</v>
      </c>
      <c r="D58" s="12" t="e">
        <f>'2016-prov B1'!G60+#REF!+'2016 -prov B3'!#REF!+'2016-prov B4'!#REF!+'2016-prov B5'!D59+'2016-prov B6'!#REF!+'2016-prov_B7'!#REF!+'2016 prov B8'!#REF!+#REF!+#REF!</f>
        <v>#REF!</v>
      </c>
      <c r="E58" s="12" t="e">
        <f>'2016-prov B1'!#REF!+#REF!+'2016 -prov B3'!D59+'2016-prov B4'!D59+'2016-prov B5'!E59+'2016-prov B6'!D59+'2016-prov_B7'!D59+'2016 prov B8'!D59+#REF!+#REF!</f>
        <v>#REF!</v>
      </c>
      <c r="F58" s="12" t="e">
        <f>'2016-prov B1'!#REF!+#REF!+'2016 -prov B3'!E59+'2016-prov B4'!E59+'2016-prov B5'!F59+'2016-prov B6'!E59+'2016-prov_B7'!E59+'2016 prov B8'!E59+#REF!+#REF!</f>
        <v>#REF!</v>
      </c>
      <c r="G58" s="12" t="e">
        <f>'2016-prov B1'!#REF!+#REF!+'2016 -prov B3'!F59+'2016-prov B4'!F59+'2016-prov B5'!G59+'2016-prov B6'!F59+'2016-prov_B7'!F59+'2016 prov B8'!F59+#REF!+#REF!</f>
        <v>#REF!</v>
      </c>
      <c r="H58" s="12" t="e">
        <f>'2016-prov B1'!#REF!+#REF!+'2016 -prov B3'!G59+'2016-prov B4'!G59+'2016-prov B5'!#REF!+'2016-prov B6'!G59+'2016-prov_B7'!G59+'2016 prov B8'!G59+#REF!+#REF!</f>
        <v>#REF!</v>
      </c>
    </row>
    <row r="59" spans="1:8" x14ac:dyDescent="0.2">
      <c r="A59" s="20" t="s">
        <v>52</v>
      </c>
      <c r="B59" s="12" t="e">
        <f>'2016-prov B1'!E61+#REF!+'2016 -prov B3'!B60+'2016-prov B4'!B60+'2016-prov B5'!B60+'2016-prov B6'!B60+'2016-prov_B7'!B60+'2016 prov B8'!B60+#REF!+#REF!</f>
        <v>#REF!</v>
      </c>
      <c r="C59" s="12" t="e">
        <f>'2016-prov B1'!F61+#REF!+'2016 -prov B3'!C60+'2016-prov B4'!C60+'2016-prov B5'!C60+'2016-prov B6'!C60+'2016-prov_B7'!C60+'2016 prov B8'!C60+#REF!+#REF!</f>
        <v>#REF!</v>
      </c>
      <c r="D59" s="12" t="e">
        <f>'2016-prov B1'!G61+#REF!+'2016 -prov B3'!#REF!+'2016-prov B4'!#REF!+'2016-prov B5'!D60+'2016-prov B6'!#REF!+'2016-prov_B7'!#REF!+'2016 prov B8'!#REF!+#REF!+#REF!</f>
        <v>#REF!</v>
      </c>
      <c r="E59" s="12" t="e">
        <f>'2016-prov B1'!#REF!+#REF!+'2016 -prov B3'!D60+'2016-prov B4'!D60+'2016-prov B5'!E60+'2016-prov B6'!D60+'2016-prov_B7'!D60+'2016 prov B8'!D60+#REF!+#REF!</f>
        <v>#REF!</v>
      </c>
      <c r="F59" s="12" t="e">
        <f>'2016-prov B1'!#REF!+#REF!+'2016 -prov B3'!E60+'2016-prov B4'!E60+'2016-prov B5'!F60+'2016-prov B6'!E60+'2016-prov_B7'!E60+'2016 prov B8'!E60+#REF!+#REF!</f>
        <v>#REF!</v>
      </c>
      <c r="G59" s="12" t="e">
        <f>'2016-prov B1'!#REF!+#REF!+'2016 -prov B3'!F60+'2016-prov B4'!F60+'2016-prov B5'!G60+'2016-prov B6'!F60+'2016-prov_B7'!F60+'2016 prov B8'!F60+#REF!+#REF!</f>
        <v>#REF!</v>
      </c>
      <c r="H59" s="12" t="e">
        <f>'2016-prov B1'!#REF!+#REF!+'2016 -prov B3'!G60+'2016-prov B4'!G60+'2016-prov B5'!#REF!+'2016-prov B6'!G60+'2016-prov_B7'!G60+'2016 prov B8'!G60+#REF!+#REF!</f>
        <v>#REF!</v>
      </c>
    </row>
    <row r="60" spans="1:8" x14ac:dyDescent="0.2">
      <c r="A60" s="20" t="s">
        <v>53</v>
      </c>
      <c r="B60" s="12" t="e">
        <f>'2016-prov B1'!E62+#REF!+'2016 -prov B3'!B61+'2016-prov B4'!B61+'2016-prov B5'!B61+'2016-prov B6'!B61+'2016-prov_B7'!B61+'2016 prov B8'!B61+#REF!+#REF!</f>
        <v>#REF!</v>
      </c>
      <c r="C60" s="12" t="e">
        <f>'2016-prov B1'!F62+#REF!+'2016 -prov B3'!C61+'2016-prov B4'!C61+'2016-prov B5'!C61+'2016-prov B6'!C61+'2016-prov_B7'!C61+'2016 prov B8'!C61+#REF!+#REF!</f>
        <v>#REF!</v>
      </c>
      <c r="D60" s="12" t="e">
        <f>'2016-prov B1'!G62+#REF!+'2016 -prov B3'!#REF!+'2016-prov B4'!#REF!+'2016-prov B5'!D61+'2016-prov B6'!#REF!+'2016-prov_B7'!#REF!+'2016 prov B8'!#REF!+#REF!+#REF!</f>
        <v>#REF!</v>
      </c>
      <c r="E60" s="12" t="e">
        <f>'2016-prov B1'!#REF!+#REF!+'2016 -prov B3'!D61+'2016-prov B4'!D61+'2016-prov B5'!E61+'2016-prov B6'!D61+'2016-prov_B7'!D61+'2016 prov B8'!D61+#REF!+#REF!</f>
        <v>#REF!</v>
      </c>
      <c r="F60" s="12" t="e">
        <f>'2016-prov B1'!#REF!+#REF!+'2016 -prov B3'!E61+'2016-prov B4'!E61+'2016-prov B5'!F61+'2016-prov B6'!E61+'2016-prov_B7'!E61+'2016 prov B8'!E61+#REF!+#REF!</f>
        <v>#REF!</v>
      </c>
      <c r="G60" s="12" t="e">
        <f>'2016-prov B1'!#REF!+#REF!+'2016 -prov B3'!F61+'2016-prov B4'!F61+'2016-prov B5'!G61+'2016-prov B6'!F61+'2016-prov_B7'!F61+'2016 prov B8'!F61+#REF!+#REF!</f>
        <v>#REF!</v>
      </c>
      <c r="H60" s="12" t="e">
        <f>'2016-prov B1'!#REF!+#REF!+'2016 -prov B3'!G61+'2016-prov B4'!G61+'2016-prov B5'!#REF!+'2016-prov B6'!G61+'2016-prov_B7'!G61+'2016 prov B8'!G61+#REF!+#REF!</f>
        <v>#REF!</v>
      </c>
    </row>
    <row r="61" spans="1:8" x14ac:dyDescent="0.2">
      <c r="A61" s="20" t="s">
        <v>54</v>
      </c>
      <c r="B61" s="12" t="e">
        <f>'2016-prov B1'!E63+#REF!+'2016 -prov B3'!B62+'2016-prov B4'!B62+'2016-prov B5'!B62+'2016-prov B6'!B62+'2016-prov_B7'!B62+'2016 prov B8'!B62+#REF!+#REF!</f>
        <v>#REF!</v>
      </c>
      <c r="C61" s="12" t="e">
        <f>'2016-prov B1'!F63+#REF!+'2016 -prov B3'!C62+'2016-prov B4'!C62+'2016-prov B5'!C62+'2016-prov B6'!C62+'2016-prov_B7'!C62+'2016 prov B8'!C62+#REF!+#REF!</f>
        <v>#REF!</v>
      </c>
      <c r="D61" s="12" t="e">
        <f>'2016-prov B1'!G63+#REF!+'2016 -prov B3'!#REF!+'2016-prov B4'!#REF!+'2016-prov B5'!D62+'2016-prov B6'!#REF!+'2016-prov_B7'!#REF!+'2016 prov B8'!#REF!+#REF!+#REF!</f>
        <v>#REF!</v>
      </c>
      <c r="E61" s="12" t="e">
        <f>'2016-prov B1'!#REF!+#REF!+'2016 -prov B3'!D62+'2016-prov B4'!D62+'2016-prov B5'!E62+'2016-prov B6'!D62+'2016-prov_B7'!D62+'2016 prov B8'!D62+#REF!+#REF!</f>
        <v>#REF!</v>
      </c>
      <c r="F61" s="12" t="e">
        <f>'2016-prov B1'!#REF!+#REF!+'2016 -prov B3'!E62+'2016-prov B4'!E62+'2016-prov B5'!F62+'2016-prov B6'!E62+'2016-prov_B7'!E62+'2016 prov B8'!E62+#REF!+#REF!</f>
        <v>#REF!</v>
      </c>
      <c r="G61" s="12" t="e">
        <f>'2016-prov B1'!#REF!+#REF!+'2016 -prov B3'!F62+'2016-prov B4'!F62+'2016-prov B5'!G62+'2016-prov B6'!F62+'2016-prov_B7'!F62+'2016 prov B8'!F62+#REF!+#REF!</f>
        <v>#REF!</v>
      </c>
      <c r="H61" s="12" t="e">
        <f>'2016-prov B1'!#REF!+#REF!+'2016 -prov B3'!G62+'2016-prov B4'!G62+'2016-prov B5'!#REF!+'2016-prov B6'!G62+'2016-prov_B7'!G62+'2016 prov B8'!G62+#REF!+#REF!</f>
        <v>#REF!</v>
      </c>
    </row>
    <row r="62" spans="1:8" x14ac:dyDescent="0.2">
      <c r="A62" s="20" t="s">
        <v>57</v>
      </c>
      <c r="B62" s="12" t="e">
        <f>'2016-prov B1'!E64+#REF!+'2016 -prov B3'!B63+'2016-prov B4'!B63+'2016-prov B5'!B63+'2016-prov B6'!B63+'2016-prov_B7'!B63+'2016 prov B8'!B63+#REF!+#REF!</f>
        <v>#REF!</v>
      </c>
      <c r="C62" s="12" t="e">
        <f>'2016-prov B1'!F64+#REF!+'2016 -prov B3'!C63+'2016-prov B4'!C63+'2016-prov B5'!C63+'2016-prov B6'!C63+'2016-prov_B7'!C63+'2016 prov B8'!C63+#REF!+#REF!</f>
        <v>#REF!</v>
      </c>
      <c r="D62" s="12" t="e">
        <f>'2016-prov B1'!G64+#REF!+'2016 -prov B3'!#REF!+'2016-prov B4'!#REF!+'2016-prov B5'!D63+'2016-prov B6'!#REF!+'2016-prov_B7'!#REF!+'2016 prov B8'!#REF!+#REF!+#REF!</f>
        <v>#REF!</v>
      </c>
      <c r="E62" s="12" t="e">
        <f>'2016-prov B1'!#REF!+#REF!+'2016 -prov B3'!D63+'2016-prov B4'!D63+'2016-prov B5'!E63+'2016-prov B6'!D63+'2016-prov_B7'!D63+'2016 prov B8'!D63+#REF!+#REF!</f>
        <v>#REF!</v>
      </c>
      <c r="F62" s="12" t="e">
        <f>'2016-prov B1'!#REF!+#REF!+'2016 -prov B3'!E63+'2016-prov B4'!E63+'2016-prov B5'!F63+'2016-prov B6'!E63+'2016-prov_B7'!E63+'2016 prov B8'!E63+#REF!+#REF!</f>
        <v>#REF!</v>
      </c>
      <c r="G62" s="12" t="e">
        <f>'2016-prov B1'!#REF!+#REF!+'2016 -prov B3'!F63+'2016-prov B4'!F63+'2016-prov B5'!G63+'2016-prov B6'!F63+'2016-prov_B7'!F63+'2016 prov B8'!F63+#REF!+#REF!</f>
        <v>#REF!</v>
      </c>
      <c r="H62" s="12" t="e">
        <f>'2016-prov B1'!#REF!+#REF!+'2016 -prov B3'!G63+'2016-prov B4'!G63+'2016-prov B5'!#REF!+'2016-prov B6'!G63+'2016-prov_B7'!G63+'2016 prov B8'!G63+#REF!+#REF!</f>
        <v>#REF!</v>
      </c>
    </row>
    <row r="63" spans="1:8" x14ac:dyDescent="0.2">
      <c r="A63" s="20" t="s">
        <v>55</v>
      </c>
      <c r="B63" s="12" t="e">
        <f>'2016-prov B1'!E65+#REF!+'2016 -prov B3'!B64+'2016-prov B4'!B64+'2016-prov B5'!B64+'2016-prov B6'!B64+'2016-prov_B7'!B64+'2016 prov B8'!B64+#REF!+#REF!</f>
        <v>#REF!</v>
      </c>
      <c r="C63" s="12" t="e">
        <f>'2016-prov B1'!F65+#REF!+'2016 -prov B3'!C64+'2016-prov B4'!C64+'2016-prov B5'!C64+'2016-prov B6'!C64+'2016-prov_B7'!C64+'2016 prov B8'!C64+#REF!+#REF!</f>
        <v>#REF!</v>
      </c>
      <c r="D63" s="12" t="e">
        <f>'2016-prov B1'!G65+#REF!+'2016 -prov B3'!#REF!+'2016-prov B4'!#REF!+'2016-prov B5'!D64+'2016-prov B6'!#REF!+'2016-prov_B7'!#REF!+'2016 prov B8'!#REF!+#REF!+#REF!</f>
        <v>#REF!</v>
      </c>
      <c r="E63" s="12" t="e">
        <f>'2016-prov B1'!#REF!+#REF!+'2016 -prov B3'!D64+'2016-prov B4'!D64+'2016-prov B5'!E64+'2016-prov B6'!D64+'2016-prov_B7'!D64+'2016 prov B8'!D64+#REF!+#REF!</f>
        <v>#REF!</v>
      </c>
      <c r="F63" s="12" t="e">
        <f>'2016-prov B1'!#REF!+#REF!+'2016 -prov B3'!E64+'2016-prov B4'!E64+'2016-prov B5'!F64+'2016-prov B6'!E64+'2016-prov_B7'!E64+'2016 prov B8'!E64+#REF!+#REF!</f>
        <v>#REF!</v>
      </c>
      <c r="G63" s="12" t="e">
        <f>'2016-prov B1'!#REF!+#REF!+'2016 -prov B3'!F64+'2016-prov B4'!F64+'2016-prov B5'!G64+'2016-prov B6'!F64+'2016-prov_B7'!F64+'2016 prov B8'!F64+#REF!+#REF!</f>
        <v>#REF!</v>
      </c>
      <c r="H63" s="12" t="e">
        <f>'2016-prov B1'!#REF!+#REF!+'2016 -prov B3'!G64+'2016-prov B4'!G64+'2016-prov B5'!#REF!+'2016-prov B6'!G64+'2016-prov_B7'!G64+'2016 prov B8'!G64+#REF!+#REF!</f>
        <v>#REF!</v>
      </c>
    </row>
    <row r="64" spans="1:8" x14ac:dyDescent="0.2">
      <c r="A64" s="20" t="s">
        <v>63</v>
      </c>
      <c r="B64" s="12" t="e">
        <f>'2016-prov B1'!E66+#REF!+'2016 -prov B3'!B65+'2016-prov B4'!B65+'2016-prov B5'!B65+'2016-prov B6'!B65+'2016-prov_B7'!B65+'2016 prov B8'!B65+#REF!+#REF!</f>
        <v>#REF!</v>
      </c>
      <c r="C64" s="12" t="e">
        <f>'2016-prov B1'!F66+#REF!+'2016 -prov B3'!C65+'2016-prov B4'!C65+'2016-prov B5'!C65+'2016-prov B6'!C65+'2016-prov_B7'!C65+'2016 prov B8'!C65+#REF!+#REF!</f>
        <v>#REF!</v>
      </c>
      <c r="D64" s="12" t="e">
        <f>'2016-prov B1'!G66+#REF!+'2016 -prov B3'!#REF!+'2016-prov B4'!#REF!+'2016-prov B5'!D65+'2016-prov B6'!#REF!+'2016-prov_B7'!#REF!+'2016 prov B8'!#REF!+#REF!+#REF!</f>
        <v>#REF!</v>
      </c>
      <c r="E64" s="12" t="e">
        <f>'2016-prov B1'!#REF!+#REF!+'2016 -prov B3'!D65+'2016-prov B4'!D65+'2016-prov B5'!E65+'2016-prov B6'!D65+'2016-prov_B7'!D65+'2016 prov B8'!D65+#REF!+#REF!</f>
        <v>#REF!</v>
      </c>
      <c r="F64" s="12" t="e">
        <f>'2016-prov B1'!#REF!+#REF!+'2016 -prov B3'!E65+'2016-prov B4'!E65+'2016-prov B5'!F65+'2016-prov B6'!E65+'2016-prov_B7'!E65+'2016 prov B8'!E65+#REF!+#REF!</f>
        <v>#REF!</v>
      </c>
      <c r="G64" s="12" t="e">
        <f>'2016-prov B1'!#REF!+#REF!+'2016 -prov B3'!F65+'2016-prov B4'!F65+'2016-prov B5'!G65+'2016-prov B6'!F65+'2016-prov_B7'!F65+'2016 prov B8'!F65+#REF!+#REF!</f>
        <v>#REF!</v>
      </c>
      <c r="H64" s="12" t="e">
        <f>'2016-prov B1'!#REF!+#REF!+'2016 -prov B3'!G65+'2016-prov B4'!G65+'2016-prov B5'!#REF!+'2016-prov B6'!G65+'2016-prov_B7'!G65+'2016 prov B8'!G65+#REF!+#REF!</f>
        <v>#REF!</v>
      </c>
    </row>
    <row r="65" spans="1:8" x14ac:dyDescent="0.2">
      <c r="A65" s="20" t="s">
        <v>66</v>
      </c>
      <c r="B65" s="12" t="e">
        <f>'2016-prov B1'!E67+#REF!+'2016 -prov B3'!B66+'2016-prov B4'!B66+'2016-prov B5'!B66+'2016-prov B6'!B66+'2016-prov_B7'!B66+'2016 prov B8'!B66+#REF!+#REF!</f>
        <v>#REF!</v>
      </c>
      <c r="C65" s="12" t="e">
        <f>'2016-prov B1'!F67+#REF!+'2016 -prov B3'!C66+'2016-prov B4'!C66+'2016-prov B5'!C66+'2016-prov B6'!C66+'2016-prov_B7'!C66+'2016 prov B8'!C66+#REF!+#REF!</f>
        <v>#REF!</v>
      </c>
      <c r="D65" s="12" t="e">
        <f>'2016-prov B1'!G67+#REF!+'2016 -prov B3'!#REF!+'2016-prov B4'!#REF!+'2016-prov B5'!D66+'2016-prov B6'!#REF!+'2016-prov_B7'!#REF!+'2016 prov B8'!#REF!+#REF!+#REF!</f>
        <v>#REF!</v>
      </c>
      <c r="E65" s="12" t="e">
        <f>'2016-prov B1'!#REF!+#REF!+'2016 -prov B3'!D66+'2016-prov B4'!D66+'2016-prov B5'!E66+'2016-prov B6'!D66+'2016-prov_B7'!D66+'2016 prov B8'!D66+#REF!+#REF!</f>
        <v>#REF!</v>
      </c>
      <c r="F65" s="12" t="e">
        <f>'2016-prov B1'!#REF!+#REF!+'2016 -prov B3'!E66+'2016-prov B4'!E66+'2016-prov B5'!F66+'2016-prov B6'!E66+'2016-prov_B7'!E66+'2016 prov B8'!E66+#REF!+#REF!</f>
        <v>#REF!</v>
      </c>
      <c r="G65" s="12" t="e">
        <f>'2016-prov B1'!#REF!+#REF!+'2016 -prov B3'!F66+'2016-prov B4'!F66+'2016-prov B5'!G66+'2016-prov B6'!F66+'2016-prov_B7'!F66+'2016 prov B8'!F66+#REF!+#REF!</f>
        <v>#REF!</v>
      </c>
      <c r="H65" s="12" t="e">
        <f>'2016-prov B1'!#REF!+#REF!+'2016 -prov B3'!G66+'2016-prov B4'!G66+'2016-prov B5'!#REF!+'2016-prov B6'!G66+'2016-prov_B7'!G66+'2016 prov B8'!G66+#REF!+#REF!</f>
        <v>#REF!</v>
      </c>
    </row>
    <row r="66" spans="1:8" x14ac:dyDescent="0.2">
      <c r="A66" s="20" t="s">
        <v>59</v>
      </c>
      <c r="B66" s="12" t="e">
        <f>'2016-prov B1'!E68+#REF!+'2016 -prov B3'!B67+'2016-prov B4'!B67+'2016-prov B5'!B67+'2016-prov B6'!B67+'2016-prov_B7'!B67+'2016 prov B8'!B67+#REF!+#REF!</f>
        <v>#REF!</v>
      </c>
      <c r="C66" s="12" t="e">
        <f>'2016-prov B1'!F68+#REF!+'2016 -prov B3'!C67+'2016-prov B4'!C67+'2016-prov B5'!C67+'2016-prov B6'!C67+'2016-prov_B7'!C67+'2016 prov B8'!C67+#REF!+#REF!</f>
        <v>#REF!</v>
      </c>
      <c r="D66" s="12" t="e">
        <f>'2016-prov B1'!G68+#REF!+'2016 -prov B3'!#REF!+'2016-prov B4'!#REF!+'2016-prov B5'!D67+'2016-prov B6'!#REF!+'2016-prov_B7'!#REF!+'2016 prov B8'!#REF!+#REF!+#REF!</f>
        <v>#REF!</v>
      </c>
      <c r="E66" s="12" t="e">
        <f>'2016-prov B1'!#REF!+#REF!+'2016 -prov B3'!D67+'2016-prov B4'!D67+'2016-prov B5'!E67+'2016-prov B6'!D67+'2016-prov_B7'!D67+'2016 prov B8'!D67+#REF!+#REF!</f>
        <v>#REF!</v>
      </c>
      <c r="F66" s="12" t="e">
        <f>'2016-prov B1'!#REF!+#REF!+'2016 -prov B3'!E67+'2016-prov B4'!E67+'2016-prov B5'!F67+'2016-prov B6'!E67+'2016-prov_B7'!E67+'2016 prov B8'!E67+#REF!+#REF!</f>
        <v>#REF!</v>
      </c>
      <c r="G66" s="12" t="e">
        <f>'2016-prov B1'!#REF!+#REF!+'2016 -prov B3'!F67+'2016-prov B4'!F67+'2016-prov B5'!G67+'2016-prov B6'!F67+'2016-prov_B7'!F67+'2016 prov B8'!F67+#REF!+#REF!</f>
        <v>#REF!</v>
      </c>
      <c r="H66" s="12" t="e">
        <f>'2016-prov B1'!#REF!+#REF!+'2016 -prov B3'!G67+'2016-prov B4'!G67+'2016-prov B5'!#REF!+'2016-prov B6'!G67+'2016-prov_B7'!G67+'2016 prov B8'!G67+#REF!+#REF!</f>
        <v>#REF!</v>
      </c>
    </row>
    <row r="67" spans="1:8" x14ac:dyDescent="0.2">
      <c r="A67" s="20" t="s">
        <v>64</v>
      </c>
      <c r="B67" s="12" t="e">
        <f>'2016-prov B1'!E69+#REF!+'2016 -prov B3'!B68+'2016-prov B4'!B68+'2016-prov B5'!B68+'2016-prov B6'!B68+'2016-prov_B7'!B68+'2016 prov B8'!B68+#REF!+#REF!</f>
        <v>#REF!</v>
      </c>
      <c r="C67" s="12" t="e">
        <f>'2016-prov B1'!F69+#REF!+'2016 -prov B3'!C68+'2016-prov B4'!C68+'2016-prov B5'!C68+'2016-prov B6'!C68+'2016-prov_B7'!C68+'2016 prov B8'!C68+#REF!+#REF!</f>
        <v>#REF!</v>
      </c>
      <c r="D67" s="12" t="e">
        <f>'2016-prov B1'!G69+#REF!+'2016 -prov B3'!#REF!+'2016-prov B4'!#REF!+'2016-prov B5'!D68+'2016-prov B6'!#REF!+'2016-prov_B7'!#REF!+'2016 prov B8'!#REF!+#REF!+#REF!</f>
        <v>#REF!</v>
      </c>
      <c r="E67" s="12" t="e">
        <f>'2016-prov B1'!#REF!+#REF!+'2016 -prov B3'!D68+'2016-prov B4'!D68+'2016-prov B5'!E68+'2016-prov B6'!D68+'2016-prov_B7'!D68+'2016 prov B8'!D68+#REF!+#REF!</f>
        <v>#REF!</v>
      </c>
      <c r="F67" s="12" t="e">
        <f>'2016-prov B1'!#REF!+#REF!+'2016 -prov B3'!E68+'2016-prov B4'!E68+'2016-prov B5'!F68+'2016-prov B6'!E68+'2016-prov_B7'!E68+'2016 prov B8'!E68+#REF!+#REF!</f>
        <v>#REF!</v>
      </c>
      <c r="G67" s="12" t="e">
        <f>'2016-prov B1'!#REF!+#REF!+'2016 -prov B3'!F68+'2016-prov B4'!F68+'2016-prov B5'!G68+'2016-prov B6'!F68+'2016-prov_B7'!F68+'2016 prov B8'!F68+#REF!+#REF!</f>
        <v>#REF!</v>
      </c>
      <c r="H67" s="12" t="e">
        <f>'2016-prov B1'!#REF!+#REF!+'2016 -prov B3'!G68+'2016-prov B4'!G68+'2016-prov B5'!#REF!+'2016-prov B6'!G68+'2016-prov_B7'!G68+'2016 prov B8'!G68+#REF!+#REF!</f>
        <v>#REF!</v>
      </c>
    </row>
    <row r="68" spans="1:8" x14ac:dyDescent="0.2">
      <c r="A68" s="20" t="s">
        <v>58</v>
      </c>
      <c r="B68" s="12" t="e">
        <f>'2016-prov B1'!E70+#REF!+'2016 -prov B3'!B69+'2016-prov B4'!B69+'2016-prov B5'!B69+'2016-prov B6'!B69+'2016-prov_B7'!B69+'2016 prov B8'!B69+#REF!+#REF!</f>
        <v>#REF!</v>
      </c>
      <c r="C68" s="12" t="e">
        <f>'2016-prov B1'!F70+#REF!+'2016 -prov B3'!C69+'2016-prov B4'!C69+'2016-prov B5'!C69+'2016-prov B6'!C69+'2016-prov_B7'!C69+'2016 prov B8'!C69+#REF!+#REF!</f>
        <v>#REF!</v>
      </c>
      <c r="D68" s="12" t="e">
        <f>'2016-prov B1'!G70+#REF!+'2016 -prov B3'!#REF!+'2016-prov B4'!#REF!+'2016-prov B5'!D69+'2016-prov B6'!#REF!+'2016-prov_B7'!#REF!+'2016 prov B8'!#REF!+#REF!+#REF!</f>
        <v>#REF!</v>
      </c>
      <c r="E68" s="12" t="e">
        <f>'2016-prov B1'!#REF!+#REF!+'2016 -prov B3'!D69+'2016-prov B4'!D69+'2016-prov B5'!E69+'2016-prov B6'!D69+'2016-prov_B7'!D69+'2016 prov B8'!D69+#REF!+#REF!</f>
        <v>#REF!</v>
      </c>
      <c r="F68" s="12" t="e">
        <f>'2016-prov B1'!#REF!+#REF!+'2016 -prov B3'!E69+'2016-prov B4'!E69+'2016-prov B5'!F69+'2016-prov B6'!E69+'2016-prov_B7'!E69+'2016 prov B8'!E69+#REF!+#REF!</f>
        <v>#REF!</v>
      </c>
      <c r="G68" s="12" t="e">
        <f>'2016-prov B1'!#REF!+#REF!+'2016 -prov B3'!F69+'2016-prov B4'!F69+'2016-prov B5'!G69+'2016-prov B6'!F69+'2016-prov_B7'!F69+'2016 prov B8'!F69+#REF!+#REF!</f>
        <v>#REF!</v>
      </c>
      <c r="H68" s="12" t="e">
        <f>'2016-prov B1'!#REF!+#REF!+'2016 -prov B3'!G69+'2016-prov B4'!G69+'2016-prov B5'!#REF!+'2016-prov B6'!G69+'2016-prov_B7'!G69+'2016 prov B8'!G69+#REF!+#REF!</f>
        <v>#REF!</v>
      </c>
    </row>
    <row r="69" spans="1:8" x14ac:dyDescent="0.2">
      <c r="A69" s="20" t="s">
        <v>56</v>
      </c>
      <c r="B69" s="12" t="e">
        <f>'2016-prov B1'!E71+#REF!+'2016 -prov B3'!B70+'2016-prov B4'!B70+'2016-prov B5'!B70+'2016-prov B6'!B70+'2016-prov_B7'!B70+'2016 prov B8'!B70+#REF!+#REF!</f>
        <v>#REF!</v>
      </c>
      <c r="C69" s="12" t="e">
        <f>'2016-prov B1'!F71+#REF!+'2016 -prov B3'!C70+'2016-prov B4'!C70+'2016-prov B5'!C70+'2016-prov B6'!C70+'2016-prov_B7'!C70+'2016 prov B8'!C70+#REF!+#REF!</f>
        <v>#REF!</v>
      </c>
      <c r="D69" s="12" t="e">
        <f>'2016-prov B1'!G71+#REF!+'2016 -prov B3'!#REF!+'2016-prov B4'!#REF!+'2016-prov B5'!D70+'2016-prov B6'!#REF!+'2016-prov_B7'!#REF!+'2016 prov B8'!#REF!+#REF!+#REF!</f>
        <v>#REF!</v>
      </c>
      <c r="E69" s="12" t="e">
        <f>'2016-prov B1'!#REF!+#REF!+'2016 -prov B3'!D70+'2016-prov B4'!D70+'2016-prov B5'!E70+'2016-prov B6'!D70+'2016-prov_B7'!D70+'2016 prov B8'!D70+#REF!+#REF!</f>
        <v>#REF!</v>
      </c>
      <c r="F69" s="12" t="e">
        <f>'2016-prov B1'!#REF!+#REF!+'2016 -prov B3'!E70+'2016-prov B4'!E70+'2016-prov B5'!F70+'2016-prov B6'!E70+'2016-prov_B7'!E70+'2016 prov B8'!E70+#REF!+#REF!</f>
        <v>#REF!</v>
      </c>
      <c r="G69" s="12" t="e">
        <f>'2016-prov B1'!#REF!+#REF!+'2016 -prov B3'!F70+'2016-prov B4'!F70+'2016-prov B5'!G70+'2016-prov B6'!F70+'2016-prov_B7'!F70+'2016 prov B8'!F70+#REF!+#REF!</f>
        <v>#REF!</v>
      </c>
      <c r="H69" s="12" t="e">
        <f>'2016-prov B1'!#REF!+#REF!+'2016 -prov B3'!G70+'2016-prov B4'!G70+'2016-prov B5'!#REF!+'2016-prov B6'!G70+'2016-prov_B7'!G70+'2016 prov B8'!G70+#REF!+#REF!</f>
        <v>#REF!</v>
      </c>
    </row>
    <row r="70" spans="1:8" x14ac:dyDescent="0.2">
      <c r="A70" s="20" t="s">
        <v>60</v>
      </c>
      <c r="B70" s="12" t="e">
        <f>'2016-prov B1'!E72+#REF!+'2016 -prov B3'!B71+'2016-prov B4'!B71+'2016-prov B5'!B71+'2016-prov B6'!B71+'2016-prov_B7'!B71+'2016 prov B8'!B71+#REF!+#REF!</f>
        <v>#REF!</v>
      </c>
      <c r="C70" s="12" t="e">
        <f>'2016-prov B1'!F72+#REF!+'2016 -prov B3'!C71+'2016-prov B4'!C71+'2016-prov B5'!C71+'2016-prov B6'!C71+'2016-prov_B7'!C71+'2016 prov B8'!C71+#REF!+#REF!</f>
        <v>#REF!</v>
      </c>
      <c r="D70" s="12" t="e">
        <f>'2016-prov B1'!G72+#REF!+'2016 -prov B3'!#REF!+'2016-prov B4'!#REF!+'2016-prov B5'!D71+'2016-prov B6'!#REF!+'2016-prov_B7'!#REF!+'2016 prov B8'!#REF!+#REF!+#REF!</f>
        <v>#REF!</v>
      </c>
      <c r="E70" s="12" t="e">
        <f>'2016-prov B1'!#REF!+#REF!+'2016 -prov B3'!D71+'2016-prov B4'!D71+'2016-prov B5'!E71+'2016-prov B6'!D71+'2016-prov_B7'!D71+'2016 prov B8'!D71+#REF!+#REF!</f>
        <v>#REF!</v>
      </c>
      <c r="F70" s="12" t="e">
        <f>'2016-prov B1'!#REF!+#REF!+'2016 -prov B3'!E71+'2016-prov B4'!E71+'2016-prov B5'!F71+'2016-prov B6'!E71+'2016-prov_B7'!E71+'2016 prov B8'!E71+#REF!+#REF!</f>
        <v>#REF!</v>
      </c>
      <c r="G70" s="12" t="e">
        <f>'2016-prov B1'!#REF!+#REF!+'2016 -prov B3'!F71+'2016-prov B4'!F71+'2016-prov B5'!G71+'2016-prov B6'!F71+'2016-prov_B7'!F71+'2016 prov B8'!F71+#REF!+#REF!</f>
        <v>#REF!</v>
      </c>
      <c r="H70" s="12" t="e">
        <f>'2016-prov B1'!#REF!+#REF!+'2016 -prov B3'!G71+'2016-prov B4'!G71+'2016-prov B5'!#REF!+'2016-prov B6'!G71+'2016-prov_B7'!G71+'2016 prov B8'!G71+#REF!+#REF!</f>
        <v>#REF!</v>
      </c>
    </row>
    <row r="71" spans="1:8" x14ac:dyDescent="0.2">
      <c r="A71" s="20" t="s">
        <v>65</v>
      </c>
      <c r="B71" s="12" t="e">
        <f>'2016-prov B1'!E73+#REF!+'2016 -prov B3'!B72+'2016-prov B4'!B72+'2016-prov B5'!B72+'2016-prov B6'!B72+'2016-prov_B7'!B72+'2016 prov B8'!B72+#REF!+#REF!</f>
        <v>#REF!</v>
      </c>
      <c r="C71" s="12" t="e">
        <f>'2016-prov B1'!F73+#REF!+'2016 -prov B3'!C72+'2016-prov B4'!C72+'2016-prov B5'!C72+'2016-prov B6'!C72+'2016-prov_B7'!C72+'2016 prov B8'!C72+#REF!+#REF!</f>
        <v>#REF!</v>
      </c>
      <c r="D71" s="12" t="e">
        <f>'2016-prov B1'!G73+#REF!+'2016 -prov B3'!#REF!+'2016-prov B4'!#REF!+'2016-prov B5'!D72+'2016-prov B6'!#REF!+'2016-prov_B7'!#REF!+'2016 prov B8'!#REF!+#REF!+#REF!</f>
        <v>#REF!</v>
      </c>
      <c r="E71" s="12" t="e">
        <f>'2016-prov B1'!#REF!+#REF!+'2016 -prov B3'!D72+'2016-prov B4'!D72+'2016-prov B5'!E72+'2016-prov B6'!D72+'2016-prov_B7'!D72+'2016 prov B8'!D72+#REF!+#REF!</f>
        <v>#REF!</v>
      </c>
      <c r="F71" s="12" t="e">
        <f>'2016-prov B1'!#REF!+#REF!+'2016 -prov B3'!E72+'2016-prov B4'!E72+'2016-prov B5'!F72+'2016-prov B6'!E72+'2016-prov_B7'!E72+'2016 prov B8'!E72+#REF!+#REF!</f>
        <v>#REF!</v>
      </c>
      <c r="G71" s="12" t="e">
        <f>'2016-prov B1'!#REF!+#REF!+'2016 -prov B3'!F72+'2016-prov B4'!F72+'2016-prov B5'!G72+'2016-prov B6'!F72+'2016-prov_B7'!F72+'2016 prov B8'!F72+#REF!+#REF!</f>
        <v>#REF!</v>
      </c>
      <c r="H71" s="12" t="e">
        <f>'2016-prov B1'!#REF!+#REF!+'2016 -prov B3'!G72+'2016-prov B4'!G72+'2016-prov B5'!#REF!+'2016-prov B6'!G72+'2016-prov_B7'!G72+'2016 prov B8'!G72+#REF!+#REF!</f>
        <v>#REF!</v>
      </c>
    </row>
    <row r="72" spans="1:8" x14ac:dyDescent="0.2">
      <c r="A72" s="20" t="s">
        <v>61</v>
      </c>
      <c r="B72" s="12" t="e">
        <f>'2016-prov B1'!E74+#REF!+'2016 -prov B3'!B73+'2016-prov B4'!B73+'2016-prov B5'!B73+'2016-prov B6'!B73+'2016-prov_B7'!B73+'2016 prov B8'!B73+#REF!+#REF!</f>
        <v>#REF!</v>
      </c>
      <c r="C72" s="12" t="e">
        <f>'2016-prov B1'!F74+#REF!+'2016 -prov B3'!C73+'2016-prov B4'!C73+'2016-prov B5'!C73+'2016-prov B6'!C73+'2016-prov_B7'!C73+'2016 prov B8'!C73+#REF!+#REF!</f>
        <v>#REF!</v>
      </c>
      <c r="D72" s="12" t="e">
        <f>'2016-prov B1'!G74+#REF!+'2016 -prov B3'!#REF!+'2016-prov B4'!#REF!+'2016-prov B5'!D73+'2016-prov B6'!#REF!+'2016-prov_B7'!#REF!+'2016 prov B8'!#REF!+#REF!+#REF!</f>
        <v>#REF!</v>
      </c>
      <c r="E72" s="12" t="e">
        <f>'2016-prov B1'!#REF!+#REF!+'2016 -prov B3'!D73+'2016-prov B4'!D73+'2016-prov B5'!E73+'2016-prov B6'!D73+'2016-prov_B7'!D73+'2016 prov B8'!D73+#REF!+#REF!</f>
        <v>#REF!</v>
      </c>
      <c r="F72" s="12" t="e">
        <f>'2016-prov B1'!#REF!+#REF!+'2016 -prov B3'!E73+'2016-prov B4'!E73+'2016-prov B5'!F73+'2016-prov B6'!E73+'2016-prov_B7'!E73+'2016 prov B8'!E73+#REF!+#REF!</f>
        <v>#REF!</v>
      </c>
      <c r="G72" s="12" t="e">
        <f>'2016-prov B1'!#REF!+#REF!+'2016 -prov B3'!F73+'2016-prov B4'!F73+'2016-prov B5'!G73+'2016-prov B6'!F73+'2016-prov_B7'!F73+'2016 prov B8'!F73+#REF!+#REF!</f>
        <v>#REF!</v>
      </c>
      <c r="H72" s="12" t="e">
        <f>'2016-prov B1'!#REF!+#REF!+'2016 -prov B3'!G73+'2016-prov B4'!G73+'2016-prov B5'!#REF!+'2016-prov B6'!G73+'2016-prov_B7'!G73+'2016 prov B8'!G73+#REF!+#REF!</f>
        <v>#REF!</v>
      </c>
    </row>
    <row r="73" spans="1:8" x14ac:dyDescent="0.2">
      <c r="A73" s="20" t="s">
        <v>67</v>
      </c>
      <c r="B73" s="12" t="e">
        <f>'2016-prov B1'!E75+#REF!+'2016 -prov B3'!B74+'2016-prov B4'!B74+'2016-prov B5'!B74+'2016-prov B6'!B74+'2016-prov_B7'!B74+'2016 prov B8'!B74+#REF!+#REF!</f>
        <v>#REF!</v>
      </c>
      <c r="C73" s="12" t="e">
        <f>'2016-prov B1'!F75+#REF!+'2016 -prov B3'!C74+'2016-prov B4'!C74+'2016-prov B5'!C74+'2016-prov B6'!C74+'2016-prov_B7'!C74+'2016 prov B8'!C74+#REF!+#REF!</f>
        <v>#REF!</v>
      </c>
      <c r="D73" s="12" t="e">
        <f>'2016-prov B1'!G75+#REF!+'2016 -prov B3'!#REF!+'2016-prov B4'!#REF!+'2016-prov B5'!D74+'2016-prov B6'!#REF!+'2016-prov_B7'!#REF!+'2016 prov B8'!#REF!+#REF!+#REF!</f>
        <v>#REF!</v>
      </c>
      <c r="E73" s="12" t="e">
        <f>'2016-prov B1'!#REF!+#REF!+'2016 -prov B3'!D74+'2016-prov B4'!D74+'2016-prov B5'!E74+'2016-prov B6'!D74+'2016-prov_B7'!D74+'2016 prov B8'!D74+#REF!+#REF!</f>
        <v>#REF!</v>
      </c>
      <c r="F73" s="12" t="e">
        <f>'2016-prov B1'!#REF!+#REF!+'2016 -prov B3'!E74+'2016-prov B4'!E74+'2016-prov B5'!F74+'2016-prov B6'!E74+'2016-prov_B7'!E74+'2016 prov B8'!E74+#REF!+#REF!</f>
        <v>#REF!</v>
      </c>
      <c r="G73" s="12" t="e">
        <f>'2016-prov B1'!#REF!+#REF!+'2016 -prov B3'!F74+'2016-prov B4'!F74+'2016-prov B5'!G74+'2016-prov B6'!F74+'2016-prov_B7'!F74+'2016 prov B8'!F74+#REF!+#REF!</f>
        <v>#REF!</v>
      </c>
      <c r="H73" s="12" t="e">
        <f>'2016-prov B1'!#REF!+#REF!+'2016 -prov B3'!G74+'2016-prov B4'!G74+'2016-prov B5'!#REF!+'2016-prov B6'!G74+'2016-prov_B7'!G74+'2016 prov B8'!G74+#REF!+#REF!</f>
        <v>#REF!</v>
      </c>
    </row>
    <row r="74" spans="1:8" x14ac:dyDescent="0.2">
      <c r="A74" s="20" t="s">
        <v>62</v>
      </c>
      <c r="B74" s="12" t="e">
        <f>'2016-prov B1'!E76+#REF!+'2016 -prov B3'!B75+'2016-prov B4'!B75+'2016-prov B5'!B75+'2016-prov B6'!B75+'2016-prov_B7'!B75+'2016 prov B8'!B75+#REF!+#REF!</f>
        <v>#REF!</v>
      </c>
      <c r="C74" s="12" t="e">
        <f>'2016-prov B1'!F76+#REF!+'2016 -prov B3'!C75+'2016-prov B4'!C75+'2016-prov B5'!C75+'2016-prov B6'!C75+'2016-prov_B7'!C75+'2016 prov B8'!C75+#REF!+#REF!</f>
        <v>#REF!</v>
      </c>
      <c r="D74" s="12" t="e">
        <f>'2016-prov B1'!G76+#REF!+'2016 -prov B3'!#REF!+'2016-prov B4'!#REF!+'2016-prov B5'!D75+'2016-prov B6'!#REF!+'2016-prov_B7'!#REF!+'2016 prov B8'!#REF!+#REF!+#REF!</f>
        <v>#REF!</v>
      </c>
      <c r="E74" s="12" t="e">
        <f>'2016-prov B1'!#REF!+#REF!+'2016 -prov B3'!D75+'2016-prov B4'!D75+'2016-prov B5'!E75+'2016-prov B6'!D75+'2016-prov_B7'!D75+'2016 prov B8'!D75+#REF!+#REF!</f>
        <v>#REF!</v>
      </c>
      <c r="F74" s="12" t="e">
        <f>'2016-prov B1'!#REF!+#REF!+'2016 -prov B3'!E75+'2016-prov B4'!E75+'2016-prov B5'!F75+'2016-prov B6'!E75+'2016-prov_B7'!E75+'2016 prov B8'!E75+#REF!+#REF!</f>
        <v>#REF!</v>
      </c>
      <c r="G74" s="12" t="e">
        <f>'2016-prov B1'!#REF!+#REF!+'2016 -prov B3'!F75+'2016-prov B4'!F75+'2016-prov B5'!G75+'2016-prov B6'!F75+'2016-prov_B7'!F75+'2016 prov B8'!F75+#REF!+#REF!</f>
        <v>#REF!</v>
      </c>
      <c r="H74" s="12" t="e">
        <f>'2016-prov B1'!#REF!+#REF!+'2016 -prov B3'!G75+'2016-prov B4'!G75+'2016-prov B5'!#REF!+'2016-prov B6'!G75+'2016-prov_B7'!G75+'2016 prov B8'!G75+#REF!+#REF!</f>
        <v>#REF!</v>
      </c>
    </row>
    <row r="75" spans="1:8" x14ac:dyDescent="0.2">
      <c r="A75" s="20" t="s">
        <v>70</v>
      </c>
      <c r="B75" s="12" t="e">
        <f>'2016-prov B1'!E77+#REF!+'2016 -prov B3'!B76+'2016-prov B4'!B76+'2016-prov B5'!B76+'2016-prov B6'!B76+'2016-prov_B7'!B76+'2016 prov B8'!B76+#REF!+#REF!</f>
        <v>#REF!</v>
      </c>
      <c r="C75" s="12" t="e">
        <f>'2016-prov B1'!F77+#REF!+'2016 -prov B3'!C76+'2016-prov B4'!C76+'2016-prov B5'!C76+'2016-prov B6'!C76+'2016-prov_B7'!C76+'2016 prov B8'!C76+#REF!+#REF!</f>
        <v>#REF!</v>
      </c>
      <c r="D75" s="12" t="e">
        <f>'2016-prov B1'!G77+#REF!+'2016 -prov B3'!#REF!+'2016-prov B4'!#REF!+'2016-prov B5'!D76+'2016-prov B6'!#REF!+'2016-prov_B7'!#REF!+'2016 prov B8'!#REF!+#REF!+#REF!</f>
        <v>#REF!</v>
      </c>
      <c r="E75" s="12" t="e">
        <f>'2016-prov B1'!#REF!+#REF!+'2016 -prov B3'!D76+'2016-prov B4'!D76+'2016-prov B5'!E76+'2016-prov B6'!D76+'2016-prov_B7'!D76+'2016 prov B8'!D76+#REF!+#REF!</f>
        <v>#REF!</v>
      </c>
      <c r="F75" s="12" t="e">
        <f>'2016-prov B1'!#REF!+#REF!+'2016 -prov B3'!E76+'2016-prov B4'!E76+'2016-prov B5'!F76+'2016-prov B6'!E76+'2016-prov_B7'!E76+'2016 prov B8'!E76+#REF!+#REF!</f>
        <v>#REF!</v>
      </c>
      <c r="G75" s="12" t="e">
        <f>'2016-prov B1'!#REF!+#REF!+'2016 -prov B3'!F76+'2016-prov B4'!F76+'2016-prov B5'!G76+'2016-prov B6'!F76+'2016-prov_B7'!F76+'2016 prov B8'!F76+#REF!+#REF!</f>
        <v>#REF!</v>
      </c>
      <c r="H75" s="12" t="e">
        <f>'2016-prov B1'!#REF!+#REF!+'2016 -prov B3'!G76+'2016-prov B4'!G76+'2016-prov B5'!#REF!+'2016-prov B6'!G76+'2016-prov_B7'!G76+'2016 prov B8'!G76+#REF!+#REF!</f>
        <v>#REF!</v>
      </c>
    </row>
    <row r="76" spans="1:8" x14ac:dyDescent="0.2">
      <c r="A76" s="20" t="s">
        <v>68</v>
      </c>
      <c r="B76" s="12" t="e">
        <f>'2016-prov B1'!E78+#REF!+'2016 -prov B3'!B77+'2016-prov B4'!B77+'2016-prov B5'!B77+'2016-prov B6'!B77+'2016-prov_B7'!B77+'2016 prov B8'!B77+#REF!+#REF!</f>
        <v>#REF!</v>
      </c>
      <c r="C76" s="12" t="e">
        <f>'2016-prov B1'!F78+#REF!+'2016 -prov B3'!C77+'2016-prov B4'!C77+'2016-prov B5'!C77+'2016-prov B6'!C77+'2016-prov_B7'!C77+'2016 prov B8'!C77+#REF!+#REF!</f>
        <v>#REF!</v>
      </c>
      <c r="D76" s="12" t="e">
        <f>'2016-prov B1'!G78+#REF!+'2016 -prov B3'!#REF!+'2016-prov B4'!#REF!+'2016-prov B5'!D77+'2016-prov B6'!#REF!+'2016-prov_B7'!#REF!+'2016 prov B8'!#REF!+#REF!+#REF!</f>
        <v>#REF!</v>
      </c>
      <c r="E76" s="12" t="e">
        <f>'2016-prov B1'!#REF!+#REF!+'2016 -prov B3'!D77+'2016-prov B4'!D77+'2016-prov B5'!E77+'2016-prov B6'!D77+'2016-prov_B7'!D77+'2016 prov B8'!D77+#REF!+#REF!</f>
        <v>#REF!</v>
      </c>
      <c r="F76" s="12" t="e">
        <f>'2016-prov B1'!#REF!+#REF!+'2016 -prov B3'!E77+'2016-prov B4'!E77+'2016-prov B5'!F77+'2016-prov B6'!E77+'2016-prov_B7'!E77+'2016 prov B8'!E77+#REF!+#REF!</f>
        <v>#REF!</v>
      </c>
      <c r="G76" s="12" t="e">
        <f>'2016-prov B1'!#REF!+#REF!+'2016 -prov B3'!F77+'2016-prov B4'!F77+'2016-prov B5'!G77+'2016-prov B6'!F77+'2016-prov_B7'!F77+'2016 prov B8'!F77+#REF!+#REF!</f>
        <v>#REF!</v>
      </c>
      <c r="H76" s="12" t="e">
        <f>'2016-prov B1'!#REF!+#REF!+'2016 -prov B3'!G77+'2016-prov B4'!G77+'2016-prov B5'!#REF!+'2016-prov B6'!G77+'2016-prov_B7'!G77+'2016 prov B8'!G77+#REF!+#REF!</f>
        <v>#REF!</v>
      </c>
    </row>
    <row r="77" spans="1:8" x14ac:dyDescent="0.2">
      <c r="A77" s="20" t="s">
        <v>114</v>
      </c>
      <c r="B77" s="12" t="e">
        <f>'2016-prov B1'!E79+#REF!+'2016 -prov B3'!B78+'2016-prov B4'!B78+'2016-prov B5'!B78+'2016-prov B6'!B78+'2016-prov_B7'!B78+'2016 prov B8'!B78+#REF!+#REF!</f>
        <v>#REF!</v>
      </c>
      <c r="C77" s="12" t="e">
        <f>'2016-prov B1'!F79+#REF!+'2016 -prov B3'!C78+'2016-prov B4'!C78+'2016-prov B5'!C78+'2016-prov B6'!C78+'2016-prov_B7'!C78+'2016 prov B8'!C78+#REF!+#REF!</f>
        <v>#REF!</v>
      </c>
      <c r="D77" s="12" t="e">
        <f>'2016-prov B1'!G79+#REF!+'2016 -prov B3'!#REF!+'2016-prov B4'!#REF!+'2016-prov B5'!D78+'2016-prov B6'!#REF!+'2016-prov_B7'!#REF!+'2016 prov B8'!#REF!+#REF!+#REF!</f>
        <v>#REF!</v>
      </c>
      <c r="E77" s="12" t="e">
        <f>'2016-prov B1'!#REF!+#REF!+'2016 -prov B3'!D78+'2016-prov B4'!D78+'2016-prov B5'!E78+'2016-prov B6'!D78+'2016-prov_B7'!D78+'2016 prov B8'!D78+#REF!+#REF!</f>
        <v>#REF!</v>
      </c>
      <c r="F77" s="12" t="e">
        <f>'2016-prov B1'!#REF!+#REF!+'2016 -prov B3'!E78+'2016-prov B4'!E78+'2016-prov B5'!F78+'2016-prov B6'!E78+'2016-prov_B7'!E78+'2016 prov B8'!E78+#REF!+#REF!</f>
        <v>#REF!</v>
      </c>
      <c r="G77" s="12" t="e">
        <f>'2016-prov B1'!#REF!+#REF!+'2016 -prov B3'!F78+'2016-prov B4'!F78+'2016-prov B5'!G78+'2016-prov B6'!F78+'2016-prov_B7'!F78+'2016 prov B8'!F78+#REF!+#REF!</f>
        <v>#REF!</v>
      </c>
      <c r="H77" s="12" t="e">
        <f>'2016-prov B1'!#REF!+#REF!+'2016 -prov B3'!G78+'2016-prov B4'!G78+'2016-prov B5'!#REF!+'2016-prov B6'!G78+'2016-prov_B7'!G78+'2016 prov B8'!G78+#REF!+#REF!</f>
        <v>#REF!</v>
      </c>
    </row>
    <row r="78" spans="1:8" x14ac:dyDescent="0.2">
      <c r="A78" s="20" t="s">
        <v>69</v>
      </c>
      <c r="B78" s="12" t="e">
        <f>'2016-prov B1'!E80+#REF!+'2016 -prov B3'!B79+'2016-prov B4'!B79+'2016-prov B5'!B79+'2016-prov B6'!B79+'2016-prov_B7'!B79+'2016 prov B8'!B79+#REF!+#REF!</f>
        <v>#REF!</v>
      </c>
      <c r="C78" s="12" t="e">
        <f>'2016-prov B1'!F80+#REF!+'2016 -prov B3'!C79+'2016-prov B4'!C79+'2016-prov B5'!C79+'2016-prov B6'!C79+'2016-prov_B7'!C79+'2016 prov B8'!C79+#REF!+#REF!</f>
        <v>#REF!</v>
      </c>
      <c r="D78" s="12" t="e">
        <f>'2016-prov B1'!G80+#REF!+'2016 -prov B3'!#REF!+'2016-prov B4'!#REF!+'2016-prov B5'!D79+'2016-prov B6'!#REF!+'2016-prov_B7'!#REF!+'2016 prov B8'!#REF!+#REF!+#REF!</f>
        <v>#REF!</v>
      </c>
      <c r="E78" s="12" t="e">
        <f>'2016-prov B1'!#REF!+#REF!+'2016 -prov B3'!D79+'2016-prov B4'!D79+'2016-prov B5'!E79+'2016-prov B6'!D79+'2016-prov_B7'!D79+'2016 prov B8'!D79+#REF!+#REF!</f>
        <v>#REF!</v>
      </c>
      <c r="F78" s="12" t="e">
        <f>'2016-prov B1'!#REF!+#REF!+'2016 -prov B3'!E79+'2016-prov B4'!E79+'2016-prov B5'!F79+'2016-prov B6'!E79+'2016-prov_B7'!E79+'2016 prov B8'!E79+#REF!+#REF!</f>
        <v>#REF!</v>
      </c>
      <c r="G78" s="12" t="e">
        <f>'2016-prov B1'!#REF!+#REF!+'2016 -prov B3'!F79+'2016-prov B4'!F79+'2016-prov B5'!G79+'2016-prov B6'!F79+'2016-prov_B7'!F79+'2016 prov B8'!F79+#REF!+#REF!</f>
        <v>#REF!</v>
      </c>
      <c r="H78" s="12" t="e">
        <f>'2016-prov B1'!#REF!+#REF!+'2016 -prov B3'!G79+'2016-prov B4'!G79+'2016-prov B5'!#REF!+'2016-prov B6'!G79+'2016-prov_B7'!G79+'2016 prov B8'!G79+#REF!+#REF!</f>
        <v>#REF!</v>
      </c>
    </row>
    <row r="79" spans="1:8" x14ac:dyDescent="0.2">
      <c r="A79" s="20" t="s">
        <v>71</v>
      </c>
      <c r="B79" s="12" t="e">
        <f>'2016-prov B1'!E81+#REF!+'2016 -prov B3'!B80+'2016-prov B4'!B80+'2016-prov B5'!B80+'2016-prov B6'!B80+'2016-prov_B7'!B80+'2016 prov B8'!B80+#REF!+#REF!</f>
        <v>#REF!</v>
      </c>
      <c r="C79" s="12" t="e">
        <f>'2016-prov B1'!F81+#REF!+'2016 -prov B3'!C80+'2016-prov B4'!C80+'2016-prov B5'!C80+'2016-prov B6'!C80+'2016-prov_B7'!C80+'2016 prov B8'!C80+#REF!+#REF!</f>
        <v>#REF!</v>
      </c>
      <c r="D79" s="12" t="e">
        <f>'2016-prov B1'!G81+#REF!+'2016 -prov B3'!#REF!+'2016-prov B4'!#REF!+'2016-prov B5'!D80+'2016-prov B6'!#REF!+'2016-prov_B7'!#REF!+'2016 prov B8'!#REF!+#REF!+#REF!</f>
        <v>#REF!</v>
      </c>
      <c r="E79" s="12" t="e">
        <f>'2016-prov B1'!#REF!+#REF!+'2016 -prov B3'!D80+'2016-prov B4'!D80+'2016-prov B5'!E80+'2016-prov B6'!D80+'2016-prov_B7'!D80+'2016 prov B8'!D80+#REF!+#REF!</f>
        <v>#REF!</v>
      </c>
      <c r="F79" s="12" t="e">
        <f>'2016-prov B1'!#REF!+#REF!+'2016 -prov B3'!E80+'2016-prov B4'!E80+'2016-prov B5'!F80+'2016-prov B6'!E80+'2016-prov_B7'!E80+'2016 prov B8'!E80+#REF!+#REF!</f>
        <v>#REF!</v>
      </c>
      <c r="G79" s="12" t="e">
        <f>'2016-prov B1'!#REF!+#REF!+'2016 -prov B3'!F80+'2016-prov B4'!F80+'2016-prov B5'!G80+'2016-prov B6'!F80+'2016-prov_B7'!F80+'2016 prov B8'!F80+#REF!+#REF!</f>
        <v>#REF!</v>
      </c>
      <c r="H79" s="12" t="e">
        <f>'2016-prov B1'!#REF!+#REF!+'2016 -prov B3'!G80+'2016-prov B4'!G80+'2016-prov B5'!#REF!+'2016-prov B6'!G80+'2016-prov_B7'!G80+'2016 prov B8'!G80+#REF!+#REF!</f>
        <v>#REF!</v>
      </c>
    </row>
    <row r="80" spans="1:8" x14ac:dyDescent="0.2">
      <c r="A80" s="20" t="s">
        <v>73</v>
      </c>
      <c r="B80" s="12" t="e">
        <f>'2016-prov B1'!E82+#REF!+'2016 -prov B3'!B81+'2016-prov B4'!B81+'2016-prov B5'!B81+'2016-prov B6'!B81+'2016-prov_B7'!B81+'2016 prov B8'!B81+#REF!+#REF!</f>
        <v>#REF!</v>
      </c>
      <c r="C80" s="12" t="e">
        <f>'2016-prov B1'!F82+#REF!+'2016 -prov B3'!C81+'2016-prov B4'!C81+'2016-prov B5'!C81+'2016-prov B6'!C81+'2016-prov_B7'!C81+'2016 prov B8'!C81+#REF!+#REF!</f>
        <v>#REF!</v>
      </c>
      <c r="D80" s="12" t="e">
        <f>'2016-prov B1'!G82+#REF!+'2016 -prov B3'!#REF!+'2016-prov B4'!#REF!+'2016-prov B5'!D81+'2016-prov B6'!#REF!+'2016-prov_B7'!#REF!+'2016 prov B8'!#REF!+#REF!+#REF!</f>
        <v>#REF!</v>
      </c>
      <c r="E80" s="12" t="e">
        <f>'2016-prov B1'!#REF!+#REF!+'2016 -prov B3'!D81+'2016-prov B4'!D81+'2016-prov B5'!E81+'2016-prov B6'!D81+'2016-prov_B7'!D81+'2016 prov B8'!D81+#REF!+#REF!</f>
        <v>#REF!</v>
      </c>
      <c r="F80" s="12" t="e">
        <f>'2016-prov B1'!#REF!+#REF!+'2016 -prov B3'!E81+'2016-prov B4'!E81+'2016-prov B5'!F81+'2016-prov B6'!E81+'2016-prov_B7'!E81+'2016 prov B8'!E81+#REF!+#REF!</f>
        <v>#REF!</v>
      </c>
      <c r="G80" s="12" t="e">
        <f>'2016-prov B1'!#REF!+#REF!+'2016 -prov B3'!F81+'2016-prov B4'!F81+'2016-prov B5'!G81+'2016-prov B6'!F81+'2016-prov_B7'!F81+'2016 prov B8'!F81+#REF!+#REF!</f>
        <v>#REF!</v>
      </c>
      <c r="H80" s="12" t="e">
        <f>'2016-prov B1'!#REF!+#REF!+'2016 -prov B3'!G81+'2016-prov B4'!G81+'2016-prov B5'!#REF!+'2016-prov B6'!G81+'2016-prov_B7'!G81+'2016 prov B8'!G81+#REF!+#REF!</f>
        <v>#REF!</v>
      </c>
    </row>
    <row r="81" spans="1:8" x14ac:dyDescent="0.2">
      <c r="A81" s="20" t="s">
        <v>72</v>
      </c>
      <c r="B81" s="12" t="e">
        <f>'2016-prov B1'!E83+#REF!+'2016 -prov B3'!B82+'2016-prov B4'!B82+'2016-prov B5'!B82+'2016-prov B6'!B82+'2016-prov_B7'!B82+'2016 prov B8'!B82+#REF!+#REF!</f>
        <v>#REF!</v>
      </c>
      <c r="C81" s="12" t="e">
        <f>'2016-prov B1'!F83+#REF!+'2016 -prov B3'!C82+'2016-prov B4'!C82+'2016-prov B5'!C82+'2016-prov B6'!C82+'2016-prov_B7'!C82+'2016 prov B8'!C82+#REF!+#REF!</f>
        <v>#REF!</v>
      </c>
      <c r="D81" s="12" t="e">
        <f>'2016-prov B1'!G83+#REF!+'2016 -prov B3'!#REF!+'2016-prov B4'!#REF!+'2016-prov B5'!D82+'2016-prov B6'!#REF!+'2016-prov_B7'!#REF!+'2016 prov B8'!#REF!+#REF!+#REF!</f>
        <v>#REF!</v>
      </c>
      <c r="E81" s="12" t="e">
        <f>'2016-prov B1'!#REF!+#REF!+'2016 -prov B3'!D82+'2016-prov B4'!D82+'2016-prov B5'!E82+'2016-prov B6'!D82+'2016-prov_B7'!D82+'2016 prov B8'!D82+#REF!+#REF!</f>
        <v>#REF!</v>
      </c>
      <c r="F81" s="12" t="e">
        <f>'2016-prov B1'!#REF!+#REF!+'2016 -prov B3'!E82+'2016-prov B4'!E82+'2016-prov B5'!F82+'2016-prov B6'!E82+'2016-prov_B7'!E82+'2016 prov B8'!E82+#REF!+#REF!</f>
        <v>#REF!</v>
      </c>
      <c r="G81" s="12" t="e">
        <f>'2016-prov B1'!#REF!+#REF!+'2016 -prov B3'!F82+'2016-prov B4'!F82+'2016-prov B5'!G82+'2016-prov B6'!F82+'2016-prov_B7'!F82+'2016 prov B8'!F82+#REF!+#REF!</f>
        <v>#REF!</v>
      </c>
      <c r="H81" s="12" t="e">
        <f>'2016-prov B1'!#REF!+#REF!+'2016 -prov B3'!G82+'2016-prov B4'!G82+'2016-prov B5'!#REF!+'2016-prov B6'!G82+'2016-prov_B7'!G82+'2016 prov B8'!G82+#REF!+#REF!</f>
        <v>#REF!</v>
      </c>
    </row>
    <row r="82" spans="1:8" x14ac:dyDescent="0.2">
      <c r="A82" s="20" t="s">
        <v>74</v>
      </c>
      <c r="B82" s="12" t="e">
        <f>'2016-prov B1'!E84+#REF!+'2016 -prov B3'!B83+'2016-prov B4'!B83+'2016-prov B5'!B83+'2016-prov B6'!B83+'2016-prov_B7'!B83+'2016 prov B8'!B83+#REF!+#REF!</f>
        <v>#REF!</v>
      </c>
      <c r="C82" s="12" t="e">
        <f>'2016-prov B1'!F84+#REF!+'2016 -prov B3'!C83+'2016-prov B4'!C83+'2016-prov B5'!C83+'2016-prov B6'!C83+'2016-prov_B7'!C83+'2016 prov B8'!C83+#REF!+#REF!</f>
        <v>#REF!</v>
      </c>
      <c r="D82" s="12" t="e">
        <f>'2016-prov B1'!G84+#REF!+'2016 -prov B3'!#REF!+'2016-prov B4'!#REF!+'2016-prov B5'!D83+'2016-prov B6'!#REF!+'2016-prov_B7'!#REF!+'2016 prov B8'!#REF!+#REF!+#REF!</f>
        <v>#REF!</v>
      </c>
      <c r="E82" s="12" t="e">
        <f>'2016-prov B1'!#REF!+#REF!+'2016 -prov B3'!D83+'2016-prov B4'!D83+'2016-prov B5'!E83+'2016-prov B6'!D83+'2016-prov_B7'!D83+'2016 prov B8'!D83+#REF!+#REF!</f>
        <v>#REF!</v>
      </c>
      <c r="F82" s="12" t="e">
        <f>'2016-prov B1'!#REF!+#REF!+'2016 -prov B3'!E83+'2016-prov B4'!E83+'2016-prov B5'!F83+'2016-prov B6'!E83+'2016-prov_B7'!E83+'2016 prov B8'!E83+#REF!+#REF!</f>
        <v>#REF!</v>
      </c>
      <c r="G82" s="12" t="e">
        <f>'2016-prov B1'!#REF!+#REF!+'2016 -prov B3'!F83+'2016-prov B4'!F83+'2016-prov B5'!G83+'2016-prov B6'!F83+'2016-prov_B7'!F83+'2016 prov B8'!F83+#REF!+#REF!</f>
        <v>#REF!</v>
      </c>
      <c r="H82" s="12" t="e">
        <f>'2016-prov B1'!#REF!+#REF!+'2016 -prov B3'!G83+'2016-prov B4'!G83+'2016-prov B5'!#REF!+'2016-prov B6'!G83+'2016-prov_B7'!G83+'2016 prov B8'!G83+#REF!+#REF!</f>
        <v>#REF!</v>
      </c>
    </row>
    <row r="83" spans="1:8" x14ac:dyDescent="0.2">
      <c r="A83" s="20" t="s">
        <v>75</v>
      </c>
      <c r="B83" s="12" t="e">
        <f>'2016-prov B1'!E85+#REF!+'2016 -prov B3'!B84+'2016-prov B4'!B84+'2016-prov B5'!B84+'2016-prov B6'!B84+'2016-prov_B7'!B84+'2016 prov B8'!B84+#REF!+#REF!</f>
        <v>#REF!</v>
      </c>
      <c r="C83" s="12" t="e">
        <f>'2016-prov B1'!F85+#REF!+'2016 -prov B3'!C84+'2016-prov B4'!C84+'2016-prov B5'!C84+'2016-prov B6'!C84+'2016-prov_B7'!C84+'2016 prov B8'!C84+#REF!+#REF!</f>
        <v>#REF!</v>
      </c>
      <c r="D83" s="12" t="e">
        <f>'2016-prov B1'!G85+#REF!+'2016 -prov B3'!#REF!+'2016-prov B4'!#REF!+'2016-prov B5'!D84+'2016-prov B6'!#REF!+'2016-prov_B7'!#REF!+'2016 prov B8'!#REF!+#REF!+#REF!</f>
        <v>#REF!</v>
      </c>
      <c r="E83" s="12" t="e">
        <f>'2016-prov B1'!#REF!+#REF!+'2016 -prov B3'!D84+'2016-prov B4'!D84+'2016-prov B5'!E84+'2016-prov B6'!D84+'2016-prov_B7'!D84+'2016 prov B8'!D84+#REF!+#REF!</f>
        <v>#REF!</v>
      </c>
      <c r="F83" s="12" t="e">
        <f>'2016-prov B1'!#REF!+#REF!+'2016 -prov B3'!E84+'2016-prov B4'!E84+'2016-prov B5'!F84+'2016-prov B6'!E84+'2016-prov_B7'!E84+'2016 prov B8'!E84+#REF!+#REF!</f>
        <v>#REF!</v>
      </c>
      <c r="G83" s="12" t="e">
        <f>'2016-prov B1'!#REF!+#REF!+'2016 -prov B3'!F84+'2016-prov B4'!F84+'2016-prov B5'!G84+'2016-prov B6'!F84+'2016-prov_B7'!F84+'2016 prov B8'!F84+#REF!+#REF!</f>
        <v>#REF!</v>
      </c>
      <c r="H83" s="12" t="e">
        <f>'2016-prov B1'!#REF!+#REF!+'2016 -prov B3'!G84+'2016-prov B4'!G84+'2016-prov B5'!#REF!+'2016-prov B6'!G84+'2016-prov_B7'!G84+'2016 prov B8'!G84+#REF!+#REF!</f>
        <v>#REF!</v>
      </c>
    </row>
    <row r="84" spans="1:8" x14ac:dyDescent="0.2">
      <c r="A84" s="20" t="s">
        <v>80</v>
      </c>
      <c r="B84" s="12" t="e">
        <f>'2016-prov B1'!E86+#REF!+'2016 -prov B3'!B85+'2016-prov B4'!B85+'2016-prov B5'!B85+'2016-prov B6'!B85+'2016-prov_B7'!B85+'2016 prov B8'!B85+#REF!+#REF!</f>
        <v>#REF!</v>
      </c>
      <c r="C84" s="12" t="e">
        <f>'2016-prov B1'!F86+#REF!+'2016 -prov B3'!C85+'2016-prov B4'!C85+'2016-prov B5'!C85+'2016-prov B6'!C85+'2016-prov_B7'!C85+'2016 prov B8'!C85+#REF!+#REF!</f>
        <v>#REF!</v>
      </c>
      <c r="D84" s="12" t="e">
        <f>'2016-prov B1'!G86+#REF!+'2016 -prov B3'!#REF!+'2016-prov B4'!#REF!+'2016-prov B5'!D85+'2016-prov B6'!#REF!+'2016-prov_B7'!#REF!+'2016 prov B8'!#REF!+#REF!+#REF!</f>
        <v>#REF!</v>
      </c>
      <c r="E84" s="12" t="e">
        <f>'2016-prov B1'!#REF!+#REF!+'2016 -prov B3'!D85+'2016-prov B4'!D85+'2016-prov B5'!E85+'2016-prov B6'!D85+'2016-prov_B7'!D85+'2016 prov B8'!D85+#REF!+#REF!</f>
        <v>#REF!</v>
      </c>
      <c r="F84" s="12" t="e">
        <f>'2016-prov B1'!#REF!+#REF!+'2016 -prov B3'!E85+'2016-prov B4'!E85+'2016-prov B5'!F85+'2016-prov B6'!E85+'2016-prov_B7'!E85+'2016 prov B8'!E85+#REF!+#REF!</f>
        <v>#REF!</v>
      </c>
      <c r="G84" s="12" t="e">
        <f>'2016-prov B1'!#REF!+#REF!+'2016 -prov B3'!F85+'2016-prov B4'!F85+'2016-prov B5'!G85+'2016-prov B6'!F85+'2016-prov_B7'!F85+'2016 prov B8'!F85+#REF!+#REF!</f>
        <v>#REF!</v>
      </c>
      <c r="H84" s="12" t="e">
        <f>'2016-prov B1'!#REF!+#REF!+'2016 -prov B3'!G85+'2016-prov B4'!G85+'2016-prov B5'!#REF!+'2016-prov B6'!G85+'2016-prov_B7'!G85+'2016 prov B8'!G85+#REF!+#REF!</f>
        <v>#REF!</v>
      </c>
    </row>
    <row r="85" spans="1:8" x14ac:dyDescent="0.2">
      <c r="A85" s="20" t="s">
        <v>81</v>
      </c>
      <c r="B85" s="12" t="e">
        <f>'2016-prov B1'!E87+#REF!+'2016 -prov B3'!B86+'2016-prov B4'!B86+'2016-prov B5'!B86+'2016-prov B6'!B86+'2016-prov_B7'!B86+'2016 prov B8'!B86+#REF!+#REF!</f>
        <v>#REF!</v>
      </c>
      <c r="C85" s="12" t="e">
        <f>'2016-prov B1'!F87+#REF!+'2016 -prov B3'!C86+'2016-prov B4'!C86+'2016-prov B5'!C86+'2016-prov B6'!C86+'2016-prov_B7'!C86+'2016 prov B8'!C86+#REF!+#REF!</f>
        <v>#REF!</v>
      </c>
      <c r="D85" s="12" t="e">
        <f>'2016-prov B1'!G87+#REF!+'2016 -prov B3'!#REF!+'2016-prov B4'!#REF!+'2016-prov B5'!D86+'2016-prov B6'!#REF!+'2016-prov_B7'!#REF!+'2016 prov B8'!#REF!+#REF!+#REF!</f>
        <v>#REF!</v>
      </c>
      <c r="E85" s="12" t="e">
        <f>'2016-prov B1'!#REF!+#REF!+'2016 -prov B3'!D86+'2016-prov B4'!D86+'2016-prov B5'!E86+'2016-prov B6'!D86+'2016-prov_B7'!D86+'2016 prov B8'!D86+#REF!+#REF!</f>
        <v>#REF!</v>
      </c>
      <c r="F85" s="12" t="e">
        <f>'2016-prov B1'!#REF!+#REF!+'2016 -prov B3'!E86+'2016-prov B4'!E86+'2016-prov B5'!F86+'2016-prov B6'!E86+'2016-prov_B7'!E86+'2016 prov B8'!E86+#REF!+#REF!</f>
        <v>#REF!</v>
      </c>
      <c r="G85" s="12" t="e">
        <f>'2016-prov B1'!#REF!+#REF!+'2016 -prov B3'!F86+'2016-prov B4'!F86+'2016-prov B5'!G86+'2016-prov B6'!F86+'2016-prov_B7'!F86+'2016 prov B8'!F86+#REF!+#REF!</f>
        <v>#REF!</v>
      </c>
      <c r="H85" s="12" t="e">
        <f>'2016-prov B1'!#REF!+#REF!+'2016 -prov B3'!G86+'2016-prov B4'!G86+'2016-prov B5'!#REF!+'2016-prov B6'!G86+'2016-prov_B7'!G86+'2016 prov B8'!G86+#REF!+#REF!</f>
        <v>#REF!</v>
      </c>
    </row>
    <row r="86" spans="1:8" x14ac:dyDescent="0.2">
      <c r="A86" s="20" t="s">
        <v>76</v>
      </c>
      <c r="B86" s="12" t="e">
        <f>'2016-prov B1'!E88+#REF!+'2016 -prov B3'!B87+'2016-prov B4'!B87+'2016-prov B5'!B87+'2016-prov B6'!B87+'2016-prov_B7'!B87+'2016 prov B8'!B87+#REF!+#REF!</f>
        <v>#REF!</v>
      </c>
      <c r="C86" s="12" t="e">
        <f>'2016-prov B1'!F88+#REF!+'2016 -prov B3'!C87+'2016-prov B4'!C87+'2016-prov B5'!C87+'2016-prov B6'!C87+'2016-prov_B7'!C87+'2016 prov B8'!C87+#REF!+#REF!</f>
        <v>#REF!</v>
      </c>
      <c r="D86" s="12" t="e">
        <f>'2016-prov B1'!G88+#REF!+'2016 -prov B3'!#REF!+'2016-prov B4'!#REF!+'2016-prov B5'!D87+'2016-prov B6'!#REF!+'2016-prov_B7'!#REF!+'2016 prov B8'!#REF!+#REF!+#REF!</f>
        <v>#REF!</v>
      </c>
      <c r="E86" s="12" t="e">
        <f>'2016-prov B1'!#REF!+#REF!+'2016 -prov B3'!D87+'2016-prov B4'!D87+'2016-prov B5'!E87+'2016-prov B6'!D87+'2016-prov_B7'!D87+'2016 prov B8'!D87+#REF!+#REF!</f>
        <v>#REF!</v>
      </c>
      <c r="F86" s="12" t="e">
        <f>'2016-prov B1'!#REF!+#REF!+'2016 -prov B3'!E87+'2016-prov B4'!E87+'2016-prov B5'!F87+'2016-prov B6'!E87+'2016-prov_B7'!E87+'2016 prov B8'!E87+#REF!+#REF!</f>
        <v>#REF!</v>
      </c>
      <c r="G86" s="12" t="e">
        <f>'2016-prov B1'!#REF!+#REF!+'2016 -prov B3'!F87+'2016-prov B4'!F87+'2016-prov B5'!G87+'2016-prov B6'!F87+'2016-prov_B7'!F87+'2016 prov B8'!F87+#REF!+#REF!</f>
        <v>#REF!</v>
      </c>
      <c r="H86" s="12" t="e">
        <f>'2016-prov B1'!#REF!+#REF!+'2016 -prov B3'!G87+'2016-prov B4'!G87+'2016-prov B5'!#REF!+'2016-prov B6'!G87+'2016-prov_B7'!G87+'2016 prov B8'!G87+#REF!+#REF!</f>
        <v>#REF!</v>
      </c>
    </row>
    <row r="87" spans="1:8" x14ac:dyDescent="0.2">
      <c r="A87" s="20" t="s">
        <v>79</v>
      </c>
      <c r="B87" s="12" t="e">
        <f>'2016-prov B1'!E89+#REF!+'2016 -prov B3'!B88+'2016-prov B4'!B88+'2016-prov B5'!B88+'2016-prov B6'!B88+'2016-prov_B7'!B88+'2016 prov B8'!B88+#REF!+#REF!</f>
        <v>#REF!</v>
      </c>
      <c r="C87" s="12" t="e">
        <f>'2016-prov B1'!F89+#REF!+'2016 -prov B3'!C88+'2016-prov B4'!C88+'2016-prov B5'!C88+'2016-prov B6'!C88+'2016-prov_B7'!C88+'2016 prov B8'!C88+#REF!+#REF!</f>
        <v>#REF!</v>
      </c>
      <c r="D87" s="12" t="e">
        <f>'2016-prov B1'!G89+#REF!+'2016 -prov B3'!#REF!+'2016-prov B4'!#REF!+'2016-prov B5'!D88+'2016-prov B6'!#REF!+'2016-prov_B7'!#REF!+'2016 prov B8'!#REF!+#REF!+#REF!</f>
        <v>#REF!</v>
      </c>
      <c r="E87" s="12" t="e">
        <f>'2016-prov B1'!#REF!+#REF!+'2016 -prov B3'!D88+'2016-prov B4'!D88+'2016-prov B5'!E88+'2016-prov B6'!D88+'2016-prov_B7'!D88+'2016 prov B8'!D88+#REF!+#REF!</f>
        <v>#REF!</v>
      </c>
      <c r="F87" s="12" t="e">
        <f>'2016-prov B1'!#REF!+#REF!+'2016 -prov B3'!E88+'2016-prov B4'!E88+'2016-prov B5'!F88+'2016-prov B6'!E88+'2016-prov_B7'!E88+'2016 prov B8'!E88+#REF!+#REF!</f>
        <v>#REF!</v>
      </c>
      <c r="G87" s="12" t="e">
        <f>'2016-prov B1'!#REF!+#REF!+'2016 -prov B3'!F88+'2016-prov B4'!F88+'2016-prov B5'!G88+'2016-prov B6'!F88+'2016-prov_B7'!F88+'2016 prov B8'!F88+#REF!+#REF!</f>
        <v>#REF!</v>
      </c>
      <c r="H87" s="12" t="e">
        <f>'2016-prov B1'!#REF!+#REF!+'2016 -prov B3'!G88+'2016-prov B4'!G88+'2016-prov B5'!#REF!+'2016-prov B6'!G88+'2016-prov_B7'!G88+'2016 prov B8'!G88+#REF!+#REF!</f>
        <v>#REF!</v>
      </c>
    </row>
    <row r="88" spans="1:8" x14ac:dyDescent="0.2">
      <c r="A88" s="20" t="s">
        <v>77</v>
      </c>
      <c r="B88" s="12" t="e">
        <f>'2016-prov B1'!E90+#REF!+'2016 -prov B3'!B89+'2016-prov B4'!B89+'2016-prov B5'!B89+'2016-prov B6'!B89+'2016-prov_B7'!B89+'2016 prov B8'!B89+#REF!+#REF!</f>
        <v>#REF!</v>
      </c>
      <c r="C88" s="12" t="e">
        <f>'2016-prov B1'!F90+#REF!+'2016 -prov B3'!C89+'2016-prov B4'!C89+'2016-prov B5'!C89+'2016-prov B6'!C89+'2016-prov_B7'!C89+'2016 prov B8'!C89+#REF!+#REF!</f>
        <v>#REF!</v>
      </c>
      <c r="D88" s="12" t="e">
        <f>'2016-prov B1'!G90+#REF!+'2016 -prov B3'!#REF!+'2016-prov B4'!#REF!+'2016-prov B5'!D89+'2016-prov B6'!#REF!+'2016-prov_B7'!#REF!+'2016 prov B8'!#REF!+#REF!+#REF!</f>
        <v>#REF!</v>
      </c>
      <c r="E88" s="12" t="e">
        <f>'2016-prov B1'!#REF!+#REF!+'2016 -prov B3'!D89+'2016-prov B4'!D89+'2016-prov B5'!E89+'2016-prov B6'!D89+'2016-prov_B7'!D89+'2016 prov B8'!D89+#REF!+#REF!</f>
        <v>#REF!</v>
      </c>
      <c r="F88" s="12" t="e">
        <f>'2016-prov B1'!#REF!+#REF!+'2016 -prov B3'!E89+'2016-prov B4'!E89+'2016-prov B5'!F89+'2016-prov B6'!E89+'2016-prov_B7'!E89+'2016 prov B8'!E89+#REF!+#REF!</f>
        <v>#REF!</v>
      </c>
      <c r="G88" s="12" t="e">
        <f>'2016-prov B1'!#REF!+#REF!+'2016 -prov B3'!F89+'2016-prov B4'!F89+'2016-prov B5'!G89+'2016-prov B6'!F89+'2016-prov_B7'!F89+'2016 prov B8'!F89+#REF!+#REF!</f>
        <v>#REF!</v>
      </c>
      <c r="H88" s="12" t="e">
        <f>'2016-prov B1'!#REF!+#REF!+'2016 -prov B3'!G89+'2016-prov B4'!G89+'2016-prov B5'!#REF!+'2016-prov B6'!G89+'2016-prov_B7'!G89+'2016 prov B8'!G89+#REF!+#REF!</f>
        <v>#REF!</v>
      </c>
    </row>
    <row r="89" spans="1:8" x14ac:dyDescent="0.2">
      <c r="A89" s="20" t="s">
        <v>82</v>
      </c>
      <c r="B89" s="12" t="e">
        <f>'2016-prov B1'!E91+#REF!+'2016 -prov B3'!B90+'2016-prov B4'!B90+'2016-prov B5'!B90+'2016-prov B6'!B90+'2016-prov_B7'!B90+'2016 prov B8'!B90+#REF!+#REF!</f>
        <v>#REF!</v>
      </c>
      <c r="C89" s="12" t="e">
        <f>'2016-prov B1'!F91+#REF!+'2016 -prov B3'!C90+'2016-prov B4'!C90+'2016-prov B5'!C90+'2016-prov B6'!C90+'2016-prov_B7'!C90+'2016 prov B8'!C90+#REF!+#REF!</f>
        <v>#REF!</v>
      </c>
      <c r="D89" s="12" t="e">
        <f>'2016-prov B1'!G91+#REF!+'2016 -prov B3'!#REF!+'2016-prov B4'!#REF!+'2016-prov B5'!D90+'2016-prov B6'!#REF!+'2016-prov_B7'!#REF!+'2016 prov B8'!#REF!+#REF!+#REF!</f>
        <v>#REF!</v>
      </c>
      <c r="E89" s="12" t="e">
        <f>'2016-prov B1'!#REF!+#REF!+'2016 -prov B3'!D90+'2016-prov B4'!D90+'2016-prov B5'!E90+'2016-prov B6'!D90+'2016-prov_B7'!D90+'2016 prov B8'!D90+#REF!+#REF!</f>
        <v>#REF!</v>
      </c>
      <c r="F89" s="12" t="e">
        <f>'2016-prov B1'!#REF!+#REF!+'2016 -prov B3'!E90+'2016-prov B4'!E90+'2016-prov B5'!F90+'2016-prov B6'!E90+'2016-prov_B7'!E90+'2016 prov B8'!E90+#REF!+#REF!</f>
        <v>#REF!</v>
      </c>
      <c r="G89" s="12" t="e">
        <f>'2016-prov B1'!#REF!+#REF!+'2016 -prov B3'!F90+'2016-prov B4'!F90+'2016-prov B5'!G90+'2016-prov B6'!F90+'2016-prov_B7'!F90+'2016 prov B8'!F90+#REF!+#REF!</f>
        <v>#REF!</v>
      </c>
      <c r="H89" s="12" t="e">
        <f>'2016-prov B1'!#REF!+#REF!+'2016 -prov B3'!G90+'2016-prov B4'!G90+'2016-prov B5'!#REF!+'2016-prov B6'!G90+'2016-prov_B7'!G90+'2016 prov B8'!G90+#REF!+#REF!</f>
        <v>#REF!</v>
      </c>
    </row>
    <row r="90" spans="1:8" x14ac:dyDescent="0.2">
      <c r="A90" s="20" t="s">
        <v>83</v>
      </c>
      <c r="B90" s="12" t="e">
        <f>'2016-prov B1'!E92+#REF!+'2016 -prov B3'!B91+'2016-prov B4'!B91+'2016-prov B5'!B91+'2016-prov B6'!B91+'2016-prov_B7'!B91+'2016 prov B8'!B91+#REF!+#REF!</f>
        <v>#REF!</v>
      </c>
      <c r="C90" s="12" t="e">
        <f>'2016-prov B1'!F92+#REF!+'2016 -prov B3'!C91+'2016-prov B4'!C91+'2016-prov B5'!C91+'2016-prov B6'!C91+'2016-prov_B7'!C91+'2016 prov B8'!C91+#REF!+#REF!</f>
        <v>#REF!</v>
      </c>
      <c r="D90" s="12" t="e">
        <f>'2016-prov B1'!G92+#REF!+'2016 -prov B3'!#REF!+'2016-prov B4'!#REF!+'2016-prov B5'!D91+'2016-prov B6'!#REF!+'2016-prov_B7'!#REF!+'2016 prov B8'!#REF!+#REF!+#REF!</f>
        <v>#REF!</v>
      </c>
      <c r="E90" s="12" t="e">
        <f>'2016-prov B1'!#REF!+#REF!+'2016 -prov B3'!D91+'2016-prov B4'!D91+'2016-prov B5'!E91+'2016-prov B6'!D91+'2016-prov_B7'!D91+'2016 prov B8'!D91+#REF!+#REF!</f>
        <v>#REF!</v>
      </c>
      <c r="F90" s="12" t="e">
        <f>'2016-prov B1'!#REF!+#REF!+'2016 -prov B3'!E91+'2016-prov B4'!E91+'2016-prov B5'!F91+'2016-prov B6'!E91+'2016-prov_B7'!E91+'2016 prov B8'!E91+#REF!+#REF!</f>
        <v>#REF!</v>
      </c>
      <c r="G90" s="12" t="e">
        <f>'2016-prov B1'!#REF!+#REF!+'2016 -prov B3'!F91+'2016-prov B4'!F91+'2016-prov B5'!G91+'2016-prov B6'!F91+'2016-prov_B7'!F91+'2016 prov B8'!F91+#REF!+#REF!</f>
        <v>#REF!</v>
      </c>
      <c r="H90" s="12" t="e">
        <f>'2016-prov B1'!#REF!+#REF!+'2016 -prov B3'!G91+'2016-prov B4'!G91+'2016-prov B5'!#REF!+'2016-prov B6'!G91+'2016-prov_B7'!G91+'2016 prov B8'!G91+#REF!+#REF!</f>
        <v>#REF!</v>
      </c>
    </row>
    <row r="91" spans="1:8" x14ac:dyDescent="0.2">
      <c r="A91" s="20" t="s">
        <v>86</v>
      </c>
      <c r="B91" s="12" t="e">
        <f>'2016-prov B1'!E93+#REF!+'2016 -prov B3'!B92+'2016-prov B4'!B92+'2016-prov B5'!B92+'2016-prov B6'!B92+'2016-prov_B7'!B92+'2016 prov B8'!B92+#REF!+#REF!</f>
        <v>#REF!</v>
      </c>
      <c r="C91" s="12" t="e">
        <f>'2016-prov B1'!F93+#REF!+'2016 -prov B3'!C92+'2016-prov B4'!C92+'2016-prov B5'!C92+'2016-prov B6'!C92+'2016-prov_B7'!C92+'2016 prov B8'!C92+#REF!+#REF!</f>
        <v>#REF!</v>
      </c>
      <c r="D91" s="12" t="e">
        <f>'2016-prov B1'!G93+#REF!+'2016 -prov B3'!#REF!+'2016-prov B4'!#REF!+'2016-prov B5'!D92+'2016-prov B6'!#REF!+'2016-prov_B7'!#REF!+'2016 prov B8'!#REF!+#REF!+#REF!</f>
        <v>#REF!</v>
      </c>
      <c r="E91" s="12" t="e">
        <f>'2016-prov B1'!#REF!+#REF!+'2016 -prov B3'!D92+'2016-prov B4'!D92+'2016-prov B5'!E92+'2016-prov B6'!D92+'2016-prov_B7'!D92+'2016 prov B8'!D92+#REF!+#REF!</f>
        <v>#REF!</v>
      </c>
      <c r="F91" s="12" t="e">
        <f>'2016-prov B1'!#REF!+#REF!+'2016 -prov B3'!E92+'2016-prov B4'!E92+'2016-prov B5'!F92+'2016-prov B6'!E92+'2016-prov_B7'!E92+'2016 prov B8'!E92+#REF!+#REF!</f>
        <v>#REF!</v>
      </c>
      <c r="G91" s="12" t="e">
        <f>'2016-prov B1'!#REF!+#REF!+'2016 -prov B3'!F92+'2016-prov B4'!F92+'2016-prov B5'!G92+'2016-prov B6'!F92+'2016-prov_B7'!F92+'2016 prov B8'!F92+#REF!+#REF!</f>
        <v>#REF!</v>
      </c>
      <c r="H91" s="12" t="e">
        <f>'2016-prov B1'!#REF!+#REF!+'2016 -prov B3'!G92+'2016-prov B4'!G92+'2016-prov B5'!#REF!+'2016-prov B6'!G92+'2016-prov_B7'!G92+'2016 prov B8'!G92+#REF!+#REF!</f>
        <v>#REF!</v>
      </c>
    </row>
    <row r="92" spans="1:8" x14ac:dyDescent="0.2">
      <c r="A92" s="20" t="s">
        <v>84</v>
      </c>
      <c r="B92" s="12" t="e">
        <f>'2016-prov B1'!E94+#REF!+'2016 -prov B3'!B93+'2016-prov B4'!B93+'2016-prov B5'!B93+'2016-prov B6'!B93+'2016-prov_B7'!B93+'2016 prov B8'!B93+#REF!+#REF!</f>
        <v>#REF!</v>
      </c>
      <c r="C92" s="12" t="e">
        <f>'2016-prov B1'!F94+#REF!+'2016 -prov B3'!C93+'2016-prov B4'!C93+'2016-prov B5'!C93+'2016-prov B6'!C93+'2016-prov_B7'!C93+'2016 prov B8'!C93+#REF!+#REF!</f>
        <v>#REF!</v>
      </c>
      <c r="D92" s="12" t="e">
        <f>'2016-prov B1'!G94+#REF!+'2016 -prov B3'!#REF!+'2016-prov B4'!#REF!+'2016-prov B5'!D93+'2016-prov B6'!#REF!+'2016-prov_B7'!#REF!+'2016 prov B8'!#REF!+#REF!+#REF!</f>
        <v>#REF!</v>
      </c>
      <c r="E92" s="12" t="e">
        <f>'2016-prov B1'!#REF!+#REF!+'2016 -prov B3'!D93+'2016-prov B4'!D93+'2016-prov B5'!E93+'2016-prov B6'!D93+'2016-prov_B7'!D93+'2016 prov B8'!D93+#REF!+#REF!</f>
        <v>#REF!</v>
      </c>
      <c r="F92" s="12" t="e">
        <f>'2016-prov B1'!#REF!+#REF!+'2016 -prov B3'!E93+'2016-prov B4'!E93+'2016-prov B5'!F93+'2016-prov B6'!E93+'2016-prov_B7'!E93+'2016 prov B8'!E93+#REF!+#REF!</f>
        <v>#REF!</v>
      </c>
      <c r="G92" s="12" t="e">
        <f>'2016-prov B1'!#REF!+#REF!+'2016 -prov B3'!F93+'2016-prov B4'!F93+'2016-prov B5'!G93+'2016-prov B6'!F93+'2016-prov_B7'!F93+'2016 prov B8'!F93+#REF!+#REF!</f>
        <v>#REF!</v>
      </c>
      <c r="H92" s="12" t="e">
        <f>'2016-prov B1'!#REF!+#REF!+'2016 -prov B3'!G93+'2016-prov B4'!G93+'2016-prov B5'!#REF!+'2016-prov B6'!G93+'2016-prov_B7'!G93+'2016 prov B8'!G93+#REF!+#REF!</f>
        <v>#REF!</v>
      </c>
    </row>
    <row r="93" spans="1:8" x14ac:dyDescent="0.2">
      <c r="A93" s="20" t="s">
        <v>85</v>
      </c>
      <c r="B93" s="12" t="e">
        <f>'2016-prov B1'!E95+#REF!+'2016 -prov B3'!B94+'2016-prov B4'!B94+'2016-prov B5'!B94+'2016-prov B6'!B94+'2016-prov_B7'!B94+'2016 prov B8'!B94+#REF!+#REF!</f>
        <v>#REF!</v>
      </c>
      <c r="C93" s="12" t="e">
        <f>'2016-prov B1'!F95+#REF!+'2016 -prov B3'!C94+'2016-prov B4'!C94+'2016-prov B5'!C94+'2016-prov B6'!C94+'2016-prov_B7'!C94+'2016 prov B8'!C94+#REF!+#REF!</f>
        <v>#REF!</v>
      </c>
      <c r="D93" s="12" t="e">
        <f>'2016-prov B1'!G95+#REF!+'2016 -prov B3'!#REF!+'2016-prov B4'!#REF!+'2016-prov B5'!D94+'2016-prov B6'!#REF!+'2016-prov_B7'!#REF!+'2016 prov B8'!#REF!+#REF!+#REF!</f>
        <v>#REF!</v>
      </c>
      <c r="E93" s="12" t="e">
        <f>'2016-prov B1'!#REF!+#REF!+'2016 -prov B3'!D94+'2016-prov B4'!D94+'2016-prov B5'!E94+'2016-prov B6'!D94+'2016-prov_B7'!D94+'2016 prov B8'!D94+#REF!+#REF!</f>
        <v>#REF!</v>
      </c>
      <c r="F93" s="12" t="e">
        <f>'2016-prov B1'!#REF!+#REF!+'2016 -prov B3'!E94+'2016-prov B4'!E94+'2016-prov B5'!F94+'2016-prov B6'!E94+'2016-prov_B7'!E94+'2016 prov B8'!E94+#REF!+#REF!</f>
        <v>#REF!</v>
      </c>
      <c r="G93" s="12" t="e">
        <f>'2016-prov B1'!#REF!+#REF!+'2016 -prov B3'!F94+'2016-prov B4'!F94+'2016-prov B5'!G94+'2016-prov B6'!F94+'2016-prov_B7'!F94+'2016 prov B8'!F94+#REF!+#REF!</f>
        <v>#REF!</v>
      </c>
      <c r="H93" s="12" t="e">
        <f>'2016-prov B1'!#REF!+#REF!+'2016 -prov B3'!G94+'2016-prov B4'!G94+'2016-prov B5'!#REF!+'2016-prov B6'!G94+'2016-prov_B7'!G94+'2016 prov B8'!G94+#REF!+#REF!</f>
        <v>#REF!</v>
      </c>
    </row>
    <row r="94" spans="1:8" x14ac:dyDescent="0.2">
      <c r="A94" s="20" t="s">
        <v>88</v>
      </c>
      <c r="B94" s="12" t="e">
        <f>'2016-prov B1'!E97+#REF!+'2016 -prov B3'!B95+'2016-prov B4'!B95+'2016-prov B5'!B95+'2016-prov B6'!B95+'2016-prov_B7'!B95+'2016 prov B8'!B95+#REF!+#REF!</f>
        <v>#REF!</v>
      </c>
      <c r="C94" s="12" t="e">
        <f>'2016-prov B1'!F97+#REF!+'2016 -prov B3'!C95+'2016-prov B4'!C95+'2016-prov B5'!C95+'2016-prov B6'!C95+'2016-prov_B7'!C95+'2016 prov B8'!C95+#REF!+#REF!</f>
        <v>#REF!</v>
      </c>
      <c r="D94" s="12" t="e">
        <f>'2016-prov B1'!G97+#REF!+'2016 -prov B3'!#REF!+'2016-prov B4'!#REF!+'2016-prov B5'!D95+'2016-prov B6'!#REF!+'2016-prov_B7'!#REF!+'2016 prov B8'!#REF!+#REF!+#REF!</f>
        <v>#REF!</v>
      </c>
      <c r="E94" s="12" t="e">
        <f>'2016-prov B1'!#REF!+#REF!+'2016 -prov B3'!D95+'2016-prov B4'!D95+'2016-prov B5'!E95+'2016-prov B6'!D95+'2016-prov_B7'!D95+'2016 prov B8'!D95+#REF!+#REF!</f>
        <v>#REF!</v>
      </c>
      <c r="F94" s="12" t="e">
        <f>'2016-prov B1'!#REF!+#REF!+'2016 -prov B3'!E95+'2016-prov B4'!E95+'2016-prov B5'!F95+'2016-prov B6'!E95+'2016-prov_B7'!E95+'2016 prov B8'!E95+#REF!+#REF!</f>
        <v>#REF!</v>
      </c>
      <c r="G94" s="12" t="e">
        <f>'2016-prov B1'!#REF!+#REF!+'2016 -prov B3'!F95+'2016-prov B4'!F95+'2016-prov B5'!G95+'2016-prov B6'!F95+'2016-prov_B7'!F95+'2016 prov B8'!F95+#REF!+#REF!</f>
        <v>#REF!</v>
      </c>
      <c r="H94" s="12" t="e">
        <f>'2016-prov B1'!#REF!+#REF!+'2016 -prov B3'!G95+'2016-prov B4'!G95+'2016-prov B5'!#REF!+'2016-prov B6'!G95+'2016-prov_B7'!G95+'2016 prov B8'!G95+#REF!+#REF!</f>
        <v>#REF!</v>
      </c>
    </row>
    <row r="95" spans="1:8" x14ac:dyDescent="0.2">
      <c r="A95" s="20" t="s">
        <v>87</v>
      </c>
      <c r="B95" s="12" t="e">
        <f>'2016-prov B1'!E98+#REF!+'2016 -prov B3'!B96+'2016-prov B4'!B96+'2016-prov B5'!B96+'2016-prov B6'!B96+'2016-prov_B7'!B96+'2016 prov B8'!B96+#REF!+#REF!</f>
        <v>#REF!</v>
      </c>
      <c r="C95" s="12" t="e">
        <f>'2016-prov B1'!F98+#REF!+'2016 -prov B3'!C96+'2016-prov B4'!C96+'2016-prov B5'!C96+'2016-prov B6'!C96+'2016-prov_B7'!C96+'2016 prov B8'!C96+#REF!+#REF!</f>
        <v>#REF!</v>
      </c>
      <c r="D95" s="12" t="e">
        <f>'2016-prov B1'!G98+#REF!+'2016 -prov B3'!#REF!+'2016-prov B4'!#REF!+'2016-prov B5'!D96+'2016-prov B6'!#REF!+'2016-prov_B7'!#REF!+'2016 prov B8'!#REF!+#REF!+#REF!</f>
        <v>#REF!</v>
      </c>
      <c r="E95" s="12" t="e">
        <f>'2016-prov B1'!#REF!+#REF!+'2016 -prov B3'!D96+'2016-prov B4'!D96+'2016-prov B5'!E96+'2016-prov B6'!D96+'2016-prov_B7'!D96+'2016 prov B8'!D96+#REF!+#REF!</f>
        <v>#REF!</v>
      </c>
      <c r="F95" s="12" t="e">
        <f>'2016-prov B1'!#REF!+#REF!+'2016 -prov B3'!E96+'2016-prov B4'!E96+'2016-prov B5'!F96+'2016-prov B6'!E96+'2016-prov_B7'!E96+'2016 prov B8'!E96+#REF!+#REF!</f>
        <v>#REF!</v>
      </c>
      <c r="G95" s="12" t="e">
        <f>'2016-prov B1'!#REF!+#REF!+'2016 -prov B3'!F96+'2016-prov B4'!F96+'2016-prov B5'!G96+'2016-prov B6'!F96+'2016-prov_B7'!F96+'2016 prov B8'!F96+#REF!+#REF!</f>
        <v>#REF!</v>
      </c>
      <c r="H95" s="12" t="e">
        <f>'2016-prov B1'!#REF!+#REF!+'2016 -prov B3'!G96+'2016-prov B4'!G96+'2016-prov B5'!#REF!+'2016-prov B6'!G96+'2016-prov_B7'!G96+'2016 prov B8'!G96+#REF!+#REF!</f>
        <v>#REF!</v>
      </c>
    </row>
    <row r="96" spans="1:8" x14ac:dyDescent="0.2">
      <c r="A96" s="20" t="s">
        <v>89</v>
      </c>
      <c r="B96" s="12" t="e">
        <f>'2016-prov B1'!E99+#REF!+'2016 -prov B3'!B97+'2016-prov B4'!B97+'2016-prov B5'!B97+'2016-prov B6'!B97+'2016-prov_B7'!B97+'2016 prov B8'!B97+#REF!+#REF!</f>
        <v>#REF!</v>
      </c>
      <c r="C96" s="12" t="e">
        <f>'2016-prov B1'!F99+#REF!+'2016 -prov B3'!C97+'2016-prov B4'!C97+'2016-prov B5'!C97+'2016-prov B6'!C97+'2016-prov_B7'!C97+'2016 prov B8'!C97+#REF!+#REF!</f>
        <v>#REF!</v>
      </c>
      <c r="D96" s="12" t="e">
        <f>'2016-prov B1'!G99+#REF!+'2016 -prov B3'!#REF!+'2016-prov B4'!#REF!+'2016-prov B5'!D97+'2016-prov B6'!#REF!+'2016-prov_B7'!#REF!+'2016 prov B8'!#REF!+#REF!+#REF!</f>
        <v>#REF!</v>
      </c>
      <c r="E96" s="12" t="e">
        <f>'2016-prov B1'!#REF!+#REF!+'2016 -prov B3'!D97+'2016-prov B4'!D97+'2016-prov B5'!E97+'2016-prov B6'!D97+'2016-prov_B7'!D97+'2016 prov B8'!D97+#REF!+#REF!</f>
        <v>#REF!</v>
      </c>
      <c r="F96" s="12" t="e">
        <f>'2016-prov B1'!#REF!+#REF!+'2016 -prov B3'!E97+'2016-prov B4'!E97+'2016-prov B5'!F97+'2016-prov B6'!E97+'2016-prov_B7'!E97+'2016 prov B8'!E97+#REF!+#REF!</f>
        <v>#REF!</v>
      </c>
      <c r="G96" s="12" t="e">
        <f>'2016-prov B1'!#REF!+#REF!+'2016 -prov B3'!F97+'2016-prov B4'!F97+'2016-prov B5'!G97+'2016-prov B6'!F97+'2016-prov_B7'!F97+'2016 prov B8'!F97+#REF!+#REF!</f>
        <v>#REF!</v>
      </c>
      <c r="H96" s="12" t="e">
        <f>'2016-prov B1'!#REF!+#REF!+'2016 -prov B3'!G97+'2016-prov B4'!G97+'2016-prov B5'!#REF!+'2016-prov B6'!G97+'2016-prov_B7'!G97+'2016 prov B8'!G97+#REF!+#REF!</f>
        <v>#REF!</v>
      </c>
    </row>
    <row r="97" spans="1:8" x14ac:dyDescent="0.2">
      <c r="A97" s="20" t="s">
        <v>90</v>
      </c>
      <c r="B97" s="12" t="e">
        <f>'2016-prov B1'!E100+#REF!+'2016 -prov B3'!B98+'2016-prov B4'!B98+'2016-prov B5'!B98+'2016-prov B6'!B98+'2016-prov_B7'!B98+'2016 prov B8'!B98+#REF!+#REF!</f>
        <v>#REF!</v>
      </c>
      <c r="C97" s="12" t="e">
        <f>'2016-prov B1'!F100+#REF!+'2016 -prov B3'!C98+'2016-prov B4'!C98+'2016-prov B5'!C98+'2016-prov B6'!C98+'2016-prov_B7'!C98+'2016 prov B8'!C98+#REF!+#REF!</f>
        <v>#REF!</v>
      </c>
      <c r="D97" s="12" t="e">
        <f>'2016-prov B1'!G100+#REF!+'2016 -prov B3'!#REF!+'2016-prov B4'!#REF!+'2016-prov B5'!D98+'2016-prov B6'!#REF!+'2016-prov_B7'!#REF!+'2016 prov B8'!#REF!+#REF!+#REF!</f>
        <v>#REF!</v>
      </c>
      <c r="E97" s="12" t="e">
        <f>'2016-prov B1'!#REF!+#REF!+'2016 -prov B3'!D98+'2016-prov B4'!D98+'2016-prov B5'!E98+'2016-prov B6'!D98+'2016-prov_B7'!D98+'2016 prov B8'!D98+#REF!+#REF!</f>
        <v>#REF!</v>
      </c>
      <c r="F97" s="12" t="e">
        <f>'2016-prov B1'!#REF!+#REF!+'2016 -prov B3'!E98+'2016-prov B4'!E98+'2016-prov B5'!F98+'2016-prov B6'!E98+'2016-prov_B7'!E98+'2016 prov B8'!E98+#REF!+#REF!</f>
        <v>#REF!</v>
      </c>
      <c r="G97" s="12" t="e">
        <f>'2016-prov B1'!#REF!+#REF!+'2016 -prov B3'!F98+'2016-prov B4'!F98+'2016-prov B5'!G98+'2016-prov B6'!F98+'2016-prov_B7'!F98+'2016 prov B8'!F98+#REF!+#REF!</f>
        <v>#REF!</v>
      </c>
      <c r="H97" s="12" t="e">
        <f>'2016-prov B1'!#REF!+#REF!+'2016 -prov B3'!G98+'2016-prov B4'!G98+'2016-prov B5'!#REF!+'2016-prov B6'!G98+'2016-prov_B7'!G98+'2016 prov B8'!G98+#REF!+#REF!</f>
        <v>#REF!</v>
      </c>
    </row>
    <row r="98" spans="1:8" x14ac:dyDescent="0.2">
      <c r="A98" s="20" t="s">
        <v>93</v>
      </c>
      <c r="B98" s="12" t="e">
        <f>'2016-prov B1'!E101+#REF!+'2016 -prov B3'!B99+'2016-prov B4'!B99+'2016-prov B5'!B99+'2016-prov B6'!B99+'2016-prov_B7'!B99+'2016 prov B8'!B99+#REF!+#REF!</f>
        <v>#REF!</v>
      </c>
      <c r="C98" s="12" t="e">
        <f>'2016-prov B1'!F101+#REF!+'2016 -prov B3'!C99+'2016-prov B4'!C99+'2016-prov B5'!C99+'2016-prov B6'!C99+'2016-prov_B7'!C99+'2016 prov B8'!C99+#REF!+#REF!</f>
        <v>#REF!</v>
      </c>
      <c r="D98" s="12" t="e">
        <f>'2016-prov B1'!G101+#REF!+'2016 -prov B3'!#REF!+'2016-prov B4'!#REF!+'2016-prov B5'!D99+'2016-prov B6'!#REF!+'2016-prov_B7'!#REF!+'2016 prov B8'!#REF!+#REF!+#REF!</f>
        <v>#REF!</v>
      </c>
      <c r="E98" s="12" t="e">
        <f>'2016-prov B1'!#REF!+#REF!+'2016 -prov B3'!D99+'2016-prov B4'!D99+'2016-prov B5'!E99+'2016-prov B6'!D99+'2016-prov_B7'!D99+'2016 prov B8'!D99+#REF!+#REF!</f>
        <v>#REF!</v>
      </c>
      <c r="F98" s="12" t="e">
        <f>'2016-prov B1'!#REF!+#REF!+'2016 -prov B3'!E99+'2016-prov B4'!E99+'2016-prov B5'!F99+'2016-prov B6'!E99+'2016-prov_B7'!E99+'2016 prov B8'!E99+#REF!+#REF!</f>
        <v>#REF!</v>
      </c>
      <c r="G98" s="12" t="e">
        <f>'2016-prov B1'!#REF!+#REF!+'2016 -prov B3'!F99+'2016-prov B4'!F99+'2016-prov B5'!G99+'2016-prov B6'!F99+'2016-prov_B7'!F99+'2016 prov B8'!F99+#REF!+#REF!</f>
        <v>#REF!</v>
      </c>
      <c r="H98" s="12" t="e">
        <f>'2016-prov B1'!#REF!+#REF!+'2016 -prov B3'!G99+'2016-prov B4'!G99+'2016-prov B5'!#REF!+'2016-prov B6'!G99+'2016-prov_B7'!G99+'2016 prov B8'!G99+#REF!+#REF!</f>
        <v>#REF!</v>
      </c>
    </row>
    <row r="99" spans="1:8" x14ac:dyDescent="0.2">
      <c r="A99" s="20" t="s">
        <v>91</v>
      </c>
      <c r="B99" s="12" t="e">
        <f>'2016-prov B1'!E102+#REF!+'2016 -prov B3'!B100+'2016-prov B4'!B100+'2016-prov B5'!B100+'2016-prov B6'!B100+'2016-prov_B7'!B100+'2016 prov B8'!B100+#REF!+#REF!</f>
        <v>#REF!</v>
      </c>
      <c r="C99" s="12" t="e">
        <f>'2016-prov B1'!F102+#REF!+'2016 -prov B3'!C100+'2016-prov B4'!C100+'2016-prov B5'!C100+'2016-prov B6'!C100+'2016-prov_B7'!C100+'2016 prov B8'!C100+#REF!+#REF!</f>
        <v>#REF!</v>
      </c>
      <c r="D99" s="12" t="e">
        <f>'2016-prov B1'!G102+#REF!+'2016 -prov B3'!#REF!+'2016-prov B4'!#REF!+'2016-prov B5'!D100+'2016-prov B6'!#REF!+'2016-prov_B7'!#REF!+'2016 prov B8'!#REF!+#REF!+#REF!</f>
        <v>#REF!</v>
      </c>
      <c r="E99" s="12" t="e">
        <f>'2016-prov B1'!#REF!+#REF!+'2016 -prov B3'!D100+'2016-prov B4'!D100+'2016-prov B5'!E100+'2016-prov B6'!D100+'2016-prov_B7'!D100+'2016 prov B8'!D100+#REF!+#REF!</f>
        <v>#REF!</v>
      </c>
      <c r="F99" s="12" t="e">
        <f>'2016-prov B1'!#REF!+#REF!+'2016 -prov B3'!E100+'2016-prov B4'!E100+'2016-prov B5'!F100+'2016-prov B6'!E100+'2016-prov_B7'!E100+'2016 prov B8'!E100+#REF!+#REF!</f>
        <v>#REF!</v>
      </c>
      <c r="G99" s="12" t="e">
        <f>'2016-prov B1'!#REF!+#REF!+'2016 -prov B3'!F100+'2016-prov B4'!F100+'2016-prov B5'!G100+'2016-prov B6'!F100+'2016-prov_B7'!F100+'2016 prov B8'!F100+#REF!+#REF!</f>
        <v>#REF!</v>
      </c>
      <c r="H99" s="12" t="e">
        <f>'2016-prov B1'!#REF!+#REF!+'2016 -prov B3'!G100+'2016-prov B4'!G100+'2016-prov B5'!#REF!+'2016-prov B6'!G100+'2016-prov_B7'!G100+'2016 prov B8'!G100+#REF!+#REF!</f>
        <v>#REF!</v>
      </c>
    </row>
    <row r="100" spans="1:8" x14ac:dyDescent="0.2">
      <c r="A100" s="20" t="s">
        <v>92</v>
      </c>
      <c r="B100" s="12" t="e">
        <f>'2016-prov B1'!E103+#REF!+'2016 -prov B3'!B101+'2016-prov B4'!B101+'2016-prov B5'!B101+'2016-prov B6'!B101+'2016-prov_B7'!B101+'2016 prov B8'!B101+#REF!+#REF!</f>
        <v>#REF!</v>
      </c>
      <c r="C100" s="12" t="e">
        <f>'2016-prov B1'!F103+#REF!+'2016 -prov B3'!C101+'2016-prov B4'!C101+'2016-prov B5'!C101+'2016-prov B6'!C101+'2016-prov_B7'!C101+'2016 prov B8'!C101+#REF!+#REF!</f>
        <v>#REF!</v>
      </c>
      <c r="D100" s="12" t="e">
        <f>'2016-prov B1'!G103+#REF!+'2016 -prov B3'!#REF!+'2016-prov B4'!#REF!+'2016-prov B5'!D101+'2016-prov B6'!#REF!+'2016-prov_B7'!#REF!+'2016 prov B8'!#REF!+#REF!+#REF!</f>
        <v>#REF!</v>
      </c>
      <c r="E100" s="12" t="e">
        <f>'2016-prov B1'!#REF!+#REF!+'2016 -prov B3'!D101+'2016-prov B4'!D101+'2016-prov B5'!E101+'2016-prov B6'!D101+'2016-prov_B7'!D101+'2016 prov B8'!D101+#REF!+#REF!</f>
        <v>#REF!</v>
      </c>
      <c r="F100" s="12" t="e">
        <f>'2016-prov B1'!#REF!+#REF!+'2016 -prov B3'!E101+'2016-prov B4'!E101+'2016-prov B5'!F101+'2016-prov B6'!E101+'2016-prov_B7'!E101+'2016 prov B8'!E101+#REF!+#REF!</f>
        <v>#REF!</v>
      </c>
      <c r="G100" s="12" t="e">
        <f>'2016-prov B1'!#REF!+#REF!+'2016 -prov B3'!F101+'2016-prov B4'!F101+'2016-prov B5'!G101+'2016-prov B6'!F101+'2016-prov_B7'!F101+'2016 prov B8'!F101+#REF!+#REF!</f>
        <v>#REF!</v>
      </c>
      <c r="H100" s="12" t="e">
        <f>'2016-prov B1'!#REF!+#REF!+'2016 -prov B3'!G101+'2016-prov B4'!G101+'2016-prov B5'!#REF!+'2016-prov B6'!G101+'2016-prov_B7'!G101+'2016 prov B8'!G101+#REF!+#REF!</f>
        <v>#REF!</v>
      </c>
    </row>
    <row r="101" spans="1:8" x14ac:dyDescent="0.2">
      <c r="A101" s="20" t="s">
        <v>95</v>
      </c>
      <c r="B101" s="12" t="e">
        <f>'2016-prov B1'!E104+#REF!+'2016 -prov B3'!B102+'2016-prov B4'!B102+'2016-prov B5'!B102+'2016-prov B6'!B102+'2016-prov_B7'!B102+'2016 prov B8'!B102+#REF!+#REF!</f>
        <v>#REF!</v>
      </c>
      <c r="C101" s="12" t="e">
        <f>'2016-prov B1'!F104+#REF!+'2016 -prov B3'!C102+'2016-prov B4'!C102+'2016-prov B5'!C102+'2016-prov B6'!C102+'2016-prov_B7'!C102+'2016 prov B8'!C102+#REF!+#REF!</f>
        <v>#REF!</v>
      </c>
      <c r="D101" s="12" t="e">
        <f>'2016-prov B1'!G104+#REF!+'2016 -prov B3'!#REF!+'2016-prov B4'!#REF!+'2016-prov B5'!D102+'2016-prov B6'!#REF!+'2016-prov_B7'!#REF!+'2016 prov B8'!#REF!+#REF!+#REF!</f>
        <v>#REF!</v>
      </c>
      <c r="E101" s="12" t="e">
        <f>'2016-prov B1'!#REF!+#REF!+'2016 -prov B3'!D102+'2016-prov B4'!D102+'2016-prov B5'!E102+'2016-prov B6'!D102+'2016-prov_B7'!D102+'2016 prov B8'!D102+#REF!+#REF!</f>
        <v>#REF!</v>
      </c>
      <c r="F101" s="12" t="e">
        <f>'2016-prov B1'!#REF!+#REF!+'2016 -prov B3'!E102+'2016-prov B4'!E102+'2016-prov B5'!F102+'2016-prov B6'!E102+'2016-prov_B7'!E102+'2016 prov B8'!E102+#REF!+#REF!</f>
        <v>#REF!</v>
      </c>
      <c r="G101" s="12" t="e">
        <f>'2016-prov B1'!#REF!+#REF!+'2016 -prov B3'!F102+'2016-prov B4'!F102+'2016-prov B5'!G102+'2016-prov B6'!F102+'2016-prov_B7'!F102+'2016 prov B8'!F102+#REF!+#REF!</f>
        <v>#REF!</v>
      </c>
      <c r="H101" s="12" t="e">
        <f>'2016-prov B1'!#REF!+#REF!+'2016 -prov B3'!G102+'2016-prov B4'!G102+'2016-prov B5'!#REF!+'2016-prov B6'!G102+'2016-prov_B7'!G102+'2016 prov B8'!G102+#REF!+#REF!</f>
        <v>#REF!</v>
      </c>
    </row>
    <row r="102" spans="1:8" x14ac:dyDescent="0.2">
      <c r="A102" s="20" t="s">
        <v>97</v>
      </c>
      <c r="B102" s="12" t="e">
        <f>'2016-prov B1'!E105+#REF!+'2016 -prov B3'!B103+'2016-prov B4'!B103+'2016-prov B5'!B103+'2016-prov B6'!B103+'2016-prov_B7'!B103+'2016 prov B8'!B103+#REF!+#REF!</f>
        <v>#REF!</v>
      </c>
      <c r="C102" s="12" t="e">
        <f>'2016-prov B1'!F105+#REF!+'2016 -prov B3'!C103+'2016-prov B4'!C103+'2016-prov B5'!C103+'2016-prov B6'!C103+'2016-prov_B7'!C103+'2016 prov B8'!C103+#REF!+#REF!</f>
        <v>#REF!</v>
      </c>
      <c r="D102" s="12" t="e">
        <f>'2016-prov B1'!G105+#REF!+'2016 -prov B3'!#REF!+'2016-prov B4'!#REF!+'2016-prov B5'!D103+'2016-prov B6'!#REF!+'2016-prov_B7'!#REF!+'2016 prov B8'!#REF!+#REF!+#REF!</f>
        <v>#REF!</v>
      </c>
      <c r="E102" s="12" t="e">
        <f>'2016-prov B1'!#REF!+#REF!+'2016 -prov B3'!D103+'2016-prov B4'!D103+'2016-prov B5'!E103+'2016-prov B6'!D103+'2016-prov_B7'!D103+'2016 prov B8'!D103+#REF!+#REF!</f>
        <v>#REF!</v>
      </c>
      <c r="F102" s="12" t="e">
        <f>'2016-prov B1'!#REF!+#REF!+'2016 -prov B3'!E103+'2016-prov B4'!E103+'2016-prov B5'!F103+'2016-prov B6'!E103+'2016-prov_B7'!E103+'2016 prov B8'!E103+#REF!+#REF!</f>
        <v>#REF!</v>
      </c>
      <c r="G102" s="12" t="e">
        <f>'2016-prov B1'!#REF!+#REF!+'2016 -prov B3'!F103+'2016-prov B4'!F103+'2016-prov B5'!G103+'2016-prov B6'!F103+'2016-prov_B7'!F103+'2016 prov B8'!F103+#REF!+#REF!</f>
        <v>#REF!</v>
      </c>
      <c r="H102" s="12" t="e">
        <f>'2016-prov B1'!#REF!+#REF!+'2016 -prov B3'!G103+'2016-prov B4'!G103+'2016-prov B5'!#REF!+'2016-prov B6'!G103+'2016-prov_B7'!G103+'2016 prov B8'!G103+#REF!+#REF!</f>
        <v>#REF!</v>
      </c>
    </row>
    <row r="103" spans="1:8" x14ac:dyDescent="0.2">
      <c r="A103" s="20" t="s">
        <v>94</v>
      </c>
      <c r="B103" s="12" t="e">
        <f>'2016-prov B1'!E106+#REF!+'2016 -prov B3'!B104+'2016-prov B4'!B104+'2016-prov B5'!B104+'2016-prov B6'!B104+'2016-prov_B7'!B104+'2016 prov B8'!B104+#REF!+#REF!</f>
        <v>#REF!</v>
      </c>
      <c r="C103" s="12" t="e">
        <f>'2016-prov B1'!F106+#REF!+'2016 -prov B3'!C104+'2016-prov B4'!C104+'2016-prov B5'!C104+'2016-prov B6'!C104+'2016-prov_B7'!C104+'2016 prov B8'!C104+#REF!+#REF!</f>
        <v>#REF!</v>
      </c>
      <c r="D103" s="12" t="e">
        <f>'2016-prov B1'!G106+#REF!+'2016 -prov B3'!#REF!+'2016-prov B4'!#REF!+'2016-prov B5'!D104+'2016-prov B6'!#REF!+'2016-prov_B7'!#REF!+'2016 prov B8'!#REF!+#REF!+#REF!</f>
        <v>#REF!</v>
      </c>
      <c r="E103" s="12" t="e">
        <f>'2016-prov B1'!#REF!+#REF!+'2016 -prov B3'!D104+'2016-prov B4'!D104+'2016-prov B5'!E104+'2016-prov B6'!D104+'2016-prov_B7'!D104+'2016 prov B8'!D104+#REF!+#REF!</f>
        <v>#REF!</v>
      </c>
      <c r="F103" s="12" t="e">
        <f>'2016-prov B1'!#REF!+#REF!+'2016 -prov B3'!E104+'2016-prov B4'!E104+'2016-prov B5'!F104+'2016-prov B6'!E104+'2016-prov_B7'!E104+'2016 prov B8'!E104+#REF!+#REF!</f>
        <v>#REF!</v>
      </c>
      <c r="G103" s="12" t="e">
        <f>'2016-prov B1'!#REF!+#REF!+'2016 -prov B3'!F104+'2016-prov B4'!F104+'2016-prov B5'!G104+'2016-prov B6'!F104+'2016-prov_B7'!F104+'2016 prov B8'!F104+#REF!+#REF!</f>
        <v>#REF!</v>
      </c>
      <c r="H103" s="12" t="e">
        <f>'2016-prov B1'!#REF!+#REF!+'2016 -prov B3'!G104+'2016-prov B4'!G104+'2016-prov B5'!#REF!+'2016-prov B6'!G104+'2016-prov_B7'!G104+'2016 prov B8'!G104+#REF!+#REF!</f>
        <v>#REF!</v>
      </c>
    </row>
    <row r="104" spans="1:8" x14ac:dyDescent="0.2">
      <c r="A104" s="20" t="s">
        <v>96</v>
      </c>
      <c r="B104" s="12" t="e">
        <f>'2016-prov B1'!E107+#REF!+'2016 -prov B3'!B105+'2016-prov B4'!B105+'2016-prov B5'!B105+'2016-prov B6'!B105+'2016-prov_B7'!B105+'2016 prov B8'!B105+#REF!+#REF!</f>
        <v>#REF!</v>
      </c>
      <c r="C104" s="12" t="e">
        <f>'2016-prov B1'!F107+#REF!+'2016 -prov B3'!C105+'2016-prov B4'!C105+'2016-prov B5'!C105+'2016-prov B6'!C105+'2016-prov_B7'!C105+'2016 prov B8'!C105+#REF!+#REF!</f>
        <v>#REF!</v>
      </c>
      <c r="D104" s="12" t="e">
        <f>'2016-prov B1'!G107+#REF!+'2016 -prov B3'!#REF!+'2016-prov B4'!#REF!+'2016-prov B5'!D105+'2016-prov B6'!#REF!+'2016-prov_B7'!#REF!+'2016 prov B8'!#REF!+#REF!+#REF!</f>
        <v>#REF!</v>
      </c>
      <c r="E104" s="12" t="e">
        <f>'2016-prov B1'!#REF!+#REF!+'2016 -prov B3'!D105+'2016-prov B4'!D105+'2016-prov B5'!E105+'2016-prov B6'!D105+'2016-prov_B7'!D105+'2016 prov B8'!D105+#REF!+#REF!</f>
        <v>#REF!</v>
      </c>
      <c r="F104" s="12" t="e">
        <f>'2016-prov B1'!#REF!+#REF!+'2016 -prov B3'!E105+'2016-prov B4'!E105+'2016-prov B5'!F105+'2016-prov B6'!E105+'2016-prov_B7'!E105+'2016 prov B8'!E105+#REF!+#REF!</f>
        <v>#REF!</v>
      </c>
      <c r="G104" s="12" t="e">
        <f>'2016-prov B1'!#REF!+#REF!+'2016 -prov B3'!F105+'2016-prov B4'!F105+'2016-prov B5'!G105+'2016-prov B6'!F105+'2016-prov_B7'!F105+'2016 prov B8'!F105+#REF!+#REF!</f>
        <v>#REF!</v>
      </c>
      <c r="H104" s="12" t="e">
        <f>'2016-prov B1'!#REF!+#REF!+'2016 -prov B3'!G105+'2016-prov B4'!G105+'2016-prov B5'!#REF!+'2016-prov B6'!G105+'2016-prov_B7'!G105+'2016 prov B8'!G105+#REF!+#REF!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9.140625" style="23"/>
    <col min="9" max="9" width="13.85546875" style="24" bestFit="1" customWidth="1"/>
    <col min="10" max="10" width="10.7109375" style="25" bestFit="1" customWidth="1"/>
    <col min="11" max="11" width="9.140625" style="24"/>
    <col min="12" max="12" width="16.42578125" style="24" bestFit="1" customWidth="1"/>
    <col min="13" max="14" width="9.140625" style="24"/>
    <col min="15" max="15" width="9.140625" style="23"/>
    <col min="16" max="16" width="13.85546875" style="24" bestFit="1" customWidth="1"/>
    <col min="17" max="17" width="10.7109375" style="25" bestFit="1" customWidth="1"/>
    <col min="18" max="18" width="9.140625" style="24"/>
    <col min="19" max="19" width="16.42578125" style="24" bestFit="1" customWidth="1"/>
    <col min="20" max="21" width="9.140625" style="24"/>
    <col min="22" max="22" width="9.140625" style="23"/>
    <col min="23" max="23" width="11.7109375" style="24" bestFit="1" customWidth="1"/>
    <col min="24" max="24" width="9.140625" style="25"/>
    <col min="25" max="25" width="9.140625" style="24"/>
    <col min="26" max="26" width="13.85546875" style="24" bestFit="1" customWidth="1"/>
    <col min="27" max="28" width="9.140625" style="24"/>
    <col min="29" max="29" width="9.140625" style="23"/>
    <col min="30" max="30" width="11.7109375" style="24" bestFit="1" customWidth="1"/>
    <col min="31" max="31" width="9.140625" style="25"/>
    <col min="32" max="32" width="9.140625" style="24"/>
    <col min="33" max="33" width="13.85546875" style="24" bestFit="1" customWidth="1"/>
    <col min="34" max="35" width="9.140625" style="24"/>
    <col min="36" max="36" width="9.140625" style="23"/>
    <col min="37" max="37" width="13.85546875" style="24" bestFit="1" customWidth="1"/>
    <col min="38" max="38" width="10.7109375" style="25" bestFit="1" customWidth="1"/>
    <col min="39" max="39" width="9.140625" style="24"/>
    <col min="40" max="40" width="16.42578125" style="24" bestFit="1" customWidth="1"/>
    <col min="41" max="41" width="10.140625" style="24" bestFit="1" customWidth="1"/>
    <col min="42" max="42" width="9.140625" style="24"/>
    <col min="43" max="43" width="9.140625" style="23"/>
    <col min="44" max="44" width="11.7109375" style="24" bestFit="1" customWidth="1"/>
    <col min="45" max="45" width="9.140625" style="25"/>
    <col min="46" max="46" width="9.140625" style="24"/>
    <col min="47" max="47" width="13.85546875" style="24" bestFit="1" customWidth="1"/>
    <col min="48" max="48" width="10.140625" style="24" bestFit="1" customWidth="1"/>
    <col min="49" max="49" width="9.140625" style="24"/>
    <col min="50" max="50" width="9.140625" style="23"/>
    <col min="51" max="51" width="11.7109375" style="24" bestFit="1" customWidth="1"/>
    <col min="52" max="52" width="9.140625" style="25"/>
    <col min="53" max="53" width="9.140625" style="24"/>
    <col min="54" max="54" width="13.85546875" style="24" bestFit="1" customWidth="1"/>
    <col min="55" max="55" width="11.7109375" style="24" bestFit="1" customWidth="1"/>
    <col min="56" max="56" width="9.140625" style="24"/>
    <col min="57" max="57" width="9.140625" style="23"/>
    <col min="58" max="58" width="10.140625" style="24" bestFit="1" customWidth="1"/>
    <col min="59" max="59" width="9.140625" style="25"/>
    <col min="60" max="60" width="9.140625" style="24"/>
    <col min="61" max="61" width="12.7109375" style="24" bestFit="1" customWidth="1"/>
    <col min="62" max="62" width="10.140625" style="24" bestFit="1" customWidth="1"/>
    <col min="63" max="63" width="9.140625" style="24"/>
    <col min="64" max="64" width="12.140625" style="24" customWidth="1"/>
    <col min="65" max="65" width="11.140625" style="24" customWidth="1"/>
    <col min="66" max="16384" width="9.140625" style="26"/>
  </cols>
  <sheetData>
    <row r="1" spans="1:65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65" ht="18.75" customHeight="1" x14ac:dyDescent="0.25">
      <c r="A2" s="41" t="s">
        <v>255</v>
      </c>
      <c r="B2" s="42"/>
      <c r="C2" s="42"/>
      <c r="D2" s="42"/>
      <c r="E2" s="42"/>
      <c r="F2" s="42"/>
      <c r="G2" s="43"/>
    </row>
    <row r="3" spans="1:65" x14ac:dyDescent="0.25">
      <c r="A3" s="44"/>
      <c r="B3" s="45"/>
      <c r="C3" s="45"/>
      <c r="D3" s="37" t="s">
        <v>253</v>
      </c>
      <c r="E3" s="27">
        <f>SUBTOTAL(9,E5:E107)</f>
        <v>6860</v>
      </c>
      <c r="F3" s="27">
        <f t="shared" ref="F3:G3" si="0">SUBTOTAL(9,F5:F107)</f>
        <v>199900443.63000005</v>
      </c>
      <c r="G3" s="27">
        <f t="shared" si="0"/>
        <v>153462984</v>
      </c>
      <c r="H3" s="24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</row>
    <row r="4" spans="1:65" ht="49.5" x14ac:dyDescent="0.25">
      <c r="A4" s="28" t="s">
        <v>119</v>
      </c>
      <c r="B4" s="29" t="s">
        <v>120</v>
      </c>
      <c r="C4" s="30" t="s">
        <v>254</v>
      </c>
      <c r="D4" s="28" t="s">
        <v>111</v>
      </c>
      <c r="E4" s="29" t="s">
        <v>99</v>
      </c>
      <c r="F4" s="29" t="s">
        <v>100</v>
      </c>
      <c r="G4" s="29" t="s">
        <v>252</v>
      </c>
      <c r="H4" s="31"/>
      <c r="I4" s="32"/>
      <c r="J4" s="33"/>
      <c r="K4" s="32"/>
      <c r="L4" s="32"/>
      <c r="M4" s="32"/>
      <c r="N4" s="32"/>
      <c r="O4" s="31"/>
      <c r="P4" s="32"/>
      <c r="Q4" s="33"/>
      <c r="R4" s="32"/>
      <c r="S4" s="32"/>
      <c r="T4" s="32"/>
      <c r="U4" s="32"/>
      <c r="V4" s="31"/>
      <c r="W4" s="32"/>
      <c r="X4" s="33"/>
      <c r="Y4" s="32"/>
      <c r="Z4" s="32"/>
      <c r="AA4" s="32"/>
      <c r="AB4" s="32"/>
      <c r="AC4" s="31"/>
      <c r="AD4" s="32"/>
      <c r="AE4" s="33"/>
      <c r="AF4" s="32"/>
      <c r="AG4" s="32"/>
      <c r="AH4" s="32"/>
      <c r="AI4" s="32"/>
      <c r="AJ4" s="31"/>
      <c r="AK4" s="32"/>
      <c r="AL4" s="33"/>
      <c r="AM4" s="32"/>
      <c r="AN4" s="32"/>
      <c r="AO4" s="32"/>
      <c r="AP4" s="32"/>
      <c r="AQ4" s="31"/>
      <c r="AR4" s="32"/>
      <c r="AS4" s="33"/>
      <c r="AT4" s="32"/>
      <c r="AU4" s="32"/>
      <c r="AV4" s="32"/>
      <c r="AW4" s="32"/>
      <c r="AX4" s="31"/>
      <c r="AY4" s="32"/>
      <c r="AZ4" s="33"/>
      <c r="BA4" s="32"/>
      <c r="BB4" s="32"/>
      <c r="BC4" s="32"/>
      <c r="BD4" s="32"/>
      <c r="BE4" s="31"/>
      <c r="BF4" s="32"/>
      <c r="BG4" s="33"/>
      <c r="BH4" s="32"/>
      <c r="BI4" s="32"/>
      <c r="BJ4" s="32"/>
      <c r="BK4" s="32"/>
      <c r="BL4" s="32"/>
      <c r="BM4" s="32"/>
    </row>
    <row r="5" spans="1:65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37</v>
      </c>
      <c r="F5" s="35">
        <v>635743.22</v>
      </c>
      <c r="G5" s="35">
        <v>379834</v>
      </c>
    </row>
    <row r="6" spans="1:65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87</v>
      </c>
      <c r="F6" s="35">
        <v>776846.01</v>
      </c>
      <c r="G6" s="35">
        <v>1575748</v>
      </c>
    </row>
    <row r="7" spans="1:65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88</v>
      </c>
      <c r="F7" s="35">
        <v>2012023.3900000001</v>
      </c>
      <c r="G7" s="35">
        <v>1725474</v>
      </c>
    </row>
    <row r="8" spans="1:65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16</v>
      </c>
      <c r="F8" s="35">
        <v>300601.11</v>
      </c>
      <c r="G8" s="35">
        <v>319132</v>
      </c>
    </row>
    <row r="9" spans="1:65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83</v>
      </c>
      <c r="F9" s="35">
        <v>2205947.4700000002</v>
      </c>
      <c r="G9" s="35">
        <v>1097211</v>
      </c>
    </row>
    <row r="10" spans="1:65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81</v>
      </c>
      <c r="F10" s="35">
        <v>1073538.5599999996</v>
      </c>
      <c r="G10" s="35">
        <v>1047461</v>
      </c>
    </row>
    <row r="11" spans="1:65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24</v>
      </c>
      <c r="F11" s="35">
        <v>539746.82000000007</v>
      </c>
      <c r="G11" s="35">
        <v>652734</v>
      </c>
    </row>
    <row r="12" spans="1:65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18</v>
      </c>
      <c r="F12" s="35">
        <v>689558.42000000027</v>
      </c>
      <c r="G12" s="35">
        <v>617738</v>
      </c>
    </row>
    <row r="13" spans="1:65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124</v>
      </c>
      <c r="F13" s="35">
        <v>5463654.96</v>
      </c>
      <c r="G13" s="35">
        <v>3848890</v>
      </c>
    </row>
    <row r="14" spans="1:65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37</v>
      </c>
      <c r="F14" s="35">
        <v>1136079.6100000001</v>
      </c>
      <c r="G14" s="35">
        <v>902643</v>
      </c>
    </row>
    <row r="15" spans="1:65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17</v>
      </c>
      <c r="F15" s="35">
        <v>447322.17000000004</v>
      </c>
      <c r="G15" s="35">
        <v>491804</v>
      </c>
    </row>
    <row r="16" spans="1:65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146</v>
      </c>
      <c r="F16" s="35">
        <v>1516470.0900000005</v>
      </c>
      <c r="G16" s="35">
        <v>1891172</v>
      </c>
    </row>
    <row r="17" spans="1:65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11</v>
      </c>
      <c r="F17" s="35">
        <v>174313.4</v>
      </c>
      <c r="G17" s="35">
        <v>256319</v>
      </c>
    </row>
    <row r="18" spans="1:65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131</v>
      </c>
      <c r="F18" s="35">
        <v>6036761.1099999975</v>
      </c>
      <c r="G18" s="35">
        <v>4296456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</row>
    <row r="19" spans="1:65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56</v>
      </c>
      <c r="F19" s="35">
        <v>2023405.53</v>
      </c>
      <c r="G19" s="35">
        <v>1671885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</row>
    <row r="20" spans="1:65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116</v>
      </c>
      <c r="F20" s="35">
        <v>2294670.3599999994</v>
      </c>
      <c r="G20" s="35">
        <v>2676173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</row>
    <row r="21" spans="1:65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31</v>
      </c>
      <c r="F21" s="35">
        <v>926337.08000000007</v>
      </c>
      <c r="G21" s="35">
        <v>1032988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</row>
    <row r="22" spans="1:65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55</v>
      </c>
      <c r="F22" s="35">
        <v>1392358.2699999998</v>
      </c>
      <c r="G22" s="35">
        <v>1359264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</row>
    <row r="23" spans="1:65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27</v>
      </c>
      <c r="F23" s="35">
        <v>554199.14</v>
      </c>
      <c r="G23" s="35">
        <v>406103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</row>
    <row r="24" spans="1:65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19</v>
      </c>
      <c r="F24" s="35">
        <v>840140.30999999994</v>
      </c>
      <c r="G24" s="35">
        <v>851930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</row>
    <row r="25" spans="1:65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50</v>
      </c>
      <c r="F25" s="35">
        <v>1828526.3700000003</v>
      </c>
      <c r="G25" s="35">
        <v>1489769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</row>
    <row r="26" spans="1:65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99</v>
      </c>
      <c r="F26" s="35">
        <v>2201947.9700000007</v>
      </c>
      <c r="G26" s="35">
        <v>2339034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</row>
    <row r="27" spans="1:65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45</v>
      </c>
      <c r="F27" s="35">
        <v>938835.7</v>
      </c>
      <c r="G27" s="35">
        <v>1322967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</row>
    <row r="28" spans="1:65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43</v>
      </c>
      <c r="F28" s="35">
        <v>897932.92</v>
      </c>
      <c r="G28" s="35">
        <v>800339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</row>
    <row r="29" spans="1:65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28</v>
      </c>
      <c r="F29" s="35">
        <v>1067187.3</v>
      </c>
      <c r="G29" s="35">
        <v>1254714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</row>
    <row r="30" spans="1:65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93</v>
      </c>
      <c r="F30" s="35">
        <v>1572182.4699999995</v>
      </c>
      <c r="G30" s="35">
        <v>851045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</row>
    <row r="31" spans="1:65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54</v>
      </c>
      <c r="F31" s="35">
        <v>1485157.1200000006</v>
      </c>
      <c r="G31" s="35">
        <v>1576184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</row>
    <row r="32" spans="1:65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10</v>
      </c>
      <c r="F32" s="35">
        <v>24090.850000000002</v>
      </c>
      <c r="G32" s="35">
        <v>29154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</row>
    <row r="33" spans="1:65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131</v>
      </c>
      <c r="F33" s="35">
        <v>735273.73</v>
      </c>
      <c r="G33" s="35">
        <v>2404687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</row>
    <row r="34" spans="1:65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31</v>
      </c>
      <c r="F34" s="35">
        <v>323165.21999999997</v>
      </c>
      <c r="G34" s="35">
        <v>416733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</row>
    <row r="35" spans="1:65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95</v>
      </c>
      <c r="F35" s="35">
        <v>1859214.76</v>
      </c>
      <c r="G35" s="35">
        <v>1810399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</row>
    <row r="36" spans="1:65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127</v>
      </c>
      <c r="F36" s="35">
        <v>10565868.240000004</v>
      </c>
      <c r="G36" s="35">
        <v>2822115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</row>
    <row r="37" spans="1:65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51</v>
      </c>
      <c r="F37" s="35">
        <v>1957172.5499999998</v>
      </c>
      <c r="G37" s="35">
        <v>1322841</v>
      </c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</row>
    <row r="38" spans="1:65" x14ac:dyDescent="0.25">
      <c r="A38" s="34" t="s">
        <v>243</v>
      </c>
      <c r="B38" s="35" t="s">
        <v>229</v>
      </c>
      <c r="C38" s="36" t="s">
        <v>262</v>
      </c>
      <c r="D38" s="35" t="s">
        <v>245</v>
      </c>
      <c r="E38" s="35">
        <v>35</v>
      </c>
      <c r="F38" s="35">
        <v>1551089.6199999999</v>
      </c>
      <c r="G38" s="35">
        <v>1038704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</row>
    <row r="39" spans="1:65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53</v>
      </c>
      <c r="F39" s="35">
        <v>1590839.0599999998</v>
      </c>
      <c r="G39" s="35">
        <v>1399425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</row>
    <row r="40" spans="1:65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143</v>
      </c>
      <c r="F40" s="35">
        <v>5210958.38</v>
      </c>
      <c r="G40" s="35">
        <v>3310525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</row>
    <row r="41" spans="1:65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32</v>
      </c>
      <c r="F41" s="35">
        <v>809742.23</v>
      </c>
      <c r="G41" s="35">
        <v>838805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</row>
    <row r="42" spans="1:65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37</v>
      </c>
      <c r="F42" s="35">
        <v>496985.6700000001</v>
      </c>
      <c r="G42" s="35">
        <v>418899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</row>
    <row r="43" spans="1:65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34</v>
      </c>
      <c r="F43" s="35">
        <v>805353.60000000033</v>
      </c>
      <c r="G43" s="35">
        <v>786385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</row>
    <row r="44" spans="1:65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11</v>
      </c>
      <c r="F44" s="35">
        <v>288995.52</v>
      </c>
      <c r="G44" s="35">
        <v>302744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</row>
    <row r="45" spans="1:65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22</v>
      </c>
      <c r="F45" s="35">
        <v>1683122.3</v>
      </c>
      <c r="G45" s="35">
        <v>821509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</row>
    <row r="46" spans="1:65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35</v>
      </c>
      <c r="F46" s="35">
        <v>1165722.77</v>
      </c>
      <c r="G46" s="35">
        <v>500223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</row>
    <row r="47" spans="1:65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39</v>
      </c>
      <c r="F47" s="35">
        <v>394861.64000000007</v>
      </c>
      <c r="G47" s="35">
        <v>430730</v>
      </c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</row>
    <row r="48" spans="1:65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38</v>
      </c>
      <c r="F48" s="35">
        <v>1179874.55</v>
      </c>
      <c r="G48" s="35">
        <v>1057434</v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</row>
    <row r="49" spans="1:65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39</v>
      </c>
      <c r="F49" s="35">
        <v>1109806.47</v>
      </c>
      <c r="G49" s="35">
        <v>1224686</v>
      </c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</row>
    <row r="50" spans="1:65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38</v>
      </c>
      <c r="F50" s="35">
        <v>1004541.1699999999</v>
      </c>
      <c r="G50" s="35">
        <v>952911</v>
      </c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</row>
    <row r="51" spans="1:65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27</v>
      </c>
      <c r="F51" s="35">
        <v>439231.62</v>
      </c>
      <c r="G51" s="35">
        <v>510326</v>
      </c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</row>
    <row r="52" spans="1:65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57</v>
      </c>
      <c r="F52" s="35">
        <v>1194704.5500000003</v>
      </c>
      <c r="G52" s="35">
        <v>956883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</row>
    <row r="53" spans="1:65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79</v>
      </c>
      <c r="F53" s="35">
        <v>737151.0900000002</v>
      </c>
      <c r="G53" s="35">
        <v>758641</v>
      </c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</row>
    <row r="54" spans="1:65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115</v>
      </c>
      <c r="F54" s="35">
        <v>1172748.6599999999</v>
      </c>
      <c r="G54" s="35">
        <v>1357836</v>
      </c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</row>
    <row r="55" spans="1:65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31</v>
      </c>
      <c r="F55" s="35">
        <v>1127121.9400000002</v>
      </c>
      <c r="G55" s="35">
        <v>655643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</row>
    <row r="56" spans="1:65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23</v>
      </c>
      <c r="F56" s="35">
        <v>679326.44</v>
      </c>
      <c r="G56" s="35">
        <v>641317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</row>
    <row r="57" spans="1:65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76</v>
      </c>
      <c r="F57" s="35">
        <v>2987343.71</v>
      </c>
      <c r="G57" s="35">
        <v>2061283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</row>
    <row r="58" spans="1:65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265</v>
      </c>
      <c r="F58" s="35">
        <v>16343484.680000011</v>
      </c>
      <c r="G58" s="35">
        <v>12406840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</row>
    <row r="59" spans="1:65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114</v>
      </c>
      <c r="F59" s="35">
        <v>2429685.9600000004</v>
      </c>
      <c r="G59" s="35">
        <v>2037225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</row>
    <row r="60" spans="1:65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152</v>
      </c>
      <c r="F60" s="35">
        <v>6826968.759999997</v>
      </c>
      <c r="G60" s="35">
        <v>3886897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65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27</v>
      </c>
      <c r="F61" s="35">
        <v>1418756.9400000002</v>
      </c>
      <c r="G61" s="35">
        <v>821200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</row>
    <row r="62" spans="1:65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41</v>
      </c>
      <c r="F62" s="35">
        <v>472382.58</v>
      </c>
      <c r="G62" s="35">
        <v>451524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</row>
    <row r="63" spans="1:65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13</v>
      </c>
      <c r="F63" s="35">
        <v>189556.96</v>
      </c>
      <c r="G63" s="35">
        <v>186031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</row>
    <row r="64" spans="1:65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81</v>
      </c>
      <c r="F64" s="35">
        <v>6085436.3699999992</v>
      </c>
      <c r="G64" s="35">
        <v>2939386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</row>
    <row r="65" spans="1:65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151</v>
      </c>
      <c r="F65" s="35">
        <v>2051246.69</v>
      </c>
      <c r="G65" s="35">
        <v>2774548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</row>
    <row r="66" spans="1:65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90</v>
      </c>
      <c r="F66" s="35">
        <v>2219282.3299999991</v>
      </c>
      <c r="G66" s="35">
        <v>1898031</v>
      </c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</row>
    <row r="67" spans="1:65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107</v>
      </c>
      <c r="F67" s="35">
        <v>1866981.7599999995</v>
      </c>
      <c r="G67" s="35">
        <v>2664254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</row>
    <row r="68" spans="1:65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116</v>
      </c>
      <c r="F68" s="35">
        <v>2604275.14</v>
      </c>
      <c r="G68" s="35">
        <v>1293759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65" x14ac:dyDescent="0.25">
      <c r="A69" s="34" t="s">
        <v>241</v>
      </c>
      <c r="B69" s="35" t="s">
        <v>222</v>
      </c>
      <c r="C69" s="36" t="s">
        <v>263</v>
      </c>
      <c r="D69" s="35" t="s">
        <v>64</v>
      </c>
      <c r="E69" s="35">
        <v>60</v>
      </c>
      <c r="F69" s="35">
        <v>431972.62</v>
      </c>
      <c r="G69" s="35">
        <v>710612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</row>
    <row r="70" spans="1:65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30</v>
      </c>
      <c r="F70" s="35">
        <v>1153956.95</v>
      </c>
      <c r="G70" s="35">
        <v>954213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</row>
    <row r="71" spans="1:65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51</v>
      </c>
      <c r="F71" s="35">
        <v>790216.26</v>
      </c>
      <c r="G71" s="35">
        <v>685439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</row>
    <row r="72" spans="1:65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134</v>
      </c>
      <c r="F72" s="35">
        <v>2181618.23</v>
      </c>
      <c r="G72" s="35">
        <v>1555130</v>
      </c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</row>
    <row r="73" spans="1:65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53</v>
      </c>
      <c r="F73" s="35">
        <v>814850.45000000007</v>
      </c>
      <c r="G73" s="35">
        <v>848793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</row>
    <row r="74" spans="1:65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12</v>
      </c>
      <c r="F74" s="35">
        <v>1015708.87</v>
      </c>
      <c r="G74" s="35">
        <v>709635</v>
      </c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</row>
    <row r="75" spans="1:65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115</v>
      </c>
      <c r="F75" s="35">
        <v>710926.57999999973</v>
      </c>
      <c r="G75" s="35">
        <v>860548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</row>
    <row r="76" spans="1:65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22</v>
      </c>
      <c r="F76" s="35">
        <v>2409420.11</v>
      </c>
      <c r="G76" s="35">
        <v>583161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</row>
    <row r="77" spans="1:65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31</v>
      </c>
      <c r="F77" s="35">
        <v>748822.75</v>
      </c>
      <c r="G77" s="35">
        <v>654071</v>
      </c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</row>
    <row r="78" spans="1:65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52</v>
      </c>
      <c r="F78" s="35">
        <v>746989.00000000023</v>
      </c>
      <c r="G78" s="35">
        <v>1026365</v>
      </c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</row>
    <row r="79" spans="1:65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33</v>
      </c>
      <c r="F79" s="35">
        <v>1198614.0899999999</v>
      </c>
      <c r="G79" s="35">
        <v>693669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</row>
    <row r="80" spans="1:65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142</v>
      </c>
      <c r="F80" s="35">
        <v>1955361.7100000004</v>
      </c>
      <c r="G80" s="35">
        <v>1782489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</row>
    <row r="81" spans="1:65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15</v>
      </c>
      <c r="F81" s="35">
        <v>149057.11000000002</v>
      </c>
      <c r="G81" s="35">
        <v>177250</v>
      </c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</row>
    <row r="82" spans="1:65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30</v>
      </c>
      <c r="F82" s="35">
        <v>1198029.3999999999</v>
      </c>
      <c r="G82" s="35">
        <v>607358</v>
      </c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</row>
    <row r="83" spans="1:65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252</v>
      </c>
      <c r="F83" s="35">
        <v>8733247.3900000006</v>
      </c>
      <c r="G83" s="35">
        <v>9070893</v>
      </c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</row>
    <row r="84" spans="1:65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28</v>
      </c>
      <c r="F84" s="35">
        <v>885387.61000000022</v>
      </c>
      <c r="G84" s="35">
        <v>1067651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</row>
    <row r="85" spans="1:65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39</v>
      </c>
      <c r="F85" s="35">
        <v>2083337.6500000001</v>
      </c>
      <c r="G85" s="35">
        <v>1310811</v>
      </c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</row>
    <row r="86" spans="1:65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114</v>
      </c>
      <c r="F86" s="35">
        <v>812754.89000000013</v>
      </c>
      <c r="G86" s="35">
        <v>1360717</v>
      </c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</row>
    <row r="87" spans="1:65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56</v>
      </c>
      <c r="F87" s="35">
        <v>790800.08000000007</v>
      </c>
      <c r="G87" s="35">
        <v>694122</v>
      </c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</row>
    <row r="88" spans="1:65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73</v>
      </c>
      <c r="F88" s="35">
        <v>829764.11999999976</v>
      </c>
      <c r="G88" s="35">
        <v>703065</v>
      </c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</row>
    <row r="89" spans="1:65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42</v>
      </c>
      <c r="F89" s="35">
        <v>565576.09999999986</v>
      </c>
      <c r="G89" s="35">
        <v>718595</v>
      </c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</row>
    <row r="90" spans="1:65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23</v>
      </c>
      <c r="F90" s="35">
        <v>691370.22</v>
      </c>
      <c r="G90" s="35">
        <v>1078855</v>
      </c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</row>
    <row r="91" spans="1:65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31</v>
      </c>
      <c r="F91" s="35">
        <v>578709.38000000012</v>
      </c>
      <c r="G91" s="35">
        <v>597216</v>
      </c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</row>
    <row r="92" spans="1:65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37</v>
      </c>
      <c r="F92" s="35">
        <v>1008553.1599999999</v>
      </c>
      <c r="G92" s="35">
        <v>658216</v>
      </c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</row>
    <row r="93" spans="1:65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26</v>
      </c>
      <c r="F93" s="35">
        <v>650330.24</v>
      </c>
      <c r="G93" s="35">
        <v>467974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</row>
    <row r="94" spans="1:65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282</v>
      </c>
      <c r="F94" s="35">
        <v>9722175.5099999979</v>
      </c>
      <c r="G94" s="35">
        <v>5424416</v>
      </c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</row>
    <row r="95" spans="1:65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64</v>
      </c>
      <c r="F95" s="35">
        <v>775982.66999999993</v>
      </c>
      <c r="G95" s="35">
        <v>835564</v>
      </c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</row>
    <row r="96" spans="1:65" x14ac:dyDescent="0.25">
      <c r="A96" s="34" t="s">
        <v>243</v>
      </c>
      <c r="B96" s="35" t="s">
        <v>248</v>
      </c>
      <c r="C96" s="36" t="s">
        <v>250</v>
      </c>
      <c r="D96" s="35" t="s">
        <v>244</v>
      </c>
      <c r="E96" s="35">
        <v>75</v>
      </c>
      <c r="F96" s="35">
        <v>2532733.63</v>
      </c>
      <c r="G96" s="35">
        <v>1817855</v>
      </c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</row>
    <row r="97" spans="1:65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121</v>
      </c>
      <c r="F97" s="35">
        <v>5138205.34</v>
      </c>
      <c r="G97" s="35">
        <v>2689401</v>
      </c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</row>
    <row r="98" spans="1:65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67</v>
      </c>
      <c r="F98" s="35">
        <v>1458669.4299999997</v>
      </c>
      <c r="G98" s="35">
        <v>1145467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</row>
    <row r="99" spans="1:65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59</v>
      </c>
      <c r="F99" s="35">
        <v>2420354.0799999991</v>
      </c>
      <c r="G99" s="35">
        <v>2033618</v>
      </c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</row>
    <row r="100" spans="1:65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85</v>
      </c>
      <c r="F100" s="35">
        <v>1804150.11</v>
      </c>
      <c r="G100" s="35">
        <v>2314331</v>
      </c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</row>
    <row r="101" spans="1:65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92</v>
      </c>
      <c r="F101" s="35">
        <v>6629638.7400000002</v>
      </c>
      <c r="G101" s="35">
        <v>2805069</v>
      </c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</row>
    <row r="102" spans="1:65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33</v>
      </c>
      <c r="F102" s="35">
        <v>988785.99</v>
      </c>
      <c r="G102" s="35">
        <v>592267</v>
      </c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</row>
    <row r="103" spans="1:65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27</v>
      </c>
      <c r="F103" s="35">
        <v>470804.58000000007</v>
      </c>
      <c r="G103" s="35">
        <v>728365</v>
      </c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</row>
    <row r="104" spans="1:65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101</v>
      </c>
      <c r="F104" s="35">
        <v>5413610.6399999997</v>
      </c>
      <c r="G104" s="35">
        <v>3704052</v>
      </c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</row>
    <row r="105" spans="1:65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15</v>
      </c>
      <c r="F105" s="35">
        <v>99926.75</v>
      </c>
      <c r="G105" s="35">
        <v>134024</v>
      </c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</row>
    <row r="106" spans="1:65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109</v>
      </c>
      <c r="F106" s="35">
        <v>3884993.7300000004</v>
      </c>
      <c r="G106" s="35">
        <v>2245424</v>
      </c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</row>
    <row r="107" spans="1:65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47</v>
      </c>
      <c r="F107" s="35">
        <v>791186.07000000018</v>
      </c>
      <c r="G107" s="35">
        <v>490739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7" ht="18.75" customHeight="1" x14ac:dyDescent="0.25">
      <c r="A2" s="41" t="s">
        <v>251</v>
      </c>
      <c r="B2" s="42"/>
      <c r="C2" s="42"/>
      <c r="D2" s="42"/>
      <c r="E2" s="42"/>
      <c r="F2" s="42"/>
      <c r="G2" s="43"/>
    </row>
    <row r="3" spans="1:7" x14ac:dyDescent="0.25">
      <c r="A3" s="44"/>
      <c r="B3" s="45"/>
      <c r="C3" s="45"/>
      <c r="D3" s="37" t="s">
        <v>253</v>
      </c>
      <c r="E3" s="27">
        <f>SUBTOTAL(9,E5:E107)</f>
        <v>763</v>
      </c>
      <c r="F3" s="27">
        <f t="shared" ref="F3:G3" si="0">SUBTOTAL(9,F5:F107)</f>
        <v>14526663.399999999</v>
      </c>
      <c r="G3" s="27">
        <f t="shared" si="0"/>
        <v>13832286</v>
      </c>
    </row>
    <row r="4" spans="1:7" ht="49.5" x14ac:dyDescent="0.25">
      <c r="A4" s="28" t="s">
        <v>119</v>
      </c>
      <c r="B4" s="29" t="s">
        <v>120</v>
      </c>
      <c r="C4" s="30" t="s">
        <v>254</v>
      </c>
      <c r="D4" s="28" t="s">
        <v>111</v>
      </c>
      <c r="E4" s="29" t="s">
        <v>99</v>
      </c>
      <c r="F4" s="29" t="s">
        <v>100</v>
      </c>
      <c r="G4" s="29" t="s">
        <v>252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13</v>
      </c>
      <c r="F5" s="35">
        <v>426129.02999999997</v>
      </c>
      <c r="G5" s="35">
        <v>225976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5</v>
      </c>
      <c r="F6" s="35">
        <v>65758.01999999999</v>
      </c>
      <c r="G6" s="35">
        <v>216585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4</v>
      </c>
      <c r="F7" s="35">
        <v>59955.360000000001</v>
      </c>
      <c r="G7" s="35">
        <v>69480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0</v>
      </c>
      <c r="F8" s="35">
        <v>0</v>
      </c>
      <c r="G8" s="35">
        <v>0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8</v>
      </c>
      <c r="F9" s="35">
        <v>93312.22</v>
      </c>
      <c r="G9" s="35">
        <v>57750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5</v>
      </c>
      <c r="F10" s="35">
        <v>36893.230000000003</v>
      </c>
      <c r="G10" s="35">
        <v>50280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2</v>
      </c>
      <c r="F11" s="35">
        <v>669.92000000000007</v>
      </c>
      <c r="G11" s="35">
        <v>2303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12</v>
      </c>
      <c r="F12" s="35">
        <v>89473.17</v>
      </c>
      <c r="G12" s="35">
        <v>123106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21</v>
      </c>
      <c r="F13" s="35">
        <v>338542.5</v>
      </c>
      <c r="G13" s="35">
        <v>371632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1</v>
      </c>
      <c r="F14" s="35">
        <v>29646.58</v>
      </c>
      <c r="G14" s="35">
        <v>31891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10</v>
      </c>
      <c r="F15" s="35">
        <v>127302.71000000002</v>
      </c>
      <c r="G15" s="35">
        <v>115156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5</v>
      </c>
      <c r="F16" s="35">
        <v>73540.39</v>
      </c>
      <c r="G16" s="35">
        <v>104073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3</v>
      </c>
      <c r="F17" s="35">
        <v>23194.07</v>
      </c>
      <c r="G17" s="35">
        <v>74850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5</v>
      </c>
      <c r="F18" s="35">
        <v>166813.24</v>
      </c>
      <c r="G18" s="35">
        <v>100612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3</v>
      </c>
      <c r="F19" s="35">
        <v>22720.61</v>
      </c>
      <c r="G19" s="35">
        <v>21430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3</v>
      </c>
      <c r="F20" s="35">
        <v>43371.47</v>
      </c>
      <c r="G20" s="35">
        <v>61240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5</v>
      </c>
      <c r="F21" s="35">
        <v>36947.83</v>
      </c>
      <c r="G21" s="35">
        <v>47694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7</v>
      </c>
      <c r="F22" s="35">
        <v>59004.12</v>
      </c>
      <c r="G22" s="35">
        <v>77540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6</v>
      </c>
      <c r="F23" s="35">
        <v>81922.47</v>
      </c>
      <c r="G23" s="35">
        <v>67805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12</v>
      </c>
      <c r="F24" s="35">
        <v>53286.38</v>
      </c>
      <c r="G24" s="35">
        <v>60796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21</v>
      </c>
      <c r="F25" s="35">
        <v>503736.08</v>
      </c>
      <c r="G25" s="35">
        <v>354583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22</v>
      </c>
      <c r="F26" s="35">
        <v>249257.18</v>
      </c>
      <c r="G26" s="35">
        <v>360119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15</v>
      </c>
      <c r="F27" s="35">
        <v>123697.45999999998</v>
      </c>
      <c r="G27" s="35">
        <v>176992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8</v>
      </c>
      <c r="F28" s="35">
        <v>219997.75</v>
      </c>
      <c r="G28" s="35">
        <v>145463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2</v>
      </c>
      <c r="F29" s="35">
        <v>8554.33</v>
      </c>
      <c r="G29" s="35">
        <v>11878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23</v>
      </c>
      <c r="F30" s="35">
        <v>465024.85</v>
      </c>
      <c r="G30" s="35">
        <v>332732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6</v>
      </c>
      <c r="F31" s="35">
        <v>11095.95</v>
      </c>
      <c r="G31" s="35">
        <v>26271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6</v>
      </c>
      <c r="F32" s="35">
        <v>22167</v>
      </c>
      <c r="G32" s="35">
        <v>27678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17</v>
      </c>
      <c r="F33" s="35">
        <v>30345.9</v>
      </c>
      <c r="G33" s="35">
        <v>258240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8</v>
      </c>
      <c r="F34" s="35">
        <v>45194.8</v>
      </c>
      <c r="G34" s="35">
        <v>86178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3</v>
      </c>
      <c r="F35" s="35">
        <v>38790.18</v>
      </c>
      <c r="G35" s="35">
        <v>29559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5</v>
      </c>
      <c r="F36" s="35">
        <v>574286.11</v>
      </c>
      <c r="G36" s="35">
        <v>225710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8</v>
      </c>
      <c r="F37" s="35">
        <v>32330.920000000002</v>
      </c>
      <c r="G37" s="35">
        <v>64941</v>
      </c>
    </row>
    <row r="38" spans="1:7" x14ac:dyDescent="0.25">
      <c r="A38" s="34" t="s">
        <v>243</v>
      </c>
      <c r="B38" s="35" t="s">
        <v>229</v>
      </c>
      <c r="C38" s="36" t="s">
        <v>262</v>
      </c>
      <c r="D38" s="35" t="s">
        <v>245</v>
      </c>
      <c r="E38" s="35">
        <v>1</v>
      </c>
      <c r="F38" s="35">
        <v>38645.43</v>
      </c>
      <c r="G38" s="35">
        <v>37414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8</v>
      </c>
      <c r="F39" s="35">
        <v>74621.170000000013</v>
      </c>
      <c r="G39" s="35">
        <v>76676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4</v>
      </c>
      <c r="F40" s="35">
        <v>162041.69</v>
      </c>
      <c r="G40" s="35">
        <v>153522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2</v>
      </c>
      <c r="F41" s="35">
        <v>4926.55</v>
      </c>
      <c r="G41" s="35">
        <v>12891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6</v>
      </c>
      <c r="F42" s="35">
        <v>22814.140000000003</v>
      </c>
      <c r="G42" s="35">
        <v>32661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7</v>
      </c>
      <c r="F43" s="35">
        <v>107619.81999999999</v>
      </c>
      <c r="G43" s="35">
        <v>138602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3</v>
      </c>
      <c r="F44" s="35">
        <v>2084.35</v>
      </c>
      <c r="G44" s="35">
        <v>2927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14</v>
      </c>
      <c r="F45" s="35">
        <v>207338.59000000003</v>
      </c>
      <c r="G45" s="35">
        <v>475367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1</v>
      </c>
      <c r="F46" s="35">
        <v>25840.19</v>
      </c>
      <c r="G46" s="35">
        <v>31271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10</v>
      </c>
      <c r="F47" s="35">
        <v>80163.56</v>
      </c>
      <c r="G47" s="35">
        <v>95710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5</v>
      </c>
      <c r="F48" s="35">
        <v>263022.39</v>
      </c>
      <c r="G48" s="35">
        <v>321361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1</v>
      </c>
      <c r="F49" s="35">
        <v>3976.71</v>
      </c>
      <c r="G49" s="35">
        <v>7000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9</v>
      </c>
      <c r="F50" s="35">
        <v>857767.37</v>
      </c>
      <c r="G50" s="35">
        <v>450369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2</v>
      </c>
      <c r="F51" s="35">
        <v>10383.810000000001</v>
      </c>
      <c r="G51" s="35">
        <v>17374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5</v>
      </c>
      <c r="F52" s="35">
        <v>84548.099999999991</v>
      </c>
      <c r="G52" s="35">
        <v>43354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7</v>
      </c>
      <c r="F53" s="35">
        <v>12847.17</v>
      </c>
      <c r="G53" s="35">
        <v>28060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1</v>
      </c>
      <c r="F54" s="35">
        <v>8519</v>
      </c>
      <c r="G54" s="35">
        <v>9703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4</v>
      </c>
      <c r="F55" s="35">
        <v>112078.1</v>
      </c>
      <c r="G55" s="35">
        <v>78134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8</v>
      </c>
      <c r="F56" s="35">
        <v>46491.66</v>
      </c>
      <c r="G56" s="35">
        <v>49179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15</v>
      </c>
      <c r="F57" s="35">
        <v>94424.47</v>
      </c>
      <c r="G57" s="35">
        <v>58981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6</v>
      </c>
      <c r="F58" s="35">
        <v>432939.48</v>
      </c>
      <c r="G58" s="35">
        <v>463969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5</v>
      </c>
      <c r="F59" s="35">
        <v>133659.75</v>
      </c>
      <c r="G59" s="35">
        <v>130871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22</v>
      </c>
      <c r="F60" s="35">
        <v>1096581</v>
      </c>
      <c r="G60" s="35">
        <v>465417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4</v>
      </c>
      <c r="F61" s="35">
        <v>37079.519999999997</v>
      </c>
      <c r="G61" s="35">
        <v>37215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30</v>
      </c>
      <c r="F62" s="35">
        <v>150943.36000000002</v>
      </c>
      <c r="G62" s="35">
        <v>168404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3</v>
      </c>
      <c r="F63" s="35">
        <v>16347.04</v>
      </c>
      <c r="G63" s="35">
        <v>24032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6</v>
      </c>
      <c r="F64" s="35">
        <v>562835.17000000004</v>
      </c>
      <c r="G64" s="35">
        <v>327060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35</v>
      </c>
      <c r="F65" s="35">
        <v>524901.58999999985</v>
      </c>
      <c r="G65" s="35">
        <v>640898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</v>
      </c>
      <c r="F66" s="35">
        <v>74560.45</v>
      </c>
      <c r="G66" s="35">
        <v>72352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6</v>
      </c>
      <c r="F67" s="35">
        <v>14988.789999999999</v>
      </c>
      <c r="G67" s="35">
        <v>28973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5</v>
      </c>
      <c r="F68" s="35">
        <v>306266.42</v>
      </c>
      <c r="G68" s="35">
        <v>198051</v>
      </c>
    </row>
    <row r="69" spans="1:7" x14ac:dyDescent="0.25">
      <c r="A69" s="34" t="s">
        <v>241</v>
      </c>
      <c r="B69" s="35" t="s">
        <v>222</v>
      </c>
      <c r="C69" s="36" t="s">
        <v>263</v>
      </c>
      <c r="D69" s="35" t="s">
        <v>64</v>
      </c>
      <c r="E69" s="35">
        <v>12</v>
      </c>
      <c r="F69" s="35">
        <v>60029.57</v>
      </c>
      <c r="G69" s="35">
        <v>114679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7</v>
      </c>
      <c r="F70" s="35">
        <v>36172.51</v>
      </c>
      <c r="G70" s="35">
        <v>65396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6</v>
      </c>
      <c r="F71" s="35">
        <v>10667.09</v>
      </c>
      <c r="G71" s="35">
        <v>15276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6</v>
      </c>
      <c r="F72" s="35">
        <v>77869.64</v>
      </c>
      <c r="G72" s="35">
        <v>105033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</v>
      </c>
      <c r="F73" s="35">
        <v>15084.05</v>
      </c>
      <c r="G73" s="35">
        <v>17571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2</v>
      </c>
      <c r="F74" s="35">
        <v>5613.05</v>
      </c>
      <c r="G74" s="35">
        <v>7362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25</v>
      </c>
      <c r="F75" s="35">
        <v>190651.9</v>
      </c>
      <c r="G75" s="35">
        <v>292041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</v>
      </c>
      <c r="F76" s="35">
        <v>5205.88</v>
      </c>
      <c r="G76" s="35">
        <v>1260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5</v>
      </c>
      <c r="F77" s="35">
        <v>62307.81</v>
      </c>
      <c r="G77" s="35">
        <v>64220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1</v>
      </c>
      <c r="F78" s="35">
        <v>10153.950000000001</v>
      </c>
      <c r="G78" s="35">
        <v>16384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19</v>
      </c>
      <c r="F79" s="35">
        <v>171271.06000000003</v>
      </c>
      <c r="G79" s="35">
        <v>130557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3</v>
      </c>
      <c r="F80" s="35">
        <v>64593.67</v>
      </c>
      <c r="G80" s="35">
        <v>48319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5</v>
      </c>
      <c r="F81" s="35">
        <v>6501.9499999999989</v>
      </c>
      <c r="G81" s="35">
        <v>12819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3</v>
      </c>
      <c r="F82" s="35">
        <v>25585.64</v>
      </c>
      <c r="G82" s="35">
        <v>42379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9</v>
      </c>
      <c r="F83" s="35">
        <v>726383.24000000011</v>
      </c>
      <c r="G83" s="35">
        <v>612962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7</v>
      </c>
      <c r="F84" s="35">
        <v>14371.21</v>
      </c>
      <c r="G84" s="35">
        <v>20962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15</v>
      </c>
      <c r="F85" s="35">
        <v>86583.75</v>
      </c>
      <c r="G85" s="35">
        <v>126590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21</v>
      </c>
      <c r="F86" s="35">
        <v>198236.31</v>
      </c>
      <c r="G86" s="35">
        <v>344056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5</v>
      </c>
      <c r="F87" s="35">
        <v>50202.05999999999</v>
      </c>
      <c r="G87" s="35">
        <v>67772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5</v>
      </c>
      <c r="F88" s="35">
        <v>176244.35</v>
      </c>
      <c r="G88" s="35">
        <v>150159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13</v>
      </c>
      <c r="F89" s="35">
        <v>837076.19000000006</v>
      </c>
      <c r="G89" s="35">
        <v>1331381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3</v>
      </c>
      <c r="F90" s="35">
        <v>9496.86</v>
      </c>
      <c r="G90" s="35">
        <v>12259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3</v>
      </c>
      <c r="F91" s="35">
        <v>117338.47</v>
      </c>
      <c r="G91" s="35">
        <v>103368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4</v>
      </c>
      <c r="F92" s="35">
        <v>102076.6</v>
      </c>
      <c r="G92" s="35">
        <v>104447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</v>
      </c>
      <c r="F93" s="35">
        <v>119317.28</v>
      </c>
      <c r="G93" s="35">
        <v>123498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10</v>
      </c>
      <c r="F94" s="35">
        <v>117494.64</v>
      </c>
      <c r="G94" s="35">
        <v>98973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9</v>
      </c>
      <c r="F95" s="35">
        <v>44475.51</v>
      </c>
      <c r="G95" s="35">
        <v>71324</v>
      </c>
    </row>
    <row r="96" spans="1:7" x14ac:dyDescent="0.25">
      <c r="A96" s="34" t="s">
        <v>243</v>
      </c>
      <c r="B96" s="35" t="s">
        <v>248</v>
      </c>
      <c r="C96" s="36" t="s">
        <v>250</v>
      </c>
      <c r="D96" s="35" t="s">
        <v>244</v>
      </c>
      <c r="E96" s="35">
        <v>6</v>
      </c>
      <c r="F96" s="35">
        <v>321784.43</v>
      </c>
      <c r="G96" s="35">
        <v>207971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</v>
      </c>
      <c r="F97" s="35">
        <v>80566.5</v>
      </c>
      <c r="G97" s="35">
        <v>44571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1</v>
      </c>
      <c r="F98" s="35">
        <v>47090.02</v>
      </c>
      <c r="G98" s="35">
        <v>41445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3</v>
      </c>
      <c r="F99" s="35">
        <v>20918.640000000003</v>
      </c>
      <c r="G99" s="35">
        <v>32823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4</v>
      </c>
      <c r="F100" s="35">
        <v>7865.67</v>
      </c>
      <c r="G100" s="35">
        <v>14618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4</v>
      </c>
      <c r="F101" s="35">
        <v>408636.85</v>
      </c>
      <c r="G101" s="35">
        <v>159827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</v>
      </c>
      <c r="F102" s="35">
        <v>60229.2</v>
      </c>
      <c r="G102" s="35">
        <v>83300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3</v>
      </c>
      <c r="F103" s="35">
        <v>6949.6900000000005</v>
      </c>
      <c r="G103" s="35">
        <v>26913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5</v>
      </c>
      <c r="F104" s="35">
        <v>280449.08</v>
      </c>
      <c r="G104" s="35">
        <v>265450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4</v>
      </c>
      <c r="F105" s="35">
        <v>15620.39</v>
      </c>
      <c r="G105" s="35">
        <v>19839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8</v>
      </c>
      <c r="F106" s="35">
        <v>114852.75</v>
      </c>
      <c r="G106" s="35">
        <v>77498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6</v>
      </c>
      <c r="F107" s="35">
        <v>96477.27</v>
      </c>
      <c r="G107" s="35">
        <v>98643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9.140625" style="23"/>
    <col min="9" max="9" width="13.85546875" style="24" bestFit="1" customWidth="1"/>
    <col min="10" max="10" width="10.7109375" style="25" bestFit="1" customWidth="1"/>
    <col min="11" max="11" width="9.140625" style="24"/>
    <col min="12" max="12" width="16.42578125" style="24" bestFit="1" customWidth="1"/>
    <col min="13" max="14" width="9.140625" style="24"/>
    <col min="15" max="15" width="9.140625" style="23"/>
    <col min="16" max="16" width="13.85546875" style="24" bestFit="1" customWidth="1"/>
    <col min="17" max="17" width="10.7109375" style="25" bestFit="1" customWidth="1"/>
    <col min="18" max="18" width="9.140625" style="24"/>
    <col min="19" max="19" width="16.42578125" style="24" bestFit="1" customWidth="1"/>
    <col min="20" max="21" width="9.140625" style="24"/>
    <col min="22" max="22" width="9.140625" style="23"/>
    <col min="23" max="23" width="11.7109375" style="24" bestFit="1" customWidth="1"/>
    <col min="24" max="24" width="9.140625" style="25"/>
    <col min="25" max="25" width="9.140625" style="24"/>
    <col min="26" max="26" width="13.85546875" style="24" bestFit="1" customWidth="1"/>
    <col min="27" max="28" width="9.140625" style="24"/>
    <col min="29" max="29" width="9.140625" style="23"/>
    <col min="30" max="30" width="11.7109375" style="24" bestFit="1" customWidth="1"/>
    <col min="31" max="31" width="9.140625" style="25"/>
    <col min="32" max="32" width="9.140625" style="24"/>
    <col min="33" max="33" width="13.85546875" style="24" bestFit="1" customWidth="1"/>
    <col min="34" max="35" width="9.140625" style="24"/>
    <col min="36" max="36" width="9.140625" style="23"/>
    <col min="37" max="37" width="13.85546875" style="24" bestFit="1" customWidth="1"/>
    <col min="38" max="38" width="10.7109375" style="25" bestFit="1" customWidth="1"/>
    <col min="39" max="39" width="9.140625" style="24"/>
    <col min="40" max="40" width="16.42578125" style="24" bestFit="1" customWidth="1"/>
    <col min="41" max="41" width="10.140625" style="24" bestFit="1" customWidth="1"/>
    <col min="42" max="42" width="9.140625" style="24"/>
    <col min="43" max="43" width="9.140625" style="23"/>
    <col min="44" max="44" width="11.7109375" style="24" bestFit="1" customWidth="1"/>
    <col min="45" max="45" width="9.140625" style="25"/>
    <col min="46" max="46" width="9.140625" style="24"/>
    <col min="47" max="47" width="13.85546875" style="24" bestFit="1" customWidth="1"/>
    <col min="48" max="48" width="10.140625" style="24" bestFit="1" customWidth="1"/>
    <col min="49" max="49" width="9.140625" style="24"/>
    <col min="50" max="50" width="9.140625" style="23"/>
    <col min="51" max="51" width="11.7109375" style="24" bestFit="1" customWidth="1"/>
    <col min="52" max="52" width="9.140625" style="25"/>
    <col min="53" max="53" width="9.140625" style="24"/>
    <col min="54" max="54" width="13.85546875" style="24" bestFit="1" customWidth="1"/>
    <col min="55" max="55" width="11.7109375" style="24" bestFit="1" customWidth="1"/>
    <col min="56" max="56" width="9.140625" style="24"/>
    <col min="57" max="57" width="9.140625" style="23"/>
    <col min="58" max="58" width="10.140625" style="24" bestFit="1" customWidth="1"/>
    <col min="59" max="59" width="9.140625" style="25"/>
    <col min="60" max="60" width="9.140625" style="24"/>
    <col min="61" max="61" width="12.7109375" style="24" bestFit="1" customWidth="1"/>
    <col min="62" max="62" width="10.140625" style="24" bestFit="1" customWidth="1"/>
    <col min="63" max="63" width="9.140625" style="24"/>
    <col min="64" max="64" width="12.140625" style="24" customWidth="1"/>
    <col min="65" max="65" width="11.140625" style="24" customWidth="1"/>
    <col min="66" max="16384" width="9.140625" style="26"/>
  </cols>
  <sheetData>
    <row r="1" spans="1:65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65" ht="18.75" customHeight="1" x14ac:dyDescent="0.25">
      <c r="A2" s="41" t="s">
        <v>256</v>
      </c>
      <c r="B2" s="42"/>
      <c r="C2" s="42"/>
      <c r="D2" s="42"/>
      <c r="E2" s="42"/>
      <c r="F2" s="42"/>
      <c r="G2" s="43"/>
    </row>
    <row r="3" spans="1:65" x14ac:dyDescent="0.25">
      <c r="A3" s="44"/>
      <c r="B3" s="45"/>
      <c r="C3" s="45"/>
      <c r="D3" s="37" t="s">
        <v>253</v>
      </c>
      <c r="E3" s="27">
        <f>SUBTOTAL(9,E5:E107)</f>
        <v>44035</v>
      </c>
      <c r="F3" s="27">
        <f t="shared" ref="F3:G3" si="0">SUBTOTAL(9,F5:F107)</f>
        <v>253057615.47</v>
      </c>
      <c r="G3" s="27">
        <f t="shared" si="0"/>
        <v>176450247</v>
      </c>
      <c r="H3" s="24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</row>
    <row r="4" spans="1:65" ht="49.5" x14ac:dyDescent="0.25">
      <c r="A4" s="28" t="s">
        <v>119</v>
      </c>
      <c r="B4" s="29" t="s">
        <v>120</v>
      </c>
      <c r="C4" s="30" t="s">
        <v>254</v>
      </c>
      <c r="D4" s="28" t="s">
        <v>111</v>
      </c>
      <c r="E4" s="29" t="s">
        <v>99</v>
      </c>
      <c r="F4" s="29" t="s">
        <v>100</v>
      </c>
      <c r="G4" s="29" t="s">
        <v>252</v>
      </c>
      <c r="H4" s="31"/>
      <c r="I4" s="32"/>
      <c r="J4" s="33"/>
      <c r="K4" s="32"/>
      <c r="L4" s="32"/>
      <c r="M4" s="32"/>
      <c r="N4" s="32"/>
      <c r="O4" s="31"/>
      <c r="P4" s="32"/>
      <c r="Q4" s="33"/>
      <c r="R4" s="32"/>
      <c r="S4" s="32"/>
      <c r="T4" s="32"/>
      <c r="U4" s="32"/>
      <c r="V4" s="31"/>
      <c r="W4" s="32"/>
      <c r="X4" s="33"/>
      <c r="Y4" s="32"/>
      <c r="Z4" s="32"/>
      <c r="AA4" s="32"/>
      <c r="AB4" s="32"/>
      <c r="AC4" s="31"/>
      <c r="AD4" s="32"/>
      <c r="AE4" s="33"/>
      <c r="AF4" s="32"/>
      <c r="AG4" s="32"/>
      <c r="AH4" s="32"/>
      <c r="AI4" s="32"/>
      <c r="AJ4" s="31"/>
      <c r="AK4" s="32"/>
      <c r="AL4" s="33"/>
      <c r="AM4" s="32"/>
      <c r="AN4" s="32"/>
      <c r="AO4" s="32"/>
      <c r="AP4" s="32"/>
      <c r="AQ4" s="31"/>
      <c r="AR4" s="32"/>
      <c r="AS4" s="33"/>
      <c r="AT4" s="32"/>
      <c r="AU4" s="32"/>
      <c r="AV4" s="32"/>
      <c r="AW4" s="32"/>
      <c r="AX4" s="31"/>
      <c r="AY4" s="32"/>
      <c r="AZ4" s="33"/>
      <c r="BA4" s="32"/>
      <c r="BB4" s="32"/>
      <c r="BC4" s="32"/>
      <c r="BD4" s="32"/>
      <c r="BE4" s="31"/>
      <c r="BF4" s="32"/>
      <c r="BG4" s="33"/>
      <c r="BH4" s="32"/>
      <c r="BI4" s="32"/>
      <c r="BJ4" s="32"/>
      <c r="BK4" s="32"/>
      <c r="BL4" s="32"/>
      <c r="BM4" s="32"/>
    </row>
    <row r="5" spans="1:65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236</v>
      </c>
      <c r="F5" s="35">
        <v>1243686.3399999992</v>
      </c>
      <c r="G5" s="35">
        <v>877611</v>
      </c>
    </row>
    <row r="6" spans="1:65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502</v>
      </c>
      <c r="F6" s="35">
        <v>1406331.18</v>
      </c>
      <c r="G6" s="35">
        <v>1417850</v>
      </c>
    </row>
    <row r="7" spans="1:65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462</v>
      </c>
      <c r="F7" s="35">
        <v>1674968.8999999992</v>
      </c>
      <c r="G7" s="35">
        <v>1734832</v>
      </c>
    </row>
    <row r="8" spans="1:65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468</v>
      </c>
      <c r="F8" s="35">
        <v>1062353.7799999998</v>
      </c>
      <c r="G8" s="35">
        <v>1054979</v>
      </c>
    </row>
    <row r="9" spans="1:65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281</v>
      </c>
      <c r="F9" s="35">
        <v>1406122.0599999996</v>
      </c>
      <c r="G9" s="35">
        <v>840657</v>
      </c>
    </row>
    <row r="10" spans="1:65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423</v>
      </c>
      <c r="F10" s="35">
        <v>976069.36</v>
      </c>
      <c r="G10" s="35">
        <v>964818</v>
      </c>
    </row>
    <row r="11" spans="1:65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331</v>
      </c>
      <c r="F11" s="35">
        <v>637117.48999999987</v>
      </c>
      <c r="G11" s="35">
        <v>818480</v>
      </c>
    </row>
    <row r="12" spans="1:65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418</v>
      </c>
      <c r="F12" s="35">
        <v>1399838.3500000006</v>
      </c>
      <c r="G12" s="35">
        <v>1455021</v>
      </c>
    </row>
    <row r="13" spans="1:65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568</v>
      </c>
      <c r="F13" s="35">
        <v>6709993.9500000002</v>
      </c>
      <c r="G13" s="35">
        <v>3283341</v>
      </c>
    </row>
    <row r="14" spans="1:65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365</v>
      </c>
      <c r="F14" s="35">
        <v>1222978.4899999995</v>
      </c>
      <c r="G14" s="35">
        <v>784977</v>
      </c>
    </row>
    <row r="15" spans="1:65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323</v>
      </c>
      <c r="F15" s="35">
        <v>1421989.6</v>
      </c>
      <c r="G15" s="35">
        <v>996272</v>
      </c>
    </row>
    <row r="16" spans="1:65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609</v>
      </c>
      <c r="F16" s="35">
        <v>1121221.4600000007</v>
      </c>
      <c r="G16" s="35">
        <v>1711470</v>
      </c>
    </row>
    <row r="17" spans="1:65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305</v>
      </c>
      <c r="F17" s="35">
        <v>337522.57</v>
      </c>
      <c r="G17" s="35">
        <v>687685</v>
      </c>
    </row>
    <row r="18" spans="1:65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655</v>
      </c>
      <c r="F18" s="35">
        <v>4752626.040000001</v>
      </c>
      <c r="G18" s="35">
        <v>3057291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</row>
    <row r="19" spans="1:65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704</v>
      </c>
      <c r="F19" s="35">
        <v>3060714.69</v>
      </c>
      <c r="G19" s="35">
        <v>2276255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</row>
    <row r="20" spans="1:65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869</v>
      </c>
      <c r="F20" s="35">
        <v>2697701.919999999</v>
      </c>
      <c r="G20" s="35">
        <v>3222954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</row>
    <row r="21" spans="1:65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219</v>
      </c>
      <c r="F21" s="35">
        <v>696320.85</v>
      </c>
      <c r="G21" s="35">
        <v>898844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</row>
    <row r="22" spans="1:65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1088</v>
      </c>
      <c r="F22" s="35">
        <v>7059292.2099999944</v>
      </c>
      <c r="G22" s="35">
        <v>4242599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</row>
    <row r="23" spans="1:65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178</v>
      </c>
      <c r="F23" s="35">
        <v>1095899.3000000003</v>
      </c>
      <c r="G23" s="35">
        <v>1073720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</row>
    <row r="24" spans="1:65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353</v>
      </c>
      <c r="F24" s="35">
        <v>1210987.8900000004</v>
      </c>
      <c r="G24" s="35">
        <v>997674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</row>
    <row r="25" spans="1:65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302</v>
      </c>
      <c r="F25" s="35">
        <v>3165464.12</v>
      </c>
      <c r="G25" s="35">
        <v>2173835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</row>
    <row r="26" spans="1:65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431</v>
      </c>
      <c r="F26" s="35">
        <v>3473853.9899999993</v>
      </c>
      <c r="G26" s="35">
        <v>2329987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</row>
    <row r="27" spans="1:65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310</v>
      </c>
      <c r="F27" s="35">
        <v>855693.8</v>
      </c>
      <c r="G27" s="35">
        <v>1363135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</row>
    <row r="28" spans="1:65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461</v>
      </c>
      <c r="F28" s="35">
        <v>1132229.0600000005</v>
      </c>
      <c r="G28" s="35">
        <v>999205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</row>
    <row r="29" spans="1:65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424</v>
      </c>
      <c r="F29" s="35">
        <v>1190673.2199999995</v>
      </c>
      <c r="G29" s="35">
        <v>1135557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</row>
    <row r="30" spans="1:65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620</v>
      </c>
      <c r="F30" s="35">
        <v>2594010.100000001</v>
      </c>
      <c r="G30" s="35">
        <v>1737855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</row>
    <row r="31" spans="1:65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422</v>
      </c>
      <c r="F31" s="35">
        <v>865707.08999999973</v>
      </c>
      <c r="G31" s="35">
        <v>1254685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</row>
    <row r="32" spans="1:65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75</v>
      </c>
      <c r="F32" s="35">
        <v>102764.66</v>
      </c>
      <c r="G32" s="35">
        <v>167803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</row>
    <row r="33" spans="1:65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700</v>
      </c>
      <c r="F33" s="35">
        <v>666118.55999999994</v>
      </c>
      <c r="G33" s="35">
        <v>1986010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</row>
    <row r="34" spans="1:65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178</v>
      </c>
      <c r="F34" s="35">
        <v>497654.53999999992</v>
      </c>
      <c r="G34" s="35">
        <v>638073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</row>
    <row r="35" spans="1:65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364</v>
      </c>
      <c r="F35" s="35">
        <v>1370890.5199999996</v>
      </c>
      <c r="G35" s="35">
        <v>1028007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</row>
    <row r="36" spans="1:65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603</v>
      </c>
      <c r="F36" s="35">
        <v>10533954.360000001</v>
      </c>
      <c r="G36" s="35">
        <v>3779418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</row>
    <row r="37" spans="1:65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355</v>
      </c>
      <c r="F37" s="35">
        <v>1784381.9700000004</v>
      </c>
      <c r="G37" s="35">
        <v>1334540</v>
      </c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</row>
    <row r="38" spans="1:65" x14ac:dyDescent="0.25">
      <c r="A38" s="34" t="s">
        <v>243</v>
      </c>
      <c r="B38" s="35" t="s">
        <v>229</v>
      </c>
      <c r="C38" s="36" t="s">
        <v>262</v>
      </c>
      <c r="D38" s="35" t="s">
        <v>245</v>
      </c>
      <c r="E38" s="35">
        <v>295</v>
      </c>
      <c r="F38" s="35">
        <v>1306061.6999999997</v>
      </c>
      <c r="G38" s="35">
        <v>1145084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</row>
    <row r="39" spans="1:65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324</v>
      </c>
      <c r="F39" s="35">
        <v>1072515.8500000003</v>
      </c>
      <c r="G39" s="35">
        <v>974149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</row>
    <row r="40" spans="1:65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477</v>
      </c>
      <c r="F40" s="35">
        <v>3915711.3800000008</v>
      </c>
      <c r="G40" s="35">
        <v>1826957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</row>
    <row r="41" spans="1:65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210</v>
      </c>
      <c r="F41" s="35">
        <v>694809.16999999993</v>
      </c>
      <c r="G41" s="35">
        <v>664580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</row>
    <row r="42" spans="1:65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307</v>
      </c>
      <c r="F42" s="35">
        <v>1089051.27</v>
      </c>
      <c r="G42" s="35">
        <v>750122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</row>
    <row r="43" spans="1:65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283</v>
      </c>
      <c r="F43" s="35">
        <v>809769.08000000007</v>
      </c>
      <c r="G43" s="35">
        <v>743600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</row>
    <row r="44" spans="1:65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195</v>
      </c>
      <c r="F44" s="35">
        <v>531762.55999999994</v>
      </c>
      <c r="G44" s="35">
        <v>540862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</row>
    <row r="45" spans="1:65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430</v>
      </c>
      <c r="F45" s="35">
        <v>2737215.4799999991</v>
      </c>
      <c r="G45" s="35">
        <v>1416605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</row>
    <row r="46" spans="1:65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249</v>
      </c>
      <c r="F46" s="35">
        <v>1457286.8699999999</v>
      </c>
      <c r="G46" s="35">
        <v>713387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</row>
    <row r="47" spans="1:65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227</v>
      </c>
      <c r="F47" s="35">
        <v>1136590.0200000003</v>
      </c>
      <c r="G47" s="35">
        <v>888334</v>
      </c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</row>
    <row r="48" spans="1:65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530</v>
      </c>
      <c r="F48" s="35">
        <v>3468672.7799999989</v>
      </c>
      <c r="G48" s="35">
        <v>2469597</v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</row>
    <row r="49" spans="1:65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255</v>
      </c>
      <c r="F49" s="35">
        <v>783507.57999999973</v>
      </c>
      <c r="G49" s="35">
        <v>744879</v>
      </c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</row>
    <row r="50" spans="1:65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305</v>
      </c>
      <c r="F50" s="35">
        <v>1739386.6400000001</v>
      </c>
      <c r="G50" s="35">
        <v>873044</v>
      </c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</row>
    <row r="51" spans="1:65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168</v>
      </c>
      <c r="F51" s="35">
        <v>528681.33000000007</v>
      </c>
      <c r="G51" s="35">
        <v>593431</v>
      </c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</row>
    <row r="52" spans="1:65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340</v>
      </c>
      <c r="F52" s="35">
        <v>2150349.7799999998</v>
      </c>
      <c r="G52" s="35">
        <v>1014720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</row>
    <row r="53" spans="1:65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391</v>
      </c>
      <c r="F53" s="35">
        <v>1016486.8699999999</v>
      </c>
      <c r="G53" s="35">
        <v>1018004</v>
      </c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</row>
    <row r="54" spans="1:65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458</v>
      </c>
      <c r="F54" s="35">
        <v>1135979.2900000003</v>
      </c>
      <c r="G54" s="35">
        <v>1502764</v>
      </c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</row>
    <row r="55" spans="1:65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202</v>
      </c>
      <c r="F55" s="35">
        <v>1275398.0699999998</v>
      </c>
      <c r="G55" s="35">
        <v>661201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</row>
    <row r="56" spans="1:65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265</v>
      </c>
      <c r="F56" s="35">
        <v>673646.21000000008</v>
      </c>
      <c r="G56" s="35">
        <v>684764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</row>
    <row r="57" spans="1:65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482</v>
      </c>
      <c r="F57" s="35">
        <v>1450462.5400000003</v>
      </c>
      <c r="G57" s="35">
        <v>1664324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</row>
    <row r="58" spans="1:65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1084</v>
      </c>
      <c r="F58" s="35">
        <v>14551202.979999991</v>
      </c>
      <c r="G58" s="35">
        <v>7980031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</row>
    <row r="59" spans="1:65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460</v>
      </c>
      <c r="F59" s="35">
        <v>2006279.7599999993</v>
      </c>
      <c r="G59" s="35">
        <v>1377589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</row>
    <row r="60" spans="1:65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633</v>
      </c>
      <c r="F60" s="35">
        <v>9449769.8600000013</v>
      </c>
      <c r="G60" s="35">
        <v>4402610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65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287</v>
      </c>
      <c r="F61" s="35">
        <v>1534753.5599999994</v>
      </c>
      <c r="G61" s="35">
        <v>882093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</row>
    <row r="62" spans="1:65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741</v>
      </c>
      <c r="F62" s="35">
        <v>1578070.6399999994</v>
      </c>
      <c r="G62" s="35">
        <v>1950800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</row>
    <row r="63" spans="1:65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565</v>
      </c>
      <c r="F63" s="35">
        <v>1091686.2400000005</v>
      </c>
      <c r="G63" s="35">
        <v>1036584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</row>
    <row r="64" spans="1:65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585</v>
      </c>
      <c r="F64" s="35">
        <v>4236621.9100000011</v>
      </c>
      <c r="G64" s="35">
        <v>2272245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</row>
    <row r="65" spans="1:65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719</v>
      </c>
      <c r="F65" s="35">
        <v>3356001.3099999987</v>
      </c>
      <c r="G65" s="35">
        <v>3351805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</row>
    <row r="66" spans="1:65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361</v>
      </c>
      <c r="F66" s="35">
        <v>1657199.1099999996</v>
      </c>
      <c r="G66" s="35">
        <v>1278263</v>
      </c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</row>
    <row r="67" spans="1:65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589</v>
      </c>
      <c r="F67" s="35">
        <v>812156.78000000038</v>
      </c>
      <c r="G67" s="35">
        <v>1405494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</row>
    <row r="68" spans="1:65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653</v>
      </c>
      <c r="F68" s="35">
        <v>3152061.9999999995</v>
      </c>
      <c r="G68" s="35">
        <v>1875509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65" x14ac:dyDescent="0.25">
      <c r="A69" s="34" t="s">
        <v>241</v>
      </c>
      <c r="B69" s="35" t="s">
        <v>222</v>
      </c>
      <c r="C69" s="36" t="s">
        <v>263</v>
      </c>
      <c r="D69" s="35" t="s">
        <v>64</v>
      </c>
      <c r="E69" s="35">
        <v>396</v>
      </c>
      <c r="F69" s="35">
        <v>1262367.9500000002</v>
      </c>
      <c r="G69" s="35">
        <v>977046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</row>
    <row r="70" spans="1:65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240</v>
      </c>
      <c r="F70" s="35">
        <v>1704522.9999999995</v>
      </c>
      <c r="G70" s="35">
        <v>1186369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</row>
    <row r="71" spans="1:65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268</v>
      </c>
      <c r="F71" s="35">
        <v>808396.01000000024</v>
      </c>
      <c r="G71" s="35">
        <v>708359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</row>
    <row r="72" spans="1:65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345</v>
      </c>
      <c r="F72" s="35">
        <v>2110989.8400000003</v>
      </c>
      <c r="G72" s="35">
        <v>996623</v>
      </c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</row>
    <row r="73" spans="1:65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266</v>
      </c>
      <c r="F73" s="35">
        <v>916278.69000000018</v>
      </c>
      <c r="G73" s="35">
        <v>715059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</row>
    <row r="74" spans="1:65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370</v>
      </c>
      <c r="F74" s="35">
        <v>1096407.9000000001</v>
      </c>
      <c r="G74" s="35">
        <v>1003026</v>
      </c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</row>
    <row r="75" spans="1:65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522</v>
      </c>
      <c r="F75" s="35">
        <v>1692525.4200000002</v>
      </c>
      <c r="G75" s="35">
        <v>1801558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</row>
    <row r="76" spans="1:65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87</v>
      </c>
      <c r="F76" s="35">
        <v>1401908.38</v>
      </c>
      <c r="G76" s="35">
        <v>484385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</row>
    <row r="77" spans="1:65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221</v>
      </c>
      <c r="F77" s="35">
        <v>679155.4800000001</v>
      </c>
      <c r="G77" s="35">
        <v>836236</v>
      </c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</row>
    <row r="78" spans="1:65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285</v>
      </c>
      <c r="F78" s="35">
        <v>1261848.9100000001</v>
      </c>
      <c r="G78" s="35">
        <v>909406</v>
      </c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</row>
    <row r="79" spans="1:65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581</v>
      </c>
      <c r="F79" s="35">
        <v>3558819.3400000012</v>
      </c>
      <c r="G79" s="35">
        <v>2162792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</row>
    <row r="80" spans="1:65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277</v>
      </c>
      <c r="F80" s="35">
        <v>1202003.57</v>
      </c>
      <c r="G80" s="35">
        <v>914510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</row>
    <row r="81" spans="1:65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216</v>
      </c>
      <c r="F81" s="35">
        <v>615995.97</v>
      </c>
      <c r="G81" s="35">
        <v>513679</v>
      </c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</row>
    <row r="82" spans="1:65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244</v>
      </c>
      <c r="F82" s="35">
        <v>926651.99000000022</v>
      </c>
      <c r="G82" s="35">
        <v>747251</v>
      </c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</row>
    <row r="83" spans="1:65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1070</v>
      </c>
      <c r="F83" s="35">
        <v>34006475.050000012</v>
      </c>
      <c r="G83" s="35">
        <v>22474620</v>
      </c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</row>
    <row r="84" spans="1:65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326</v>
      </c>
      <c r="F84" s="35">
        <v>704128.23999999987</v>
      </c>
      <c r="G84" s="35">
        <v>707767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</row>
    <row r="85" spans="1:65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531</v>
      </c>
      <c r="F85" s="35">
        <v>3228511.9300000006</v>
      </c>
      <c r="G85" s="35">
        <v>2247763</v>
      </c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</row>
    <row r="86" spans="1:65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600</v>
      </c>
      <c r="F86" s="35">
        <v>1354221.5700000008</v>
      </c>
      <c r="G86" s="35">
        <v>2100584</v>
      </c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</row>
    <row r="87" spans="1:65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295</v>
      </c>
      <c r="F87" s="35">
        <v>985349.08999999973</v>
      </c>
      <c r="G87" s="35">
        <v>638399</v>
      </c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</row>
    <row r="88" spans="1:65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328</v>
      </c>
      <c r="F88" s="35">
        <v>1262191.8500000001</v>
      </c>
      <c r="G88" s="35">
        <v>784702</v>
      </c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</row>
    <row r="89" spans="1:65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328</v>
      </c>
      <c r="F89" s="35">
        <v>1316788.3800000001</v>
      </c>
      <c r="G89" s="35">
        <v>1221328</v>
      </c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</row>
    <row r="90" spans="1:65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224</v>
      </c>
      <c r="F90" s="35">
        <v>496666.66000000015</v>
      </c>
      <c r="G90" s="35">
        <v>553676</v>
      </c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</row>
    <row r="91" spans="1:65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236</v>
      </c>
      <c r="F91" s="35">
        <v>1161733.1100000001</v>
      </c>
      <c r="G91" s="35">
        <v>1061833</v>
      </c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</row>
    <row r="92" spans="1:65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273</v>
      </c>
      <c r="F92" s="35">
        <v>1140565.4800000004</v>
      </c>
      <c r="G92" s="35">
        <v>809160</v>
      </c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</row>
    <row r="93" spans="1:65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222</v>
      </c>
      <c r="F93" s="35">
        <v>1156429.4399999997</v>
      </c>
      <c r="G93" s="35">
        <v>712134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</row>
    <row r="94" spans="1:65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1315</v>
      </c>
      <c r="F94" s="35">
        <v>14255651.239999998</v>
      </c>
      <c r="G94" s="35">
        <v>6866631</v>
      </c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</row>
    <row r="95" spans="1:65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236</v>
      </c>
      <c r="F95" s="35">
        <v>1104502.2199999997</v>
      </c>
      <c r="G95" s="35">
        <v>848328</v>
      </c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</row>
    <row r="96" spans="1:65" x14ac:dyDescent="0.25">
      <c r="A96" s="34" t="s">
        <v>243</v>
      </c>
      <c r="B96" s="35" t="s">
        <v>248</v>
      </c>
      <c r="C96" s="36" t="s">
        <v>250</v>
      </c>
      <c r="D96" s="35" t="s">
        <v>244</v>
      </c>
      <c r="E96" s="35">
        <v>1068</v>
      </c>
      <c r="F96" s="35">
        <v>4606534.47</v>
      </c>
      <c r="G96" s="35">
        <v>3287358</v>
      </c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</row>
    <row r="97" spans="1:65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604</v>
      </c>
      <c r="F97" s="35">
        <v>3508207.060000001</v>
      </c>
      <c r="G97" s="35">
        <v>1957898</v>
      </c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</row>
    <row r="98" spans="1:65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222</v>
      </c>
      <c r="F98" s="35">
        <v>2377023.4899999988</v>
      </c>
      <c r="G98" s="35">
        <v>1667621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</row>
    <row r="99" spans="1:65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891</v>
      </c>
      <c r="F99" s="35">
        <v>2965812.7099999981</v>
      </c>
      <c r="G99" s="35">
        <v>2319625</v>
      </c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</row>
    <row r="100" spans="1:65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606</v>
      </c>
      <c r="F100" s="35">
        <v>1322467.6900000006</v>
      </c>
      <c r="G100" s="35">
        <v>2135601</v>
      </c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</row>
    <row r="101" spans="1:65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561</v>
      </c>
      <c r="F101" s="35">
        <v>6263424.5199999996</v>
      </c>
      <c r="G101" s="35">
        <v>2779435</v>
      </c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</row>
    <row r="102" spans="1:65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189</v>
      </c>
      <c r="F102" s="35">
        <v>596998.86999999976</v>
      </c>
      <c r="G102" s="35">
        <v>365288</v>
      </c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</row>
    <row r="103" spans="1:65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306</v>
      </c>
      <c r="F103" s="35">
        <v>309838.39000000019</v>
      </c>
      <c r="G103" s="35">
        <v>744457</v>
      </c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</row>
    <row r="104" spans="1:65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585</v>
      </c>
      <c r="F104" s="35">
        <v>3423896.899999998</v>
      </c>
      <c r="G104" s="35">
        <v>1757295</v>
      </c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</row>
    <row r="105" spans="1:65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133</v>
      </c>
      <c r="F105" s="35">
        <v>220666.47</v>
      </c>
      <c r="G105" s="35">
        <v>417768</v>
      </c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</row>
    <row r="106" spans="1:65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633</v>
      </c>
      <c r="F106" s="35">
        <v>3307603.2100000004</v>
      </c>
      <c r="G106" s="35">
        <v>2359651</v>
      </c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</row>
    <row r="107" spans="1:65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263</v>
      </c>
      <c r="F107" s="35">
        <v>917773.94</v>
      </c>
      <c r="G107" s="35">
        <v>646155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9.140625" style="23"/>
    <col min="9" max="9" width="13.85546875" style="24" bestFit="1" customWidth="1"/>
    <col min="10" max="10" width="10.7109375" style="25" bestFit="1" customWidth="1"/>
    <col min="11" max="11" width="9.140625" style="24"/>
    <col min="12" max="12" width="16.42578125" style="24" bestFit="1" customWidth="1"/>
    <col min="13" max="14" width="9.140625" style="24"/>
    <col min="15" max="15" width="9.140625" style="23"/>
    <col min="16" max="16" width="13.85546875" style="24" bestFit="1" customWidth="1"/>
    <col min="17" max="17" width="10.7109375" style="25" bestFit="1" customWidth="1"/>
    <col min="18" max="18" width="9.140625" style="24"/>
    <col min="19" max="19" width="16.42578125" style="24" bestFit="1" customWidth="1"/>
    <col min="20" max="21" width="9.140625" style="24"/>
    <col min="22" max="22" width="9.140625" style="23"/>
    <col min="23" max="23" width="11.7109375" style="24" bestFit="1" customWidth="1"/>
    <col min="24" max="24" width="9.140625" style="25"/>
    <col min="25" max="25" width="9.140625" style="24"/>
    <col min="26" max="26" width="13.85546875" style="24" bestFit="1" customWidth="1"/>
    <col min="27" max="28" width="9.140625" style="24"/>
    <col min="29" max="29" width="9.140625" style="23"/>
    <col min="30" max="30" width="11.7109375" style="24" bestFit="1" customWidth="1"/>
    <col min="31" max="31" width="9.140625" style="25"/>
    <col min="32" max="32" width="9.140625" style="24"/>
    <col min="33" max="33" width="13.85546875" style="24" bestFit="1" customWidth="1"/>
    <col min="34" max="35" width="9.140625" style="24"/>
    <col min="36" max="36" width="9.140625" style="23"/>
    <col min="37" max="37" width="13.85546875" style="24" bestFit="1" customWidth="1"/>
    <col min="38" max="38" width="10.7109375" style="25" bestFit="1" customWidth="1"/>
    <col min="39" max="39" width="9.140625" style="24"/>
    <col min="40" max="40" width="16.42578125" style="24" bestFit="1" customWidth="1"/>
    <col min="41" max="41" width="10.140625" style="24" bestFit="1" customWidth="1"/>
    <col min="42" max="42" width="9.140625" style="24"/>
    <col min="43" max="43" width="9.140625" style="23"/>
    <col min="44" max="44" width="11.7109375" style="24" bestFit="1" customWidth="1"/>
    <col min="45" max="45" width="9.140625" style="25"/>
    <col min="46" max="46" width="9.140625" style="24"/>
    <col min="47" max="47" width="13.85546875" style="24" bestFit="1" customWidth="1"/>
    <col min="48" max="48" width="10.140625" style="24" bestFit="1" customWidth="1"/>
    <col min="49" max="49" width="9.140625" style="24"/>
    <col min="50" max="50" width="9.140625" style="23"/>
    <col min="51" max="51" width="11.7109375" style="24" bestFit="1" customWidth="1"/>
    <col min="52" max="52" width="9.140625" style="25"/>
    <col min="53" max="53" width="9.140625" style="24"/>
    <col min="54" max="54" width="13.85546875" style="24" bestFit="1" customWidth="1"/>
    <col min="55" max="55" width="11.7109375" style="24" bestFit="1" customWidth="1"/>
    <col min="56" max="56" width="9.140625" style="24"/>
    <col min="57" max="57" width="9.140625" style="23"/>
    <col min="58" max="58" width="10.140625" style="24" bestFit="1" customWidth="1"/>
    <col min="59" max="59" width="9.140625" style="25"/>
    <col min="60" max="60" width="9.140625" style="24"/>
    <col min="61" max="61" width="12.7109375" style="24" bestFit="1" customWidth="1"/>
    <col min="62" max="62" width="10.140625" style="24" bestFit="1" customWidth="1"/>
    <col min="63" max="63" width="9.140625" style="24"/>
    <col min="64" max="64" width="12.140625" style="24" customWidth="1"/>
    <col min="65" max="65" width="11.140625" style="24" customWidth="1"/>
    <col min="66" max="16384" width="9.140625" style="26"/>
  </cols>
  <sheetData>
    <row r="1" spans="1:65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65" ht="18.75" customHeight="1" x14ac:dyDescent="0.25">
      <c r="A2" s="41" t="s">
        <v>257</v>
      </c>
      <c r="B2" s="42"/>
      <c r="C2" s="42"/>
      <c r="D2" s="42"/>
      <c r="E2" s="42"/>
      <c r="F2" s="42"/>
      <c r="G2" s="43"/>
    </row>
    <row r="3" spans="1:65" x14ac:dyDescent="0.25">
      <c r="A3" s="44"/>
      <c r="B3" s="45"/>
      <c r="C3" s="45"/>
      <c r="D3" s="37" t="s">
        <v>253</v>
      </c>
      <c r="E3" s="27">
        <f>SUBTOTAL(9,E5:E107)</f>
        <v>65353</v>
      </c>
      <c r="F3" s="27">
        <f t="shared" ref="F3:G3" si="0">SUBTOTAL(9,F5:F107)</f>
        <v>508605104.41999996</v>
      </c>
      <c r="G3" s="27">
        <f t="shared" si="0"/>
        <v>436902173</v>
      </c>
      <c r="H3" s="24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</row>
    <row r="4" spans="1:65" ht="49.5" x14ac:dyDescent="0.25">
      <c r="A4" s="28" t="s">
        <v>119</v>
      </c>
      <c r="B4" s="29" t="s">
        <v>120</v>
      </c>
      <c r="C4" s="30" t="s">
        <v>254</v>
      </c>
      <c r="D4" s="28" t="s">
        <v>111</v>
      </c>
      <c r="E4" s="29" t="s">
        <v>99</v>
      </c>
      <c r="F4" s="29" t="s">
        <v>100</v>
      </c>
      <c r="G4" s="29" t="s">
        <v>252</v>
      </c>
      <c r="H4" s="31"/>
      <c r="I4" s="32"/>
      <c r="J4" s="33"/>
      <c r="K4" s="32"/>
      <c r="L4" s="32"/>
      <c r="M4" s="32"/>
      <c r="N4" s="32"/>
      <c r="O4" s="31"/>
      <c r="P4" s="32"/>
      <c r="Q4" s="33"/>
      <c r="R4" s="32"/>
      <c r="S4" s="32"/>
      <c r="T4" s="32"/>
      <c r="U4" s="32"/>
      <c r="V4" s="31"/>
      <c r="W4" s="32"/>
      <c r="X4" s="33"/>
      <c r="Y4" s="32"/>
      <c r="Z4" s="32"/>
      <c r="AA4" s="32"/>
      <c r="AB4" s="32"/>
      <c r="AC4" s="31"/>
      <c r="AD4" s="32"/>
      <c r="AE4" s="33"/>
      <c r="AF4" s="32"/>
      <c r="AG4" s="32"/>
      <c r="AH4" s="32"/>
      <c r="AI4" s="32"/>
      <c r="AJ4" s="31"/>
      <c r="AK4" s="32"/>
      <c r="AL4" s="33"/>
      <c r="AM4" s="32"/>
      <c r="AN4" s="32"/>
      <c r="AO4" s="32"/>
      <c r="AP4" s="32"/>
      <c r="AQ4" s="31"/>
      <c r="AR4" s="32"/>
      <c r="AS4" s="33"/>
      <c r="AT4" s="32"/>
      <c r="AU4" s="32"/>
      <c r="AV4" s="32"/>
      <c r="AW4" s="32"/>
      <c r="AX4" s="31"/>
      <c r="AY4" s="32"/>
      <c r="AZ4" s="33"/>
      <c r="BA4" s="32"/>
      <c r="BB4" s="32"/>
      <c r="BC4" s="32"/>
      <c r="BD4" s="32"/>
      <c r="BE4" s="31"/>
      <c r="BF4" s="32"/>
      <c r="BG4" s="33"/>
      <c r="BH4" s="32"/>
      <c r="BI4" s="32"/>
      <c r="BJ4" s="32"/>
      <c r="BK4" s="32"/>
      <c r="BL4" s="32"/>
      <c r="BM4" s="32"/>
    </row>
    <row r="5" spans="1:65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342</v>
      </c>
      <c r="F5" s="35">
        <v>2088891.2599999993</v>
      </c>
      <c r="G5" s="35">
        <v>1710030</v>
      </c>
    </row>
    <row r="6" spans="1:65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453</v>
      </c>
      <c r="F6" s="35">
        <v>2641887.2999999989</v>
      </c>
      <c r="G6" s="35">
        <v>3196783</v>
      </c>
    </row>
    <row r="7" spans="1:65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712</v>
      </c>
      <c r="F7" s="35">
        <v>4027883.5600000024</v>
      </c>
      <c r="G7" s="35">
        <v>4586300</v>
      </c>
    </row>
    <row r="8" spans="1:65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399</v>
      </c>
      <c r="F8" s="35">
        <v>2147668.5800000005</v>
      </c>
      <c r="G8" s="35">
        <v>2137248</v>
      </c>
    </row>
    <row r="9" spans="1:65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444</v>
      </c>
      <c r="F9" s="35">
        <v>2971235.1700000027</v>
      </c>
      <c r="G9" s="35">
        <v>1831791</v>
      </c>
    </row>
    <row r="10" spans="1:65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580</v>
      </c>
      <c r="F10" s="35">
        <v>1777572.2600000007</v>
      </c>
      <c r="G10" s="35">
        <v>2352279</v>
      </c>
    </row>
    <row r="11" spans="1:65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384</v>
      </c>
      <c r="F11" s="35">
        <v>1025760.4099999998</v>
      </c>
      <c r="G11" s="35">
        <v>1355411</v>
      </c>
    </row>
    <row r="12" spans="1:65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338</v>
      </c>
      <c r="F12" s="35">
        <v>1742525.4400000004</v>
      </c>
      <c r="G12" s="35">
        <v>1682775</v>
      </c>
    </row>
    <row r="13" spans="1:65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1010</v>
      </c>
      <c r="F13" s="35">
        <v>16463859.140000008</v>
      </c>
      <c r="G13" s="35">
        <v>12026888</v>
      </c>
    </row>
    <row r="14" spans="1:65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430</v>
      </c>
      <c r="F14" s="35">
        <v>2420286.2399999993</v>
      </c>
      <c r="G14" s="35">
        <v>2118783</v>
      </c>
    </row>
    <row r="15" spans="1:65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361</v>
      </c>
      <c r="F15" s="35">
        <v>2123980.12</v>
      </c>
      <c r="G15" s="35">
        <v>1624954</v>
      </c>
    </row>
    <row r="16" spans="1:65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1321</v>
      </c>
      <c r="F16" s="35">
        <v>4421556.389999995</v>
      </c>
      <c r="G16" s="35">
        <v>8508235</v>
      </c>
    </row>
    <row r="17" spans="1:65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299</v>
      </c>
      <c r="F17" s="35">
        <v>884523.6</v>
      </c>
      <c r="G17" s="35">
        <v>2050057</v>
      </c>
    </row>
    <row r="18" spans="1:65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1179</v>
      </c>
      <c r="F18" s="35">
        <v>12252097.790000005</v>
      </c>
      <c r="G18" s="35">
        <v>8831535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</row>
    <row r="19" spans="1:65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1067</v>
      </c>
      <c r="F19" s="35">
        <v>9752471.4499999993</v>
      </c>
      <c r="G19" s="35">
        <v>7818252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</row>
    <row r="20" spans="1:65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1784</v>
      </c>
      <c r="F20" s="35">
        <v>7350634.0500000045</v>
      </c>
      <c r="G20" s="35">
        <v>12018433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</row>
    <row r="21" spans="1:65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322</v>
      </c>
      <c r="F21" s="35">
        <v>1744329.86</v>
      </c>
      <c r="G21" s="35">
        <v>2251663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</row>
    <row r="22" spans="1:65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921</v>
      </c>
      <c r="F22" s="35">
        <v>8053483.0999999968</v>
      </c>
      <c r="G22" s="35">
        <v>7154139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</row>
    <row r="23" spans="1:65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265</v>
      </c>
      <c r="F23" s="35">
        <v>2299244.3499999996</v>
      </c>
      <c r="G23" s="35">
        <v>1721739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</row>
    <row r="24" spans="1:65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243</v>
      </c>
      <c r="F24" s="35">
        <v>1317080.6900000004</v>
      </c>
      <c r="G24" s="35">
        <v>1483105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</row>
    <row r="25" spans="1:65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521</v>
      </c>
      <c r="F25" s="35">
        <v>4548264.200000002</v>
      </c>
      <c r="G25" s="35">
        <v>3544522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</row>
    <row r="26" spans="1:65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648</v>
      </c>
      <c r="F26" s="35">
        <v>6575375.7199999988</v>
      </c>
      <c r="G26" s="35">
        <v>5208404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</row>
    <row r="27" spans="1:65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634</v>
      </c>
      <c r="F27" s="35">
        <v>1687573.0799999994</v>
      </c>
      <c r="G27" s="35">
        <v>2801284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</row>
    <row r="28" spans="1:65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669</v>
      </c>
      <c r="F28" s="35">
        <v>3631305.2600000007</v>
      </c>
      <c r="G28" s="35">
        <v>3311288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</row>
    <row r="29" spans="1:65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834</v>
      </c>
      <c r="F29" s="35">
        <v>3634521.7400000012</v>
      </c>
      <c r="G29" s="35">
        <v>4237753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</row>
    <row r="30" spans="1:65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973</v>
      </c>
      <c r="F30" s="35">
        <v>7773913.8299999963</v>
      </c>
      <c r="G30" s="35">
        <v>5007706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</row>
    <row r="31" spans="1:65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519</v>
      </c>
      <c r="F31" s="35">
        <v>2669829.1800000006</v>
      </c>
      <c r="G31" s="35">
        <v>3085044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</row>
    <row r="32" spans="1:65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227</v>
      </c>
      <c r="F32" s="35">
        <v>371601.04000000004</v>
      </c>
      <c r="G32" s="35">
        <v>824703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</row>
    <row r="33" spans="1:65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1012</v>
      </c>
      <c r="F33" s="35">
        <v>1193957.6300000004</v>
      </c>
      <c r="G33" s="35">
        <v>4509499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</row>
    <row r="34" spans="1:65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228</v>
      </c>
      <c r="F34" s="35">
        <v>970793.63999999978</v>
      </c>
      <c r="G34" s="35">
        <v>1336110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</row>
    <row r="35" spans="1:65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493</v>
      </c>
      <c r="F35" s="35">
        <v>3284237.8500000006</v>
      </c>
      <c r="G35" s="35">
        <v>2586815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</row>
    <row r="36" spans="1:65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1069</v>
      </c>
      <c r="F36" s="35">
        <v>12341797.419999996</v>
      </c>
      <c r="G36" s="35">
        <v>7158131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</row>
    <row r="37" spans="1:65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515</v>
      </c>
      <c r="F37" s="35">
        <v>3648334.47</v>
      </c>
      <c r="G37" s="35">
        <v>4129910</v>
      </c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</row>
    <row r="38" spans="1:65" x14ac:dyDescent="0.25">
      <c r="A38" s="34" t="s">
        <v>243</v>
      </c>
      <c r="B38" s="35" t="s">
        <v>229</v>
      </c>
      <c r="C38" s="36" t="s">
        <v>262</v>
      </c>
      <c r="D38" s="35" t="s">
        <v>245</v>
      </c>
      <c r="E38" s="35">
        <v>520</v>
      </c>
      <c r="F38" s="35">
        <v>3356190.4799999986</v>
      </c>
      <c r="G38" s="35">
        <v>3092020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</row>
    <row r="39" spans="1:65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573</v>
      </c>
      <c r="F39" s="35">
        <v>4142951.2700000005</v>
      </c>
      <c r="G39" s="35">
        <v>3475015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</row>
    <row r="40" spans="1:65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778</v>
      </c>
      <c r="F40" s="35">
        <v>8484196.6899999995</v>
      </c>
      <c r="G40" s="35">
        <v>5340979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</row>
    <row r="41" spans="1:65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260</v>
      </c>
      <c r="F41" s="35">
        <v>839139.71000000008</v>
      </c>
      <c r="G41" s="35">
        <v>1335300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</row>
    <row r="42" spans="1:65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344</v>
      </c>
      <c r="F42" s="35">
        <v>1351730.0000000005</v>
      </c>
      <c r="G42" s="35">
        <v>1312586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</row>
    <row r="43" spans="1:65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287</v>
      </c>
      <c r="F43" s="35">
        <v>933026.61999999976</v>
      </c>
      <c r="G43" s="35">
        <v>964738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</row>
    <row r="44" spans="1:65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76</v>
      </c>
      <c r="F44" s="35">
        <v>449937.39999999991</v>
      </c>
      <c r="G44" s="35">
        <v>495984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</row>
    <row r="45" spans="1:65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555</v>
      </c>
      <c r="F45" s="35">
        <v>2820411.2399999988</v>
      </c>
      <c r="G45" s="35">
        <v>2615225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</row>
    <row r="46" spans="1:65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281</v>
      </c>
      <c r="F46" s="35">
        <v>2157859.67</v>
      </c>
      <c r="G46" s="35">
        <v>1232850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</row>
    <row r="47" spans="1:65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489</v>
      </c>
      <c r="F47" s="35">
        <v>5362257.5000000019</v>
      </c>
      <c r="G47" s="35">
        <v>4665023</v>
      </c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</row>
    <row r="48" spans="1:65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767</v>
      </c>
      <c r="F48" s="35">
        <v>6797328.6899999985</v>
      </c>
      <c r="G48" s="35">
        <v>6505349</v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</row>
    <row r="49" spans="1:65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430</v>
      </c>
      <c r="F49" s="35">
        <v>2039264.8300000005</v>
      </c>
      <c r="G49" s="35">
        <v>2172941</v>
      </c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</row>
    <row r="50" spans="1:65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315</v>
      </c>
      <c r="F50" s="35">
        <v>2613648.2800000012</v>
      </c>
      <c r="G50" s="35">
        <v>1599869</v>
      </c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</row>
    <row r="51" spans="1:65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312</v>
      </c>
      <c r="F51" s="35">
        <v>897584.94999999984</v>
      </c>
      <c r="G51" s="35">
        <v>1820204</v>
      </c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</row>
    <row r="52" spans="1:65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482</v>
      </c>
      <c r="F52" s="35">
        <v>2938888.7899999986</v>
      </c>
      <c r="G52" s="35">
        <v>1868039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</row>
    <row r="53" spans="1:65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452</v>
      </c>
      <c r="F53" s="35">
        <v>2200759.37</v>
      </c>
      <c r="G53" s="35">
        <v>2347820</v>
      </c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</row>
    <row r="54" spans="1:65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632</v>
      </c>
      <c r="F54" s="35">
        <v>2131428.879999999</v>
      </c>
      <c r="G54" s="35">
        <v>3174182</v>
      </c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</row>
    <row r="55" spans="1:65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246</v>
      </c>
      <c r="F55" s="35">
        <v>1128749.2100000002</v>
      </c>
      <c r="G55" s="35">
        <v>1054685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</row>
    <row r="56" spans="1:65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261</v>
      </c>
      <c r="F56" s="35">
        <v>1368724.4300000002</v>
      </c>
      <c r="G56" s="35">
        <v>1485250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</row>
    <row r="57" spans="1:65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714</v>
      </c>
      <c r="F57" s="35">
        <v>5524255.6800000034</v>
      </c>
      <c r="G57" s="35">
        <v>3370707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</row>
    <row r="58" spans="1:65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2501</v>
      </c>
      <c r="F58" s="35">
        <v>32597751.719999995</v>
      </c>
      <c r="G58" s="35">
        <v>35677817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</row>
    <row r="59" spans="1:65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827</v>
      </c>
      <c r="F59" s="35">
        <v>6505040.1200000029</v>
      </c>
      <c r="G59" s="35">
        <v>4657131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</row>
    <row r="60" spans="1:65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1776</v>
      </c>
      <c r="F60" s="35">
        <v>28138927.679999992</v>
      </c>
      <c r="G60" s="35">
        <v>15298357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65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463</v>
      </c>
      <c r="F61" s="35">
        <v>4162150.8000000012</v>
      </c>
      <c r="G61" s="35">
        <v>2666242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</row>
    <row r="62" spans="1:65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431</v>
      </c>
      <c r="F62" s="35">
        <v>1647999.5000000005</v>
      </c>
      <c r="G62" s="35">
        <v>1769960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</row>
    <row r="63" spans="1:65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347</v>
      </c>
      <c r="F63" s="35">
        <v>1121039.5999999999</v>
      </c>
      <c r="G63" s="35">
        <v>1470053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</row>
    <row r="64" spans="1:65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1330</v>
      </c>
      <c r="F64" s="35">
        <v>14407464.28999999</v>
      </c>
      <c r="G64" s="35">
        <v>9194460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</row>
    <row r="65" spans="1:65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716</v>
      </c>
      <c r="F65" s="35">
        <v>6060952.9799999995</v>
      </c>
      <c r="G65" s="35">
        <v>7197307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</row>
    <row r="66" spans="1:65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492</v>
      </c>
      <c r="F66" s="35">
        <v>3395937.0399999991</v>
      </c>
      <c r="G66" s="35">
        <v>3215363</v>
      </c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</row>
    <row r="67" spans="1:65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798</v>
      </c>
      <c r="F67" s="35">
        <v>3048236.529999997</v>
      </c>
      <c r="G67" s="35">
        <v>4385932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</row>
    <row r="68" spans="1:65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1032</v>
      </c>
      <c r="F68" s="35">
        <v>6194806.8899999997</v>
      </c>
      <c r="G68" s="35">
        <v>4848743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65" x14ac:dyDescent="0.25">
      <c r="A69" s="34" t="s">
        <v>241</v>
      </c>
      <c r="B69" s="35" t="s">
        <v>222</v>
      </c>
      <c r="C69" s="36" t="s">
        <v>263</v>
      </c>
      <c r="D69" s="35" t="s">
        <v>64</v>
      </c>
      <c r="E69" s="35">
        <v>605</v>
      </c>
      <c r="F69" s="35">
        <v>1401057.6499999992</v>
      </c>
      <c r="G69" s="35">
        <v>2308737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</row>
    <row r="70" spans="1:65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389</v>
      </c>
      <c r="F70" s="35">
        <v>2655909.41</v>
      </c>
      <c r="G70" s="35">
        <v>2501968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</row>
    <row r="71" spans="1:65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409</v>
      </c>
      <c r="F71" s="35">
        <v>2695006.32</v>
      </c>
      <c r="G71" s="35">
        <v>2166161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</row>
    <row r="72" spans="1:65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744</v>
      </c>
      <c r="F72" s="35">
        <v>6249656.0200000005</v>
      </c>
      <c r="G72" s="35">
        <v>4082910</v>
      </c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</row>
    <row r="73" spans="1:65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333</v>
      </c>
      <c r="F73" s="35">
        <v>2218197.5699999998</v>
      </c>
      <c r="G73" s="35">
        <v>1325310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</row>
    <row r="74" spans="1:65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461</v>
      </c>
      <c r="F74" s="35">
        <v>2682544.1</v>
      </c>
      <c r="G74" s="35">
        <v>2829497</v>
      </c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</row>
    <row r="75" spans="1:65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540</v>
      </c>
      <c r="F75" s="35">
        <v>2143335.61</v>
      </c>
      <c r="G75" s="35">
        <v>2362448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</row>
    <row r="76" spans="1:65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211</v>
      </c>
      <c r="F76" s="35">
        <v>3123127.72</v>
      </c>
      <c r="G76" s="35">
        <v>1624694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</row>
    <row r="77" spans="1:65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195</v>
      </c>
      <c r="F77" s="35">
        <v>874653.2</v>
      </c>
      <c r="G77" s="35">
        <v>1299614</v>
      </c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</row>
    <row r="78" spans="1:65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455</v>
      </c>
      <c r="F78" s="35">
        <v>1527554.9900000005</v>
      </c>
      <c r="G78" s="35">
        <v>2701891</v>
      </c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</row>
    <row r="79" spans="1:65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638</v>
      </c>
      <c r="F79" s="35">
        <v>3790381.4800000009</v>
      </c>
      <c r="G79" s="35">
        <v>2958448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</row>
    <row r="80" spans="1:65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652</v>
      </c>
      <c r="F80" s="35">
        <v>4577786.0199999977</v>
      </c>
      <c r="G80" s="35">
        <v>3497848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</row>
    <row r="81" spans="1:65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261</v>
      </c>
      <c r="F81" s="35">
        <v>1318711.5699999994</v>
      </c>
      <c r="G81" s="35">
        <v>1237299</v>
      </c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</row>
    <row r="82" spans="1:65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418</v>
      </c>
      <c r="F82" s="35">
        <v>2579505.4000000008</v>
      </c>
      <c r="G82" s="35">
        <v>1998314</v>
      </c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</row>
    <row r="83" spans="1:65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1987</v>
      </c>
      <c r="F83" s="35">
        <v>27590347.810000028</v>
      </c>
      <c r="G83" s="35">
        <v>22862621</v>
      </c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</row>
    <row r="84" spans="1:65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386</v>
      </c>
      <c r="F84" s="35">
        <v>2099097.0300000003</v>
      </c>
      <c r="G84" s="35">
        <v>2265923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</row>
    <row r="85" spans="1:65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497</v>
      </c>
      <c r="F85" s="35">
        <v>3473374.9900000012</v>
      </c>
      <c r="G85" s="35">
        <v>2826932</v>
      </c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</row>
    <row r="86" spans="1:65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535</v>
      </c>
      <c r="F86" s="35">
        <v>1616397.6300000004</v>
      </c>
      <c r="G86" s="35">
        <v>2879687</v>
      </c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</row>
    <row r="87" spans="1:65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299</v>
      </c>
      <c r="F87" s="35">
        <v>4801200.51</v>
      </c>
      <c r="G87" s="35">
        <v>3018487</v>
      </c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</row>
    <row r="88" spans="1:65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433</v>
      </c>
      <c r="F88" s="35">
        <v>3674130.5799999991</v>
      </c>
      <c r="G88" s="35">
        <v>3082728</v>
      </c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</row>
    <row r="89" spans="1:65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372</v>
      </c>
      <c r="F89" s="35">
        <v>1439785.77</v>
      </c>
      <c r="G89" s="35">
        <v>1873714</v>
      </c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</row>
    <row r="90" spans="1:65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411</v>
      </c>
      <c r="F90" s="35">
        <v>1383362.0200000003</v>
      </c>
      <c r="G90" s="35">
        <v>1648037</v>
      </c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</row>
    <row r="91" spans="1:65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394</v>
      </c>
      <c r="F91" s="35">
        <v>3336156.5799999991</v>
      </c>
      <c r="G91" s="35">
        <v>3854172</v>
      </c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</row>
    <row r="92" spans="1:65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501</v>
      </c>
      <c r="F92" s="35">
        <v>2407726.1899999981</v>
      </c>
      <c r="G92" s="35">
        <v>2212995</v>
      </c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</row>
    <row r="93" spans="1:65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292</v>
      </c>
      <c r="F93" s="35">
        <v>1689981.98</v>
      </c>
      <c r="G93" s="35">
        <v>1425328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</row>
    <row r="94" spans="1:65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2300</v>
      </c>
      <c r="F94" s="35">
        <v>36055825.529999942</v>
      </c>
      <c r="G94" s="35">
        <v>18404152</v>
      </c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</row>
    <row r="95" spans="1:65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449</v>
      </c>
      <c r="F95" s="35">
        <v>2135957.2899999991</v>
      </c>
      <c r="G95" s="35">
        <v>2401236</v>
      </c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</row>
    <row r="96" spans="1:65" x14ac:dyDescent="0.25">
      <c r="A96" s="34" t="s">
        <v>243</v>
      </c>
      <c r="B96" s="35" t="s">
        <v>248</v>
      </c>
      <c r="C96" s="36" t="s">
        <v>250</v>
      </c>
      <c r="D96" s="35" t="s">
        <v>244</v>
      </c>
      <c r="E96" s="35">
        <v>1036</v>
      </c>
      <c r="F96" s="35">
        <v>10411040.230000004</v>
      </c>
      <c r="G96" s="35">
        <v>8105438</v>
      </c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</row>
    <row r="97" spans="1:65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1108</v>
      </c>
      <c r="F97" s="35">
        <v>9193393.3500000034</v>
      </c>
      <c r="G97" s="35">
        <v>6582223</v>
      </c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</row>
    <row r="98" spans="1:65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367</v>
      </c>
      <c r="F98" s="35">
        <v>3472409.9400000004</v>
      </c>
      <c r="G98" s="35">
        <v>3099133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</row>
    <row r="99" spans="1:65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1190</v>
      </c>
      <c r="F99" s="35">
        <v>6407665.4600000028</v>
      </c>
      <c r="G99" s="35">
        <v>6969852</v>
      </c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</row>
    <row r="100" spans="1:65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842</v>
      </c>
      <c r="F100" s="35">
        <v>3341751.7800000003</v>
      </c>
      <c r="G100" s="35">
        <v>6260279</v>
      </c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</row>
    <row r="101" spans="1:65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1037</v>
      </c>
      <c r="F101" s="35">
        <v>13596470.609999998</v>
      </c>
      <c r="G101" s="35">
        <v>7962116</v>
      </c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</row>
    <row r="102" spans="1:65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306</v>
      </c>
      <c r="F102" s="35">
        <v>2722187.2700000005</v>
      </c>
      <c r="G102" s="35">
        <v>1662667</v>
      </c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</row>
    <row r="103" spans="1:65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291</v>
      </c>
      <c r="F103" s="35">
        <v>576744.59999999986</v>
      </c>
      <c r="G103" s="35">
        <v>1509193</v>
      </c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</row>
    <row r="104" spans="1:65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1236</v>
      </c>
      <c r="F104" s="35">
        <v>10656300.949999996</v>
      </c>
      <c r="G104" s="35">
        <v>7156094</v>
      </c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</row>
    <row r="105" spans="1:65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300</v>
      </c>
      <c r="F105" s="35">
        <v>463987.51999999984</v>
      </c>
      <c r="G105" s="35">
        <v>948085</v>
      </c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</row>
    <row r="106" spans="1:65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1472</v>
      </c>
      <c r="F106" s="35">
        <v>11791649.979999993</v>
      </c>
      <c r="G106" s="35">
        <v>9074842</v>
      </c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</row>
    <row r="107" spans="1:65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318</v>
      </c>
      <c r="F107" s="35">
        <v>1773615.0999999996</v>
      </c>
      <c r="G107" s="35">
        <v>1409400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7" ht="18.75" customHeight="1" x14ac:dyDescent="0.25">
      <c r="A2" s="41" t="s">
        <v>259</v>
      </c>
      <c r="B2" s="42"/>
      <c r="C2" s="42"/>
      <c r="D2" s="42"/>
      <c r="E2" s="42"/>
      <c r="F2" s="42"/>
      <c r="G2" s="43"/>
    </row>
    <row r="3" spans="1:7" x14ac:dyDescent="0.25">
      <c r="A3" s="44"/>
      <c r="B3" s="45"/>
      <c r="C3" s="45"/>
      <c r="D3" s="37" t="s">
        <v>253</v>
      </c>
      <c r="E3" s="27">
        <f>SUBTOTAL(9,E5:E107)</f>
        <v>4773</v>
      </c>
      <c r="F3" s="27">
        <f t="shared" ref="F3:G3" si="0">SUBTOTAL(9,F5:F107)</f>
        <v>34951031.050000004</v>
      </c>
      <c r="G3" s="27">
        <f t="shared" si="0"/>
        <v>22707555</v>
      </c>
    </row>
    <row r="4" spans="1:7" ht="49.5" x14ac:dyDescent="0.25">
      <c r="A4" s="28" t="s">
        <v>119</v>
      </c>
      <c r="B4" s="29" t="s">
        <v>120</v>
      </c>
      <c r="C4" s="30" t="s">
        <v>254</v>
      </c>
      <c r="D4" s="28" t="s">
        <v>111</v>
      </c>
      <c r="E4" s="29" t="s">
        <v>99</v>
      </c>
      <c r="F4" s="29" t="s">
        <v>100</v>
      </c>
      <c r="G4" s="29" t="s">
        <v>252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4</v>
      </c>
      <c r="F5" s="35">
        <v>17510.399999999998</v>
      </c>
      <c r="G5" s="35">
        <v>21085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57</v>
      </c>
      <c r="F6" s="35">
        <v>71917.990000000005</v>
      </c>
      <c r="G6" s="35">
        <v>162339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67</v>
      </c>
      <c r="F7" s="35">
        <v>237506.21000000002</v>
      </c>
      <c r="G7" s="35">
        <v>256574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35</v>
      </c>
      <c r="F8" s="35">
        <v>106472.78</v>
      </c>
      <c r="G8" s="35">
        <v>115554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41</v>
      </c>
      <c r="F9" s="35">
        <v>112309.47</v>
      </c>
      <c r="G9" s="35">
        <v>89365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13</v>
      </c>
      <c r="F10" s="35">
        <v>61677.82</v>
      </c>
      <c r="G10" s="35">
        <v>60533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15</v>
      </c>
      <c r="F11" s="35">
        <v>39725.119999999995</v>
      </c>
      <c r="G11" s="35">
        <v>62934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0</v>
      </c>
      <c r="F12" s="35">
        <v>0</v>
      </c>
      <c r="G12" s="35">
        <v>0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32</v>
      </c>
      <c r="F13" s="35">
        <v>335762.40999999992</v>
      </c>
      <c r="G13" s="35">
        <v>136983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20</v>
      </c>
      <c r="F14" s="35">
        <v>48168.54</v>
      </c>
      <c r="G14" s="35">
        <v>51358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7</v>
      </c>
      <c r="F15" s="35">
        <v>136533.12</v>
      </c>
      <c r="G15" s="35">
        <v>71450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58</v>
      </c>
      <c r="F16" s="35">
        <v>128617.14000000001</v>
      </c>
      <c r="G16" s="35">
        <v>162021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9</v>
      </c>
      <c r="F17" s="35">
        <v>33999.79</v>
      </c>
      <c r="G17" s="35">
        <v>82291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113</v>
      </c>
      <c r="F18" s="35">
        <v>967236.79</v>
      </c>
      <c r="G18" s="35">
        <v>570084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1057</v>
      </c>
      <c r="F19" s="35">
        <v>2044888.6899999995</v>
      </c>
      <c r="G19" s="35">
        <v>1739982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44</v>
      </c>
      <c r="F20" s="35">
        <v>247168.51</v>
      </c>
      <c r="G20" s="35">
        <v>274820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7</v>
      </c>
      <c r="F21" s="35">
        <v>13969.89</v>
      </c>
      <c r="G21" s="35">
        <v>18033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7</v>
      </c>
      <c r="F22" s="35">
        <v>22570.12</v>
      </c>
      <c r="G22" s="35">
        <v>25707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0</v>
      </c>
      <c r="F23" s="35">
        <v>0</v>
      </c>
      <c r="G23" s="35">
        <v>0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6</v>
      </c>
      <c r="F24" s="35">
        <v>23293.930000000004</v>
      </c>
      <c r="G24" s="35">
        <v>22628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</v>
      </c>
      <c r="F25" s="35">
        <v>30231.01</v>
      </c>
      <c r="G25" s="35">
        <v>27874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34</v>
      </c>
      <c r="F26" s="35">
        <v>119120.69999999998</v>
      </c>
      <c r="G26" s="35">
        <v>145700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3</v>
      </c>
      <c r="F27" s="35">
        <v>6934.9699999999993</v>
      </c>
      <c r="G27" s="35">
        <v>7460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50</v>
      </c>
      <c r="F28" s="35">
        <v>130173.61</v>
      </c>
      <c r="G28" s="35">
        <v>123886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11</v>
      </c>
      <c r="F29" s="35">
        <v>80777.94</v>
      </c>
      <c r="G29" s="35">
        <v>78204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107</v>
      </c>
      <c r="F30" s="35">
        <v>235595.36000000002</v>
      </c>
      <c r="G30" s="35">
        <v>165728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7</v>
      </c>
      <c r="F31" s="35">
        <v>78542.759999999995</v>
      </c>
      <c r="G31" s="35">
        <v>95050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1</v>
      </c>
      <c r="F32" s="35">
        <v>10469.61</v>
      </c>
      <c r="G32" s="35">
        <v>12670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31</v>
      </c>
      <c r="F33" s="35">
        <v>46425.95</v>
      </c>
      <c r="G33" s="35">
        <v>175801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6</v>
      </c>
      <c r="F34" s="35">
        <v>6686.65</v>
      </c>
      <c r="G34" s="35">
        <v>8092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103</v>
      </c>
      <c r="F35" s="35">
        <v>376057.28999999992</v>
      </c>
      <c r="G35" s="35">
        <v>266733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123</v>
      </c>
      <c r="F36" s="35">
        <v>4313551.2100000009</v>
      </c>
      <c r="G36" s="35">
        <v>1601418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5</v>
      </c>
      <c r="F37" s="35">
        <v>14518.77</v>
      </c>
      <c r="G37" s="35">
        <v>17834</v>
      </c>
    </row>
    <row r="38" spans="1:7" x14ac:dyDescent="0.25">
      <c r="A38" s="34" t="s">
        <v>243</v>
      </c>
      <c r="B38" s="35" t="s">
        <v>229</v>
      </c>
      <c r="C38" s="36" t="s">
        <v>262</v>
      </c>
      <c r="D38" s="35" t="s">
        <v>245</v>
      </c>
      <c r="E38" s="35">
        <v>60</v>
      </c>
      <c r="F38" s="35">
        <v>306302.56</v>
      </c>
      <c r="G38" s="35">
        <v>227386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16</v>
      </c>
      <c r="F39" s="35">
        <v>24670.560000000001</v>
      </c>
      <c r="G39" s="35">
        <v>30068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47</v>
      </c>
      <c r="F40" s="35">
        <v>646785.28000000003</v>
      </c>
      <c r="G40" s="35">
        <v>382330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18</v>
      </c>
      <c r="F41" s="35">
        <v>68548.5</v>
      </c>
      <c r="G41" s="35">
        <v>90936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4</v>
      </c>
      <c r="F42" s="35">
        <v>18746.75</v>
      </c>
      <c r="G42" s="35">
        <v>20166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22</v>
      </c>
      <c r="F43" s="35">
        <v>27463.890000000003</v>
      </c>
      <c r="G43" s="35">
        <v>33630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6</v>
      </c>
      <c r="F44" s="35">
        <v>11434.64</v>
      </c>
      <c r="G44" s="35">
        <v>13119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9</v>
      </c>
      <c r="F45" s="35">
        <v>288171.41000000003</v>
      </c>
      <c r="G45" s="35">
        <v>204761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18</v>
      </c>
      <c r="F46" s="35">
        <v>126040.22</v>
      </c>
      <c r="G46" s="35">
        <v>63031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5</v>
      </c>
      <c r="F47" s="35">
        <v>4000.0499999999997</v>
      </c>
      <c r="G47" s="35">
        <v>4556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25</v>
      </c>
      <c r="F48" s="35">
        <v>75306.310000000012</v>
      </c>
      <c r="G48" s="35">
        <v>85829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20</v>
      </c>
      <c r="F49" s="35">
        <v>35048.249999999993</v>
      </c>
      <c r="G49" s="35">
        <v>38532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41</v>
      </c>
      <c r="F50" s="35">
        <v>308828.21999999997</v>
      </c>
      <c r="G50" s="35">
        <v>170850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9</v>
      </c>
      <c r="F51" s="35">
        <v>57827.76</v>
      </c>
      <c r="G51" s="35">
        <v>49608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20</v>
      </c>
      <c r="F52" s="35">
        <v>210815.61</v>
      </c>
      <c r="G52" s="35">
        <v>102049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55</v>
      </c>
      <c r="F53" s="35">
        <v>119349.86</v>
      </c>
      <c r="G53" s="35">
        <v>118496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27</v>
      </c>
      <c r="F54" s="35">
        <v>158116.09</v>
      </c>
      <c r="G54" s="35">
        <v>139261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0</v>
      </c>
      <c r="F55" s="35">
        <v>0</v>
      </c>
      <c r="G55" s="35">
        <v>0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32</v>
      </c>
      <c r="F56" s="35">
        <v>117399.13</v>
      </c>
      <c r="G56" s="35">
        <v>113092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5</v>
      </c>
      <c r="F57" s="35">
        <v>21399.89</v>
      </c>
      <c r="G57" s="35">
        <v>17265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54</v>
      </c>
      <c r="F58" s="35">
        <v>1999557.56</v>
      </c>
      <c r="G58" s="35">
        <v>1150217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64</v>
      </c>
      <c r="F59" s="35">
        <v>343999.73</v>
      </c>
      <c r="G59" s="35">
        <v>219093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28</v>
      </c>
      <c r="F60" s="35">
        <v>2730693.84</v>
      </c>
      <c r="G60" s="35">
        <v>988302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19</v>
      </c>
      <c r="F61" s="35">
        <v>102323.34999999999</v>
      </c>
      <c r="G61" s="35">
        <v>81187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0</v>
      </c>
      <c r="F62" s="35">
        <v>0</v>
      </c>
      <c r="G62" s="35">
        <v>0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0</v>
      </c>
      <c r="F63" s="35">
        <v>0</v>
      </c>
      <c r="G63" s="35">
        <v>0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31</v>
      </c>
      <c r="F64" s="35">
        <v>745449.91999999993</v>
      </c>
      <c r="G64" s="35">
        <v>336878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56</v>
      </c>
      <c r="F65" s="35">
        <v>190873.75</v>
      </c>
      <c r="G65" s="35">
        <v>267353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43</v>
      </c>
      <c r="F66" s="35">
        <v>311674.17000000004</v>
      </c>
      <c r="G66" s="35">
        <v>306851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21</v>
      </c>
      <c r="F67" s="35">
        <v>48102.799999999996</v>
      </c>
      <c r="G67" s="35">
        <v>72443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117</v>
      </c>
      <c r="F68" s="35">
        <v>571109.54</v>
      </c>
      <c r="G68" s="35">
        <v>418234</v>
      </c>
    </row>
    <row r="69" spans="1:7" x14ac:dyDescent="0.25">
      <c r="A69" s="34" t="s">
        <v>241</v>
      </c>
      <c r="B69" s="35" t="s">
        <v>222</v>
      </c>
      <c r="C69" s="36" t="s">
        <v>263</v>
      </c>
      <c r="D69" s="35" t="s">
        <v>64</v>
      </c>
      <c r="E69" s="35">
        <v>61</v>
      </c>
      <c r="F69" s="35">
        <v>140440.47000000003</v>
      </c>
      <c r="G69" s="35">
        <v>192864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27</v>
      </c>
      <c r="F70" s="35">
        <v>22248.86</v>
      </c>
      <c r="G70" s="35">
        <v>28720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19</v>
      </c>
      <c r="F71" s="35">
        <v>391595.14</v>
      </c>
      <c r="G71" s="35">
        <v>284857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20</v>
      </c>
      <c r="F72" s="35">
        <v>189359.34000000003</v>
      </c>
      <c r="G72" s="35">
        <v>98438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17</v>
      </c>
      <c r="F73" s="35">
        <v>66345.97</v>
      </c>
      <c r="G73" s="35">
        <v>92275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0</v>
      </c>
      <c r="F74" s="35">
        <v>0</v>
      </c>
      <c r="G74" s="35">
        <v>0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0</v>
      </c>
      <c r="F75" s="35">
        <v>0</v>
      </c>
      <c r="G75" s="35">
        <v>0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15</v>
      </c>
      <c r="F76" s="35">
        <v>383315.52</v>
      </c>
      <c r="G76" s="35">
        <v>125126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3</v>
      </c>
      <c r="F77" s="35">
        <v>511.40999999999997</v>
      </c>
      <c r="G77" s="35">
        <v>1165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187</v>
      </c>
      <c r="F78" s="35">
        <v>374189.43</v>
      </c>
      <c r="G78" s="35">
        <v>502662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11</v>
      </c>
      <c r="F79" s="35">
        <v>157996.51999999999</v>
      </c>
      <c r="G79" s="35">
        <v>90794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94</v>
      </c>
      <c r="F80" s="35">
        <v>321104.84999999998</v>
      </c>
      <c r="G80" s="35">
        <v>234818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5</v>
      </c>
      <c r="F81" s="35">
        <v>11302.24</v>
      </c>
      <c r="G81" s="35">
        <v>24589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19</v>
      </c>
      <c r="F82" s="35">
        <v>53471.060000000005</v>
      </c>
      <c r="G82" s="35">
        <v>43384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189</v>
      </c>
      <c r="F83" s="35">
        <v>4635836.4099999992</v>
      </c>
      <c r="G83" s="35">
        <v>2996744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14</v>
      </c>
      <c r="F84" s="35">
        <v>92230.590000000011</v>
      </c>
      <c r="G84" s="35">
        <v>66150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19</v>
      </c>
      <c r="F85" s="35">
        <v>91833.959999999977</v>
      </c>
      <c r="G85" s="35">
        <v>81226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12</v>
      </c>
      <c r="F86" s="35">
        <v>20392.59</v>
      </c>
      <c r="G86" s="35">
        <v>28204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21</v>
      </c>
      <c r="F87" s="35">
        <v>44307.340000000004</v>
      </c>
      <c r="G87" s="35">
        <v>30657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73</v>
      </c>
      <c r="F88" s="35">
        <v>240266.53000000003</v>
      </c>
      <c r="G88" s="35">
        <v>198187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17</v>
      </c>
      <c r="F89" s="35">
        <v>60561.810000000005</v>
      </c>
      <c r="G89" s="35">
        <v>95992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14</v>
      </c>
      <c r="F90" s="35">
        <v>34158.01</v>
      </c>
      <c r="G90" s="35">
        <v>36744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31</v>
      </c>
      <c r="F91" s="35">
        <v>263468.88</v>
      </c>
      <c r="G91" s="35">
        <v>231885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67</v>
      </c>
      <c r="F92" s="35">
        <v>138958.1</v>
      </c>
      <c r="G92" s="35">
        <v>139191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17</v>
      </c>
      <c r="F93" s="35">
        <v>112719.53</v>
      </c>
      <c r="G93" s="35">
        <v>91075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92</v>
      </c>
      <c r="F94" s="35">
        <v>2251278.58</v>
      </c>
      <c r="G94" s="35">
        <v>1551574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21</v>
      </c>
      <c r="F95" s="35">
        <v>96541.540000000008</v>
      </c>
      <c r="G95" s="35">
        <v>86384</v>
      </c>
    </row>
    <row r="96" spans="1:7" x14ac:dyDescent="0.25">
      <c r="A96" s="34" t="s">
        <v>243</v>
      </c>
      <c r="B96" s="35" t="s">
        <v>248</v>
      </c>
      <c r="C96" s="36" t="s">
        <v>250</v>
      </c>
      <c r="D96" s="35" t="s">
        <v>244</v>
      </c>
      <c r="E96" s="35">
        <v>383</v>
      </c>
      <c r="F96" s="35">
        <v>1621588.7599999995</v>
      </c>
      <c r="G96" s="35">
        <v>1143907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57</v>
      </c>
      <c r="F97" s="35">
        <v>262802.90999999997</v>
      </c>
      <c r="G97" s="35">
        <v>197027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41</v>
      </c>
      <c r="F98" s="35">
        <v>278889.17000000004</v>
      </c>
      <c r="G98" s="35">
        <v>207567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40</v>
      </c>
      <c r="F99" s="35">
        <v>193776.59000000003</v>
      </c>
      <c r="G99" s="35">
        <v>183408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26</v>
      </c>
      <c r="F100" s="35">
        <v>66157.029999999984</v>
      </c>
      <c r="G100" s="35">
        <v>94452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64</v>
      </c>
      <c r="F101" s="35">
        <v>1751759.3900000001</v>
      </c>
      <c r="G101" s="35">
        <v>525885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24</v>
      </c>
      <c r="F102" s="35">
        <v>92236.670000000013</v>
      </c>
      <c r="G102" s="35">
        <v>69451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16</v>
      </c>
      <c r="F103" s="35">
        <v>16701.829999999998</v>
      </c>
      <c r="G103" s="35">
        <v>46334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78</v>
      </c>
      <c r="F104" s="35">
        <v>383852.9</v>
      </c>
      <c r="G104" s="35">
        <v>291083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0</v>
      </c>
      <c r="F105" s="35">
        <v>0</v>
      </c>
      <c r="G105" s="35">
        <v>0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26</v>
      </c>
      <c r="F106" s="35">
        <v>283460.59999999998</v>
      </c>
      <c r="G106" s="35">
        <v>163282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6</v>
      </c>
      <c r="F107" s="35">
        <v>36916.33</v>
      </c>
      <c r="G107" s="35">
        <v>35740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7" ht="18.75" customHeight="1" x14ac:dyDescent="0.25">
      <c r="A2" s="41" t="s">
        <v>260</v>
      </c>
      <c r="B2" s="42"/>
      <c r="C2" s="42"/>
      <c r="D2" s="42"/>
      <c r="E2" s="42"/>
      <c r="F2" s="42"/>
      <c r="G2" s="43"/>
    </row>
    <row r="3" spans="1:7" x14ac:dyDescent="0.25">
      <c r="A3" s="44"/>
      <c r="B3" s="45"/>
      <c r="C3" s="45"/>
      <c r="D3" s="37" t="s">
        <v>253</v>
      </c>
      <c r="E3" s="27">
        <f>SUBTOTAL(9,E5:E107)</f>
        <v>20628</v>
      </c>
      <c r="F3" s="27">
        <f t="shared" ref="F3:G3" si="0">SUBTOTAL(9,F5:F107)</f>
        <v>11634335.689999996</v>
      </c>
      <c r="G3" s="27">
        <f t="shared" si="0"/>
        <v>14034308</v>
      </c>
    </row>
    <row r="4" spans="1:7" ht="49.5" x14ac:dyDescent="0.25">
      <c r="A4" s="28" t="s">
        <v>119</v>
      </c>
      <c r="B4" s="29" t="s">
        <v>120</v>
      </c>
      <c r="C4" s="30" t="s">
        <v>254</v>
      </c>
      <c r="D4" s="28" t="s">
        <v>111</v>
      </c>
      <c r="E4" s="29" t="s">
        <v>99</v>
      </c>
      <c r="F4" s="29" t="s">
        <v>100</v>
      </c>
      <c r="G4" s="29" t="s">
        <v>252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33</v>
      </c>
      <c r="F5" s="35">
        <v>15557.79</v>
      </c>
      <c r="G5" s="35">
        <v>18900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327</v>
      </c>
      <c r="F6" s="35">
        <v>36399.03</v>
      </c>
      <c r="G6" s="35">
        <v>143722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258</v>
      </c>
      <c r="F7" s="35">
        <v>57868.77</v>
      </c>
      <c r="G7" s="35">
        <v>135003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22</v>
      </c>
      <c r="F8" s="35">
        <v>4912.7699999999995</v>
      </c>
      <c r="G8" s="35">
        <v>7994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401</v>
      </c>
      <c r="F9" s="35">
        <v>97322.829999999958</v>
      </c>
      <c r="G9" s="35">
        <v>92215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327</v>
      </c>
      <c r="F10" s="35">
        <v>69015.41</v>
      </c>
      <c r="G10" s="35">
        <v>156327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194</v>
      </c>
      <c r="F11" s="35">
        <v>59169.489999999991</v>
      </c>
      <c r="G11" s="35">
        <v>95320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219</v>
      </c>
      <c r="F12" s="35">
        <v>201852.2</v>
      </c>
      <c r="G12" s="35">
        <v>321116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232</v>
      </c>
      <c r="F13" s="35">
        <v>238612.91</v>
      </c>
      <c r="G13" s="35">
        <v>187308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84</v>
      </c>
      <c r="F14" s="35">
        <v>13801.329999999998</v>
      </c>
      <c r="G14" s="35">
        <v>25035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64</v>
      </c>
      <c r="F15" s="35">
        <v>39792.789999999994</v>
      </c>
      <c r="G15" s="35">
        <v>39685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245</v>
      </c>
      <c r="F16" s="35">
        <v>170793.09999999998</v>
      </c>
      <c r="G16" s="35">
        <v>361498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39</v>
      </c>
      <c r="F17" s="35">
        <v>6328.96</v>
      </c>
      <c r="G17" s="35">
        <v>23890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566</v>
      </c>
      <c r="F18" s="35">
        <v>179025.06000000006</v>
      </c>
      <c r="G18" s="35">
        <v>250855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480</v>
      </c>
      <c r="F19" s="35">
        <v>89259.57</v>
      </c>
      <c r="G19" s="35">
        <v>113881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377</v>
      </c>
      <c r="F20" s="35">
        <v>251370.10000000018</v>
      </c>
      <c r="G20" s="35">
        <v>489264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201</v>
      </c>
      <c r="F21" s="35">
        <v>60890.559999999983</v>
      </c>
      <c r="G21" s="35">
        <v>88329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42</v>
      </c>
      <c r="F22" s="35">
        <v>43241.39</v>
      </c>
      <c r="G22" s="35">
        <v>42571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23</v>
      </c>
      <c r="F23" s="35">
        <v>3217.25</v>
      </c>
      <c r="G23" s="35">
        <v>8349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9</v>
      </c>
      <c r="F24" s="35">
        <v>1287.8700000000001</v>
      </c>
      <c r="G24" s="35">
        <v>8569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245</v>
      </c>
      <c r="F25" s="35">
        <v>182047.96999999994</v>
      </c>
      <c r="G25" s="35">
        <v>196421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101</v>
      </c>
      <c r="F26" s="35">
        <v>83815.25999999998</v>
      </c>
      <c r="G26" s="35">
        <v>97737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47</v>
      </c>
      <c r="F27" s="35">
        <v>17064.749999999996</v>
      </c>
      <c r="G27" s="35">
        <v>29279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30</v>
      </c>
      <c r="F28" s="35">
        <v>7417.4199999999992</v>
      </c>
      <c r="G28" s="35">
        <v>9817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140</v>
      </c>
      <c r="F29" s="35">
        <v>153286.28000000003</v>
      </c>
      <c r="G29" s="35">
        <v>243420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247</v>
      </c>
      <c r="F30" s="35">
        <v>78485.119999999952</v>
      </c>
      <c r="G30" s="35">
        <v>94196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289</v>
      </c>
      <c r="F31" s="35">
        <v>53643.94000000001</v>
      </c>
      <c r="G31" s="35">
        <v>137506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12</v>
      </c>
      <c r="F32" s="35">
        <v>4276.84</v>
      </c>
      <c r="G32" s="35">
        <v>9778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191</v>
      </c>
      <c r="F33" s="35">
        <v>26296.510000000006</v>
      </c>
      <c r="G33" s="35">
        <v>147725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42</v>
      </c>
      <c r="F34" s="35">
        <v>8267.66</v>
      </c>
      <c r="G34" s="35">
        <v>14334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127</v>
      </c>
      <c r="F35" s="35">
        <v>46901.540000000008</v>
      </c>
      <c r="G35" s="35">
        <v>61450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1119</v>
      </c>
      <c r="F36" s="35">
        <v>637053.72999999986</v>
      </c>
      <c r="G36" s="35">
        <v>311058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102</v>
      </c>
      <c r="F37" s="35">
        <v>55704.619999999988</v>
      </c>
      <c r="G37" s="35">
        <v>68205</v>
      </c>
    </row>
    <row r="38" spans="1:7" x14ac:dyDescent="0.25">
      <c r="A38" s="34" t="s">
        <v>243</v>
      </c>
      <c r="B38" s="35" t="s">
        <v>229</v>
      </c>
      <c r="C38" s="36" t="s">
        <v>262</v>
      </c>
      <c r="D38" s="35" t="s">
        <v>245</v>
      </c>
      <c r="E38" s="35">
        <v>151</v>
      </c>
      <c r="F38" s="35">
        <v>33487.729999999996</v>
      </c>
      <c r="G38" s="35">
        <v>51798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184</v>
      </c>
      <c r="F39" s="35">
        <v>47402.04</v>
      </c>
      <c r="G39" s="35">
        <v>96127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185</v>
      </c>
      <c r="F40" s="35">
        <v>134204.51999999996</v>
      </c>
      <c r="G40" s="35">
        <v>99901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10</v>
      </c>
      <c r="F41" s="35">
        <v>1765.68</v>
      </c>
      <c r="G41" s="35">
        <v>6483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71</v>
      </c>
      <c r="F42" s="35">
        <v>14423.62</v>
      </c>
      <c r="G42" s="35">
        <v>16274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29</v>
      </c>
      <c r="F43" s="35">
        <v>16786.14</v>
      </c>
      <c r="G43" s="35">
        <v>13375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39</v>
      </c>
      <c r="F44" s="35">
        <v>80660.859999999986</v>
      </c>
      <c r="G44" s="35">
        <v>111056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60</v>
      </c>
      <c r="F45" s="35">
        <v>14784.6</v>
      </c>
      <c r="G45" s="35">
        <v>25460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62</v>
      </c>
      <c r="F46" s="35">
        <v>16828.079999999994</v>
      </c>
      <c r="G46" s="35">
        <v>20679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80</v>
      </c>
      <c r="F47" s="35">
        <v>32975.919999999998</v>
      </c>
      <c r="G47" s="35">
        <v>52033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391</v>
      </c>
      <c r="F48" s="35">
        <v>245000.25000000006</v>
      </c>
      <c r="G48" s="35">
        <v>374899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45</v>
      </c>
      <c r="F49" s="35">
        <v>19158.390000000003</v>
      </c>
      <c r="G49" s="35">
        <v>39924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125</v>
      </c>
      <c r="F50" s="35">
        <v>74986.879999999976</v>
      </c>
      <c r="G50" s="35">
        <v>51505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66</v>
      </c>
      <c r="F51" s="35">
        <v>40506.22</v>
      </c>
      <c r="G51" s="35">
        <v>102519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385</v>
      </c>
      <c r="F52" s="35">
        <v>200950.01000000004</v>
      </c>
      <c r="G52" s="35">
        <v>146446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423</v>
      </c>
      <c r="F53" s="35">
        <v>40049.880000000012</v>
      </c>
      <c r="G53" s="35">
        <v>129719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226</v>
      </c>
      <c r="F54" s="35">
        <v>72474.23</v>
      </c>
      <c r="G54" s="35">
        <v>140355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124</v>
      </c>
      <c r="F55" s="35">
        <v>51867.580000000009</v>
      </c>
      <c r="G55" s="35">
        <v>39046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65</v>
      </c>
      <c r="F56" s="35">
        <v>33736.629999999997</v>
      </c>
      <c r="G56" s="35">
        <v>37445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137</v>
      </c>
      <c r="F57" s="35">
        <v>57820.98</v>
      </c>
      <c r="G57" s="35">
        <v>66009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511</v>
      </c>
      <c r="F58" s="35">
        <v>939057.81999999913</v>
      </c>
      <c r="G58" s="35">
        <v>1441556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621</v>
      </c>
      <c r="F59" s="35">
        <v>110647.15000000002</v>
      </c>
      <c r="G59" s="35">
        <v>147969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461</v>
      </c>
      <c r="F60" s="35">
        <v>546870.39000000013</v>
      </c>
      <c r="G60" s="35">
        <v>332293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96</v>
      </c>
      <c r="F61" s="35">
        <v>113079.05</v>
      </c>
      <c r="G61" s="35">
        <v>87968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37</v>
      </c>
      <c r="F62" s="35">
        <v>27618.090000000004</v>
      </c>
      <c r="G62" s="35">
        <v>42991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0</v>
      </c>
      <c r="F63" s="35">
        <v>0</v>
      </c>
      <c r="G63" s="35">
        <v>0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217</v>
      </c>
      <c r="F64" s="35">
        <v>158122.51</v>
      </c>
      <c r="G64" s="35">
        <v>123663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175</v>
      </c>
      <c r="F65" s="35">
        <v>47314.630000000012</v>
      </c>
      <c r="G65" s="35">
        <v>110607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398</v>
      </c>
      <c r="F66" s="35">
        <v>83005.059999999983</v>
      </c>
      <c r="G66" s="35">
        <v>173851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290</v>
      </c>
      <c r="F67" s="35">
        <v>66785.460000000006</v>
      </c>
      <c r="G67" s="35">
        <v>165668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687</v>
      </c>
      <c r="F68" s="35">
        <v>252677.61000000004</v>
      </c>
      <c r="G68" s="35">
        <v>232367</v>
      </c>
    </row>
    <row r="69" spans="1:7" x14ac:dyDescent="0.25">
      <c r="A69" s="34" t="s">
        <v>241</v>
      </c>
      <c r="B69" s="35" t="s">
        <v>222</v>
      </c>
      <c r="C69" s="36" t="s">
        <v>263</v>
      </c>
      <c r="D69" s="35" t="s">
        <v>64</v>
      </c>
      <c r="E69" s="35">
        <v>272</v>
      </c>
      <c r="F69" s="35">
        <v>80581.219999999987</v>
      </c>
      <c r="G69" s="35">
        <v>159954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55</v>
      </c>
      <c r="F70" s="35">
        <v>28567.900000000005</v>
      </c>
      <c r="G70" s="35">
        <v>43365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216</v>
      </c>
      <c r="F71" s="35">
        <v>132946.35</v>
      </c>
      <c r="G71" s="35">
        <v>136889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316</v>
      </c>
      <c r="F72" s="35">
        <v>133471.49</v>
      </c>
      <c r="G72" s="35">
        <v>143253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261</v>
      </c>
      <c r="F73" s="35">
        <v>65933.339999999982</v>
      </c>
      <c r="G73" s="35">
        <v>81133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133</v>
      </c>
      <c r="F74" s="35">
        <v>113814.78000000001</v>
      </c>
      <c r="G74" s="35">
        <v>144763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103</v>
      </c>
      <c r="F75" s="35">
        <v>20576.910000000007</v>
      </c>
      <c r="G75" s="35">
        <v>52022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100</v>
      </c>
      <c r="F76" s="35">
        <v>143769</v>
      </c>
      <c r="G76" s="35">
        <v>69594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74</v>
      </c>
      <c r="F77" s="35">
        <v>25090.43</v>
      </c>
      <c r="G77" s="35">
        <v>79710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132</v>
      </c>
      <c r="F78" s="35">
        <v>19829.05999999999</v>
      </c>
      <c r="G78" s="35">
        <v>39195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157</v>
      </c>
      <c r="F79" s="35">
        <v>56575.86</v>
      </c>
      <c r="G79" s="35">
        <v>92845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383</v>
      </c>
      <c r="F80" s="35">
        <v>155390.37999999992</v>
      </c>
      <c r="G80" s="35">
        <v>221416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59</v>
      </c>
      <c r="F81" s="35">
        <v>10637.87</v>
      </c>
      <c r="G81" s="35">
        <v>21410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91</v>
      </c>
      <c r="F82" s="35">
        <v>20537.34</v>
      </c>
      <c r="G82" s="35">
        <v>31845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602</v>
      </c>
      <c r="F83" s="35">
        <v>482843.66999999975</v>
      </c>
      <c r="G83" s="35">
        <v>877797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161</v>
      </c>
      <c r="F84" s="35">
        <v>52655.729999999981</v>
      </c>
      <c r="G84" s="35">
        <v>102871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432</v>
      </c>
      <c r="F85" s="35">
        <v>320473.10999999993</v>
      </c>
      <c r="G85" s="35">
        <v>284754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0</v>
      </c>
      <c r="F86" s="35">
        <v>0</v>
      </c>
      <c r="G86" s="35">
        <v>0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90</v>
      </c>
      <c r="F87" s="35">
        <v>32101.220000000005</v>
      </c>
      <c r="G87" s="35">
        <v>32815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607</v>
      </c>
      <c r="F88" s="35">
        <v>105516.36999999998</v>
      </c>
      <c r="G88" s="35">
        <v>222781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57</v>
      </c>
      <c r="F89" s="35">
        <v>22152.209999999988</v>
      </c>
      <c r="G89" s="35">
        <v>41482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130</v>
      </c>
      <c r="F90" s="35">
        <v>46794.420000000013</v>
      </c>
      <c r="G90" s="35">
        <v>73081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96</v>
      </c>
      <c r="F91" s="35">
        <v>56281.349999999991</v>
      </c>
      <c r="G91" s="35">
        <v>70722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114</v>
      </c>
      <c r="F92" s="35">
        <v>33673.65</v>
      </c>
      <c r="G92" s="35">
        <v>43000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147</v>
      </c>
      <c r="F93" s="35">
        <v>48849.850000000006</v>
      </c>
      <c r="G93" s="35">
        <v>44189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731</v>
      </c>
      <c r="F94" s="35">
        <v>1385462.5199999996</v>
      </c>
      <c r="G94" s="35">
        <v>867999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85</v>
      </c>
      <c r="F95" s="35">
        <v>37658.109999999993</v>
      </c>
      <c r="G95" s="35">
        <v>64168</v>
      </c>
    </row>
    <row r="96" spans="1:7" x14ac:dyDescent="0.25">
      <c r="A96" s="34" t="s">
        <v>243</v>
      </c>
      <c r="B96" s="35" t="s">
        <v>248</v>
      </c>
      <c r="C96" s="36" t="s">
        <v>250</v>
      </c>
      <c r="D96" s="35" t="s">
        <v>244</v>
      </c>
      <c r="E96" s="35">
        <v>180</v>
      </c>
      <c r="F96" s="35">
        <v>193179.03999999998</v>
      </c>
      <c r="G96" s="35">
        <v>190268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422</v>
      </c>
      <c r="F97" s="35">
        <v>261283.35000000003</v>
      </c>
      <c r="G97" s="35">
        <v>237145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1</v>
      </c>
      <c r="F98" s="35">
        <v>796.22</v>
      </c>
      <c r="G98" s="35">
        <v>571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99</v>
      </c>
      <c r="F99" s="35">
        <v>68329.930000000008</v>
      </c>
      <c r="G99" s="35">
        <v>81993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28</v>
      </c>
      <c r="F100" s="35">
        <v>16323.029999999999</v>
      </c>
      <c r="G100" s="35">
        <v>34962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322</v>
      </c>
      <c r="F101" s="35">
        <v>340424.95000000019</v>
      </c>
      <c r="G101" s="35">
        <v>343786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116</v>
      </c>
      <c r="F102" s="35">
        <v>25298.9</v>
      </c>
      <c r="G102" s="35">
        <v>22116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52</v>
      </c>
      <c r="F103" s="35">
        <v>16513.32</v>
      </c>
      <c r="G103" s="35">
        <v>49492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381</v>
      </c>
      <c r="F104" s="35">
        <v>299749.81000000017</v>
      </c>
      <c r="G104" s="35">
        <v>325163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30</v>
      </c>
      <c r="F105" s="35">
        <v>5256.0099999999993</v>
      </c>
      <c r="G105" s="35">
        <v>11856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188</v>
      </c>
      <c r="F106" s="35">
        <v>197489.84</v>
      </c>
      <c r="G106" s="35">
        <v>172752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19</v>
      </c>
      <c r="F107" s="35">
        <v>8478.3200000000015</v>
      </c>
      <c r="G107" s="35">
        <v>10408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7" ht="18.75" customHeight="1" x14ac:dyDescent="0.25">
      <c r="A2" s="41" t="s">
        <v>261</v>
      </c>
      <c r="B2" s="42"/>
      <c r="C2" s="42"/>
      <c r="D2" s="42"/>
      <c r="E2" s="42"/>
      <c r="F2" s="42"/>
      <c r="G2" s="43"/>
    </row>
    <row r="3" spans="1:7" x14ac:dyDescent="0.25">
      <c r="A3" s="44"/>
      <c r="B3" s="45"/>
      <c r="C3" s="45"/>
      <c r="D3" s="37" t="s">
        <v>253</v>
      </c>
      <c r="E3" s="27">
        <f>SUBTOTAL(9,E5:E107)</f>
        <v>12671</v>
      </c>
      <c r="F3" s="27">
        <f t="shared" ref="F3:G3" si="0">SUBTOTAL(9,F5:F107)</f>
        <v>1295949.0800000005</v>
      </c>
      <c r="G3" s="27">
        <f t="shared" si="0"/>
        <v>2571530</v>
      </c>
    </row>
    <row r="4" spans="1:7" ht="49.5" x14ac:dyDescent="0.25">
      <c r="A4" s="28" t="s">
        <v>119</v>
      </c>
      <c r="B4" s="29" t="s">
        <v>120</v>
      </c>
      <c r="C4" s="30" t="s">
        <v>254</v>
      </c>
      <c r="D4" s="28" t="s">
        <v>111</v>
      </c>
      <c r="E4" s="29" t="s">
        <v>99</v>
      </c>
      <c r="F4" s="29" t="s">
        <v>100</v>
      </c>
      <c r="G4" s="29" t="s">
        <v>252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0</v>
      </c>
      <c r="F5" s="35">
        <v>0</v>
      </c>
      <c r="G5" s="35">
        <v>0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372</v>
      </c>
      <c r="F6" s="35">
        <v>25049.4</v>
      </c>
      <c r="G6" s="35">
        <v>88019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0</v>
      </c>
      <c r="F7" s="35">
        <v>0</v>
      </c>
      <c r="G7" s="35">
        <v>0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25</v>
      </c>
      <c r="F8" s="35">
        <v>1766.77</v>
      </c>
      <c r="G8" s="35">
        <v>3421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0</v>
      </c>
      <c r="F9" s="35">
        <v>0</v>
      </c>
      <c r="G9" s="35">
        <v>0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0</v>
      </c>
      <c r="F10" s="35">
        <v>0</v>
      </c>
      <c r="G10" s="35">
        <v>0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875</v>
      </c>
      <c r="F11" s="35">
        <v>6023.7400000000007</v>
      </c>
      <c r="G11" s="35">
        <v>43200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23</v>
      </c>
      <c r="F12" s="35">
        <v>1060.58</v>
      </c>
      <c r="G12" s="35">
        <v>2567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47</v>
      </c>
      <c r="F13" s="35">
        <v>2950.07</v>
      </c>
      <c r="G13" s="35">
        <v>7191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0</v>
      </c>
      <c r="F14" s="35">
        <v>0</v>
      </c>
      <c r="G14" s="35">
        <v>0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49</v>
      </c>
      <c r="F15" s="35">
        <v>2091.54</v>
      </c>
      <c r="G15" s="35">
        <v>6420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119</v>
      </c>
      <c r="F16" s="35">
        <v>10117.24</v>
      </c>
      <c r="G16" s="35">
        <v>24616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4</v>
      </c>
      <c r="F17" s="35">
        <v>327.04000000000002</v>
      </c>
      <c r="G17" s="35">
        <v>1141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16</v>
      </c>
      <c r="F18" s="35">
        <v>3752.7200000000003</v>
      </c>
      <c r="G18" s="35">
        <v>3680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24</v>
      </c>
      <c r="F19" s="35">
        <v>6717.16</v>
      </c>
      <c r="G19" s="35">
        <v>8454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5</v>
      </c>
      <c r="F20" s="35">
        <v>508.01</v>
      </c>
      <c r="G20" s="35">
        <v>1037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4</v>
      </c>
      <c r="F21" s="35">
        <v>198.5</v>
      </c>
      <c r="G21" s="35">
        <v>1922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0</v>
      </c>
      <c r="F22" s="35">
        <v>0</v>
      </c>
      <c r="G22" s="35">
        <v>0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0</v>
      </c>
      <c r="F23" s="35">
        <v>0</v>
      </c>
      <c r="G23" s="35">
        <v>0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0</v>
      </c>
      <c r="F24" s="35">
        <v>0</v>
      </c>
      <c r="G24" s="35">
        <v>0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227</v>
      </c>
      <c r="F25" s="35">
        <v>38519.280000000006</v>
      </c>
      <c r="G25" s="35">
        <v>125952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0</v>
      </c>
      <c r="F26" s="35">
        <v>0</v>
      </c>
      <c r="G26" s="35">
        <v>0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0</v>
      </c>
      <c r="F27" s="35">
        <v>0</v>
      </c>
      <c r="G27" s="35">
        <v>0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0</v>
      </c>
      <c r="F28" s="35">
        <v>0</v>
      </c>
      <c r="G28" s="35">
        <v>0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28</v>
      </c>
      <c r="F29" s="35">
        <v>12687.509999999998</v>
      </c>
      <c r="G29" s="35">
        <v>34732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0</v>
      </c>
      <c r="F30" s="35">
        <v>0</v>
      </c>
      <c r="G30" s="35">
        <v>0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3</v>
      </c>
      <c r="F31" s="35">
        <v>200.11</v>
      </c>
      <c r="G31" s="35">
        <v>474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0</v>
      </c>
      <c r="F32" s="35">
        <v>0</v>
      </c>
      <c r="G32" s="35">
        <v>0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12</v>
      </c>
      <c r="F33" s="35">
        <v>836.55000000000007</v>
      </c>
      <c r="G33" s="35">
        <v>5865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0</v>
      </c>
      <c r="F34" s="35">
        <v>0</v>
      </c>
      <c r="G34" s="35">
        <v>0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0</v>
      </c>
      <c r="F35" s="35">
        <v>0</v>
      </c>
      <c r="G35" s="35">
        <v>0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0</v>
      </c>
      <c r="F36" s="35">
        <v>0</v>
      </c>
      <c r="G36" s="35">
        <v>0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2265</v>
      </c>
      <c r="F37" s="35">
        <v>147114.66000000003</v>
      </c>
      <c r="G37" s="35">
        <v>326902</v>
      </c>
    </row>
    <row r="38" spans="1:7" x14ac:dyDescent="0.25">
      <c r="A38" s="34" t="s">
        <v>243</v>
      </c>
      <c r="B38" s="35" t="s">
        <v>229</v>
      </c>
      <c r="C38" s="36" t="s">
        <v>262</v>
      </c>
      <c r="D38" s="35" t="s">
        <v>245</v>
      </c>
      <c r="E38" s="35">
        <v>0</v>
      </c>
      <c r="F38" s="35">
        <v>0</v>
      </c>
      <c r="G38" s="35">
        <v>0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0</v>
      </c>
      <c r="F39" s="35">
        <v>0</v>
      </c>
      <c r="G39" s="35">
        <v>0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0</v>
      </c>
      <c r="F40" s="35">
        <v>0</v>
      </c>
      <c r="G40" s="35">
        <v>0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0</v>
      </c>
      <c r="F41" s="35">
        <v>0</v>
      </c>
      <c r="G41" s="35">
        <v>0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597</v>
      </c>
      <c r="F42" s="35">
        <v>35110.479999999996</v>
      </c>
      <c r="G42" s="35">
        <v>81610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0</v>
      </c>
      <c r="F43" s="35">
        <v>0</v>
      </c>
      <c r="G43" s="35">
        <v>0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0</v>
      </c>
      <c r="F44" s="35">
        <v>0</v>
      </c>
      <c r="G44" s="35">
        <v>0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0</v>
      </c>
      <c r="F45" s="35">
        <v>0</v>
      </c>
      <c r="G45" s="35">
        <v>0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0</v>
      </c>
      <c r="F46" s="35">
        <v>0</v>
      </c>
      <c r="G46" s="35">
        <v>0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7</v>
      </c>
      <c r="F47" s="35">
        <v>784.9</v>
      </c>
      <c r="G47" s="35">
        <v>590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1</v>
      </c>
      <c r="F48" s="35">
        <v>6.19</v>
      </c>
      <c r="G48" s="35">
        <v>24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11</v>
      </c>
      <c r="F49" s="35">
        <v>915.90999999999985</v>
      </c>
      <c r="G49" s="35">
        <v>1352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38</v>
      </c>
      <c r="F50" s="35">
        <v>8269.82</v>
      </c>
      <c r="G50" s="35">
        <v>16785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16</v>
      </c>
      <c r="F51" s="35">
        <v>1249.45</v>
      </c>
      <c r="G51" s="35">
        <v>2990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0</v>
      </c>
      <c r="F52" s="35">
        <v>0</v>
      </c>
      <c r="G52" s="35">
        <v>0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0</v>
      </c>
      <c r="F53" s="35">
        <v>0</v>
      </c>
      <c r="G53" s="35">
        <v>0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0</v>
      </c>
      <c r="F54" s="35">
        <v>0</v>
      </c>
      <c r="G54" s="35">
        <v>0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0</v>
      </c>
      <c r="F55" s="35">
        <v>0</v>
      </c>
      <c r="G55" s="35">
        <v>0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0</v>
      </c>
      <c r="F56" s="35">
        <v>0</v>
      </c>
      <c r="G56" s="35">
        <v>0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0</v>
      </c>
      <c r="F57" s="35">
        <v>0</v>
      </c>
      <c r="G57" s="35">
        <v>0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35</v>
      </c>
      <c r="F58" s="35">
        <v>4337.75</v>
      </c>
      <c r="G58" s="35">
        <v>9588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0</v>
      </c>
      <c r="F59" s="35">
        <v>0</v>
      </c>
      <c r="G59" s="35">
        <v>0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1147</v>
      </c>
      <c r="F60" s="35">
        <v>187959.81000000006</v>
      </c>
      <c r="G60" s="35">
        <v>650115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21</v>
      </c>
      <c r="F61" s="35">
        <v>3258.25</v>
      </c>
      <c r="G61" s="35">
        <v>4011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0</v>
      </c>
      <c r="F62" s="35">
        <v>0</v>
      </c>
      <c r="G62" s="35">
        <v>0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0</v>
      </c>
      <c r="F63" s="35">
        <v>0</v>
      </c>
      <c r="G63" s="35">
        <v>0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0</v>
      </c>
      <c r="F64" s="35">
        <v>0</v>
      </c>
      <c r="G64" s="35">
        <v>0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3</v>
      </c>
      <c r="F65" s="35">
        <v>286.52</v>
      </c>
      <c r="G65" s="35">
        <v>730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</v>
      </c>
      <c r="F66" s="35">
        <v>1680.2800000000002</v>
      </c>
      <c r="G66" s="35">
        <v>2169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99</v>
      </c>
      <c r="F67" s="35">
        <v>10559.56</v>
      </c>
      <c r="G67" s="35">
        <v>25488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2</v>
      </c>
      <c r="F68" s="35">
        <v>526</v>
      </c>
      <c r="G68" s="35">
        <v>679</v>
      </c>
    </row>
    <row r="69" spans="1:7" x14ac:dyDescent="0.25">
      <c r="A69" s="34" t="s">
        <v>241</v>
      </c>
      <c r="B69" s="35" t="s">
        <v>222</v>
      </c>
      <c r="C69" s="36" t="s">
        <v>263</v>
      </c>
      <c r="D69" s="35" t="s">
        <v>64</v>
      </c>
      <c r="E69" s="35">
        <v>19</v>
      </c>
      <c r="F69" s="35">
        <v>6587.75</v>
      </c>
      <c r="G69" s="35">
        <v>9504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0</v>
      </c>
      <c r="F70" s="35">
        <v>0</v>
      </c>
      <c r="G70" s="35">
        <v>0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3</v>
      </c>
      <c r="F71" s="35">
        <v>895.78</v>
      </c>
      <c r="G71" s="35">
        <v>641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0</v>
      </c>
      <c r="F72" s="35">
        <v>0</v>
      </c>
      <c r="G72" s="35">
        <v>0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0</v>
      </c>
      <c r="F73" s="35">
        <v>0</v>
      </c>
      <c r="G73" s="35">
        <v>0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0</v>
      </c>
      <c r="F74" s="35">
        <v>0</v>
      </c>
      <c r="G74" s="35">
        <v>0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0</v>
      </c>
      <c r="F75" s="35">
        <v>0</v>
      </c>
      <c r="G75" s="35">
        <v>0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0</v>
      </c>
      <c r="F76" s="35">
        <v>0</v>
      </c>
      <c r="G76" s="35">
        <v>0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0</v>
      </c>
      <c r="F77" s="35">
        <v>0</v>
      </c>
      <c r="G77" s="35">
        <v>0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0</v>
      </c>
      <c r="F78" s="35">
        <v>0</v>
      </c>
      <c r="G78" s="35">
        <v>0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9</v>
      </c>
      <c r="F79" s="35">
        <v>1786.91</v>
      </c>
      <c r="G79" s="35">
        <v>3985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0</v>
      </c>
      <c r="F80" s="35">
        <v>0</v>
      </c>
      <c r="G80" s="35">
        <v>0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0</v>
      </c>
      <c r="F81" s="35">
        <v>0</v>
      </c>
      <c r="G81" s="35">
        <v>0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0</v>
      </c>
      <c r="F82" s="35">
        <v>0</v>
      </c>
      <c r="G82" s="35">
        <v>0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1113</v>
      </c>
      <c r="F83" s="35">
        <v>386326.57</v>
      </c>
      <c r="G83" s="35">
        <v>302895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</v>
      </c>
      <c r="F84" s="35">
        <v>449.31</v>
      </c>
      <c r="G84" s="35">
        <v>870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25</v>
      </c>
      <c r="F85" s="35">
        <v>1078.25</v>
      </c>
      <c r="G85" s="35">
        <v>3159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0</v>
      </c>
      <c r="F86" s="35">
        <v>0</v>
      </c>
      <c r="G86" s="35">
        <v>0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0</v>
      </c>
      <c r="F87" s="35">
        <v>0</v>
      </c>
      <c r="G87" s="35">
        <v>0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134</v>
      </c>
      <c r="F88" s="35">
        <v>5780.7300000000014</v>
      </c>
      <c r="G88" s="35">
        <v>15458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0</v>
      </c>
      <c r="F89" s="35">
        <v>0</v>
      </c>
      <c r="G89" s="35">
        <v>0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104</v>
      </c>
      <c r="F90" s="35">
        <v>9198.6899999999987</v>
      </c>
      <c r="G90" s="35">
        <v>19265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0</v>
      </c>
      <c r="F91" s="35">
        <v>0</v>
      </c>
      <c r="G91" s="35">
        <v>0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0</v>
      </c>
      <c r="F92" s="35">
        <v>0</v>
      </c>
      <c r="G92" s="35">
        <v>0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0</v>
      </c>
      <c r="F93" s="35">
        <v>0</v>
      </c>
      <c r="G93" s="35">
        <v>0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10</v>
      </c>
      <c r="F94" s="35">
        <v>699.05000000000007</v>
      </c>
      <c r="G94" s="35">
        <v>1338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0</v>
      </c>
      <c r="F95" s="35">
        <v>0</v>
      </c>
      <c r="G95" s="35">
        <v>0</v>
      </c>
    </row>
    <row r="96" spans="1:7" x14ac:dyDescent="0.25">
      <c r="A96" s="34" t="s">
        <v>243</v>
      </c>
      <c r="B96" s="35" t="s">
        <v>248</v>
      </c>
      <c r="C96" s="36" t="s">
        <v>250</v>
      </c>
      <c r="D96" s="35" t="s">
        <v>244</v>
      </c>
      <c r="E96" s="35">
        <v>49</v>
      </c>
      <c r="F96" s="35">
        <v>6738.7100000000009</v>
      </c>
      <c r="G96" s="35">
        <v>6524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0</v>
      </c>
      <c r="F97" s="35">
        <v>0</v>
      </c>
      <c r="G97" s="35">
        <v>0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0</v>
      </c>
      <c r="F98" s="35">
        <v>0</v>
      </c>
      <c r="G98" s="35">
        <v>0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0</v>
      </c>
      <c r="F99" s="35">
        <v>0</v>
      </c>
      <c r="G99" s="35">
        <v>0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69</v>
      </c>
      <c r="F100" s="35">
        <v>7149.4699999999993</v>
      </c>
      <c r="G100" s="35">
        <v>17127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0</v>
      </c>
      <c r="F101" s="35">
        <v>0</v>
      </c>
      <c r="G101" s="35">
        <v>0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</v>
      </c>
      <c r="F102" s="35">
        <v>96.05</v>
      </c>
      <c r="G102" s="35">
        <v>150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11</v>
      </c>
      <c r="F103" s="35">
        <v>1638.07</v>
      </c>
      <c r="G103" s="35">
        <v>5834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24</v>
      </c>
      <c r="F104" s="35">
        <v>7046.67</v>
      </c>
      <c r="G104" s="35">
        <v>7033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0</v>
      </c>
      <c r="F105" s="35">
        <v>0</v>
      </c>
      <c r="G105" s="35">
        <v>0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4</v>
      </c>
      <c r="F106" s="35">
        <v>1917.3799999999999</v>
      </c>
      <c r="G106" s="35">
        <v>2629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5015</v>
      </c>
      <c r="F107" s="35">
        <v>343693.89000000031</v>
      </c>
      <c r="G107" s="35">
        <v>693394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6" t="s">
        <v>98</v>
      </c>
      <c r="B1" s="47"/>
      <c r="C1" s="47"/>
      <c r="D1" s="47"/>
      <c r="E1" s="47"/>
      <c r="F1" s="47"/>
      <c r="G1" s="47"/>
      <c r="H1" s="48"/>
    </row>
    <row r="2" spans="1:70" ht="19.5" customHeight="1" x14ac:dyDescent="0.2">
      <c r="A2" s="49" t="s">
        <v>118</v>
      </c>
      <c r="B2" s="50"/>
      <c r="C2" s="50"/>
      <c r="D2" s="50"/>
      <c r="E2" s="50"/>
      <c r="F2" s="50"/>
      <c r="G2" s="50"/>
      <c r="H2" s="51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'2016-prov B1'!E5+#REF!+'2016 -prov B3'!B5+'2016-prov B4'!B5+'2016-prov B5'!B5+'2016-prov B6'!B5+'2016-prov_B7'!B5+'2016 prov B8'!B5+#REF!+#REF!</f>
        <v>#REF!</v>
      </c>
      <c r="C4" s="12" t="e">
        <f>'2016-prov B1'!F5+#REF!+'2016 -prov B3'!C5+'2016-prov B4'!C5+'2016-prov B5'!C5+'2016-prov B6'!C5+'2016-prov_B7'!C5+'2016 prov B8'!C5+#REF!+#REF!</f>
        <v>#REF!</v>
      </c>
      <c r="D4" s="12" t="e">
        <f>'2016-prov B1'!G5+#REF!+'2016 -prov B3'!#REF!+'2016-prov B4'!#REF!+'2016-prov B5'!D5+'2016-prov B6'!#REF!+'2016-prov_B7'!#REF!+'2016 prov B8'!#REF!+#REF!+#REF!</f>
        <v>#REF!</v>
      </c>
      <c r="E4" s="12" t="e">
        <f>'2016-prov B1'!#REF!+#REF!+'2016 -prov B3'!D5+'2016-prov B4'!D5+'2016-prov B5'!E5+'2016-prov B6'!D5+'2016-prov_B7'!D5+'2016 prov B8'!D5+#REF!+#REF!</f>
        <v>#REF!</v>
      </c>
      <c r="F4" s="12" t="e">
        <f>'2016-prov B1'!#REF!+#REF!+'2016 -prov B3'!F6+'2016-prov B4'!E5+'2016-prov B5'!F5+'2016-prov B6'!E5+'2016-prov_B7'!E5+'2016 prov B8'!E5+#REF!+#REF!</f>
        <v>#REF!</v>
      </c>
      <c r="G4" s="12" t="e">
        <f>'2016-prov B1'!#REF!+#REF!+'2016 -prov B3'!F5+'2016-prov B4'!F5+'2016-prov B5'!G5+'2016-prov B6'!F5+'2016-prov_B7'!F5+'2016 prov B8'!F5+#REF!+#REF!</f>
        <v>#REF!</v>
      </c>
      <c r="H4" s="12" t="e">
        <f>'2016-prov B1'!#REF!+#REF!+'2016 -prov B3'!G5+'2016-prov B4'!G5+'2016-prov B5'!#REF!+'2016-prov B6'!G5+'2016-prov_B7'!G5+'2016 prov B8'!G5+#REF!+#REF!</f>
        <v>#REF!</v>
      </c>
      <c r="J4"/>
    </row>
    <row r="5" spans="1:70" x14ac:dyDescent="0.2">
      <c r="A5" s="11" t="s">
        <v>1</v>
      </c>
      <c r="B5" s="12" t="e">
        <f>'2016-prov B1'!E6+#REF!+'2016 -prov B3'!B6+'2016-prov B4'!B6+'2016-prov B5'!B6+'2016-prov B6'!B6+'2016-prov_B7'!B6+'2016 prov B8'!B6+#REF!+#REF!</f>
        <v>#REF!</v>
      </c>
      <c r="C5" s="12" t="e">
        <f>'2016-prov B1'!F6+#REF!+'2016 -prov B3'!C6+'2016-prov B4'!C6+'2016-prov B5'!C6+'2016-prov B6'!C6+'2016-prov_B7'!C6+'2016 prov B8'!C6+#REF!+#REF!</f>
        <v>#REF!</v>
      </c>
      <c r="D5" s="12" t="e">
        <f>'2016-prov B1'!G6+#REF!+'2016 -prov B3'!#REF!+'2016-prov B4'!#REF!+'2016-prov B5'!D6+'2016-prov B6'!#REF!+'2016-prov_B7'!#REF!+'2016 prov B8'!#REF!+#REF!+#REF!</f>
        <v>#REF!</v>
      </c>
      <c r="E5" s="12" t="e">
        <f>'2016-prov B1'!#REF!+#REF!+'2016 -prov B3'!D6+'2016-prov B4'!D6+'2016-prov B5'!E6+'2016-prov B6'!D6+'2016-prov_B7'!D6+'2016 prov B8'!D6+#REF!+#REF!</f>
        <v>#REF!</v>
      </c>
      <c r="F5" s="12" t="e">
        <f>'2016-prov B1'!#REF!+#REF!+'2016 -prov B3'!F7+'2016-prov B4'!E6+'2016-prov B5'!F6+'2016-prov B6'!E6+'2016-prov_B7'!E6+'2016 prov B8'!E6+#REF!+#REF!</f>
        <v>#REF!</v>
      </c>
      <c r="G5" s="12" t="e">
        <f>'2016-prov B1'!#REF!+#REF!+'2016 -prov B3'!#REF!+'2016-prov B4'!F6+'2016-prov B5'!G6+'2016-prov B6'!F6+'2016-prov_B7'!F6+'2016 prov B8'!F6+#REF!+#REF!</f>
        <v>#REF!</v>
      </c>
      <c r="H5" s="12" t="e">
        <f>'2016-prov B1'!#REF!+#REF!+'2016 -prov B3'!G6+'2016-prov B4'!G6+'2016-prov B5'!#REF!+'2016-prov B6'!G6+'2016-prov_B7'!G6+'2016 prov B8'!G6+#REF!+#REF!</f>
        <v>#REF!</v>
      </c>
      <c r="J5"/>
    </row>
    <row r="6" spans="1:70" x14ac:dyDescent="0.2">
      <c r="A6" s="11" t="s">
        <v>2</v>
      </c>
      <c r="B6" s="12" t="e">
        <f>'2016-prov B1'!E7+#REF!+'2016 -prov B3'!B7+'2016-prov B4'!B7+'2016-prov B5'!B7+'2016-prov B6'!B7+'2016-prov_B7'!B7+'2016 prov B8'!B7+#REF!+#REF!</f>
        <v>#REF!</v>
      </c>
      <c r="C6" s="12" t="e">
        <f>'2016-prov B1'!F7+#REF!+'2016 -prov B3'!C7+'2016-prov B4'!C7+'2016-prov B5'!C7+'2016-prov B6'!C7+'2016-prov_B7'!C7+'2016 prov B8'!C7+#REF!+#REF!</f>
        <v>#REF!</v>
      </c>
      <c r="D6" s="12" t="e">
        <f>'2016-prov B1'!G7+#REF!+'2016 -prov B3'!#REF!+'2016-prov B4'!#REF!+'2016-prov B5'!D7+'2016-prov B6'!#REF!+'2016-prov_B7'!#REF!+'2016 prov B8'!#REF!+#REF!+#REF!</f>
        <v>#REF!</v>
      </c>
      <c r="E6" s="12" t="e">
        <f>'2016-prov B1'!#REF!+#REF!+'2016 -prov B3'!D7+'2016-prov B4'!D7+'2016-prov B5'!E7+'2016-prov B6'!D7+'2016-prov_B7'!D7+'2016 prov B8'!D7+#REF!+#REF!</f>
        <v>#REF!</v>
      </c>
      <c r="F6" s="12" t="e">
        <f>'2016-prov B1'!#REF!+#REF!+'2016 -prov B3'!E7+'2016-prov B4'!E7+'2016-prov B5'!F7+'2016-prov B6'!E7+'2016-prov_B7'!E7+'2016 prov B8'!E7+#REF!+#REF!</f>
        <v>#REF!</v>
      </c>
      <c r="G6" s="12" t="e">
        <f>'2016-prov B1'!#REF!+#REF!+'2016 -prov B3'!#REF!+'2016-prov B4'!F7+'2016-prov B5'!G7+'2016-prov B6'!F7+'2016-prov_B7'!F7+'2016 prov B8'!F7+#REF!+#REF!</f>
        <v>#REF!</v>
      </c>
      <c r="H6" s="12" t="e">
        <f>'2016-prov B1'!#REF!+#REF!+'2016 -prov B3'!G7+'2016-prov B4'!G7+'2016-prov B5'!#REF!+'2016-prov B6'!G7+'2016-prov_B7'!G7+'2016 prov B8'!G7+#REF!+#REF!</f>
        <v>#REF!</v>
      </c>
      <c r="J6"/>
    </row>
    <row r="7" spans="1:70" x14ac:dyDescent="0.2">
      <c r="A7" s="11" t="s">
        <v>3</v>
      </c>
      <c r="B7" s="12" t="e">
        <f>'2016-prov B1'!E8+#REF!+'2016 -prov B3'!B8+'2016-prov B4'!B8+'2016-prov B5'!B8+'2016-prov B6'!B8+'2016-prov_B7'!B8+'2016 prov B8'!B8+#REF!+#REF!</f>
        <v>#REF!</v>
      </c>
      <c r="C7" s="12" t="e">
        <f>'2016-prov B1'!F8+#REF!+'2016 -prov B3'!C8+'2016-prov B4'!C8+'2016-prov B5'!C8+'2016-prov B6'!C8+'2016-prov_B7'!C8+'2016 prov B8'!C8+#REF!+#REF!</f>
        <v>#REF!</v>
      </c>
      <c r="D7" s="12" t="e">
        <f>'2016-prov B1'!G8+#REF!+'2016 -prov B3'!#REF!+'2016-prov B4'!#REF!+'2016-prov B5'!D8+'2016-prov B6'!#REF!+'2016-prov_B7'!#REF!+'2016 prov B8'!#REF!+#REF!+#REF!</f>
        <v>#REF!</v>
      </c>
      <c r="E7" s="12" t="e">
        <f>'2016-prov B1'!#REF!+#REF!+'2016 -prov B3'!D8+'2016-prov B4'!D8+'2016-prov B5'!E8+'2016-prov B6'!D8+'2016-prov_B7'!D8+'2016 prov B8'!D8+#REF!+#REF!</f>
        <v>#REF!</v>
      </c>
      <c r="F7" s="12" t="e">
        <f>'2016-prov B1'!#REF!+#REF!+'2016 -prov B3'!E8+'2016-prov B4'!E8+'2016-prov B5'!F8+'2016-prov B6'!E8+'2016-prov_B7'!E8+'2016 prov B8'!E8+#REF!+#REF!</f>
        <v>#REF!</v>
      </c>
      <c r="G7" s="12" t="e">
        <f>'2016-prov B1'!#REF!+#REF!+'2016 -prov B3'!F8+'2016-prov B4'!F8+'2016-prov B5'!G8+'2016-prov B6'!F8+'2016-prov_B7'!F8+'2016 prov B8'!F8+#REF!+#REF!</f>
        <v>#REF!</v>
      </c>
      <c r="H7" s="12" t="e">
        <f>'2016-prov B1'!#REF!+#REF!+'2016 -prov B3'!G8+'2016-prov B4'!G8+'2016-prov B5'!#REF!+'2016-prov B6'!G8+'2016-prov_B7'!G8+'2016 prov B8'!G8+#REF!+#REF!</f>
        <v>#REF!</v>
      </c>
      <c r="J7"/>
    </row>
    <row r="8" spans="1:70" x14ac:dyDescent="0.2">
      <c r="A8" s="11" t="s">
        <v>6</v>
      </c>
      <c r="B8" s="12" t="e">
        <f>'2016-prov B1'!E9+#REF!+'2016 -prov B3'!B9+'2016-prov B4'!B9+'2016-prov B5'!B9+'2016-prov B6'!B9+'2016-prov_B7'!B9+'2016 prov B8'!B9+#REF!+#REF!</f>
        <v>#REF!</v>
      </c>
      <c r="C8" s="12" t="e">
        <f>'2016-prov B1'!F9+#REF!+'2016 -prov B3'!C9+'2016-prov B4'!C9+'2016-prov B5'!C9+'2016-prov B6'!C9+'2016-prov_B7'!C9+'2016 prov B8'!C9+#REF!+#REF!</f>
        <v>#REF!</v>
      </c>
      <c r="D8" s="12" t="e">
        <f>'2016-prov B1'!G9+#REF!+'2016 -prov B3'!#REF!+'2016-prov B4'!#REF!+'2016-prov B5'!D9+'2016-prov B6'!#REF!+'2016-prov_B7'!#REF!+'2016 prov B8'!#REF!+#REF!+#REF!</f>
        <v>#REF!</v>
      </c>
      <c r="E8" s="12" t="e">
        <f>'2016-prov B1'!#REF!+#REF!+'2016 -prov B3'!D9+'2016-prov B4'!D9+'2016-prov B5'!E9+'2016-prov B6'!D9+'2016-prov_B7'!D9+'2016 prov B8'!D9+#REF!+#REF!</f>
        <v>#REF!</v>
      </c>
      <c r="F8" s="12" t="e">
        <f>'2016-prov B1'!#REF!+#REF!+'2016 -prov B3'!E9+'2016-prov B4'!E9+'2016-prov B5'!F9+'2016-prov B6'!E9+'2016-prov_B7'!E9+'2016 prov B8'!E9+#REF!+#REF!</f>
        <v>#REF!</v>
      </c>
      <c r="G8" s="12" t="e">
        <f>'2016-prov B1'!#REF!+#REF!+'2016 -prov B3'!F9+'2016-prov B4'!F9+'2016-prov B5'!G9+'2016-prov B6'!F9+'2016-prov_B7'!F9+'2016 prov B8'!F9+#REF!+#REF!</f>
        <v>#REF!</v>
      </c>
      <c r="H8" s="12" t="e">
        <f>'2016-prov B1'!#REF!+#REF!+'2016 -prov B3'!G9+'2016-prov B4'!G9+'2016-prov B5'!#REF!+'2016-prov B6'!G9+'2016-prov_B7'!G9+'2016 prov B8'!G9+#REF!+#REF!</f>
        <v>#REF!</v>
      </c>
      <c r="J8"/>
    </row>
    <row r="9" spans="1:70" x14ac:dyDescent="0.2">
      <c r="A9" s="11" t="s">
        <v>4</v>
      </c>
      <c r="B9" s="12" t="e">
        <f>'2016-prov B1'!E10+#REF!+'2016 -prov B3'!B10+'2016-prov B4'!B10+'2016-prov B5'!B10+'2016-prov B6'!B10+'2016-prov_B7'!B10+'2016 prov B8'!B10+#REF!+#REF!</f>
        <v>#REF!</v>
      </c>
      <c r="C9" s="12" t="e">
        <f>'2016-prov B1'!F10+#REF!+'2016 -prov B3'!C10+'2016-prov B4'!C10+'2016-prov B5'!C10+'2016-prov B6'!C10+'2016-prov_B7'!C10+'2016 prov B8'!C10+#REF!+#REF!</f>
        <v>#REF!</v>
      </c>
      <c r="D9" s="12" t="e">
        <f>'2016-prov B1'!G10+#REF!+'2016 -prov B3'!#REF!+'2016-prov B4'!#REF!+'2016-prov B5'!D10+'2016-prov B6'!#REF!+'2016-prov_B7'!#REF!+'2016 prov B8'!#REF!+#REF!+#REF!</f>
        <v>#REF!</v>
      </c>
      <c r="E9" s="12" t="e">
        <f>'2016-prov B1'!#REF!+#REF!+'2016 -prov B3'!D10+'2016-prov B4'!D10+'2016-prov B5'!E10+'2016-prov B6'!D10+'2016-prov_B7'!D10+'2016 prov B8'!D10+#REF!+#REF!</f>
        <v>#REF!</v>
      </c>
      <c r="F9" s="12" t="e">
        <f>'2016-prov B1'!#REF!+#REF!+'2016 -prov B3'!E10+'2016-prov B4'!E10+'2016-prov B5'!F10+'2016-prov B6'!E10+'2016-prov_B7'!E10+'2016 prov B8'!E10+#REF!+#REF!</f>
        <v>#REF!</v>
      </c>
      <c r="G9" s="12" t="e">
        <f>'2016-prov B1'!#REF!+#REF!+'2016 -prov B3'!F10+'2016-prov B4'!F10+'2016-prov B5'!G10+'2016-prov B6'!F10+'2016-prov_B7'!F10+'2016 prov B8'!F10+#REF!+#REF!</f>
        <v>#REF!</v>
      </c>
      <c r="H9" s="12" t="e">
        <f>'2016-prov B1'!#REF!+#REF!+'2016 -prov B3'!G10+'2016-prov B4'!G10+'2016-prov B5'!#REF!+'2016-prov B6'!G10+'2016-prov_B7'!G10+'2016 prov B8'!G10+#REF!+#REF!</f>
        <v>#REF!</v>
      </c>
      <c r="J9"/>
    </row>
    <row r="10" spans="1:70" x14ac:dyDescent="0.2">
      <c r="A10" s="11" t="s">
        <v>7</v>
      </c>
      <c r="B10" s="12" t="e">
        <f>'2016-prov B1'!E11+#REF!+'2016 -prov B3'!B11+'2016-prov B4'!B11+'2016-prov B5'!B11+'2016-prov B6'!B11+'2016-prov_B7'!B11+'2016 prov B8'!B11+#REF!+#REF!</f>
        <v>#REF!</v>
      </c>
      <c r="C10" s="12" t="e">
        <f>'2016-prov B1'!F11+#REF!+'2016 -prov B3'!C11+'2016-prov B4'!C11+'2016-prov B5'!C11+'2016-prov B6'!C11+'2016-prov_B7'!C11+'2016 prov B8'!C11+#REF!+#REF!</f>
        <v>#REF!</v>
      </c>
      <c r="D10" s="12" t="e">
        <f>'2016-prov B1'!G11+#REF!+'2016 -prov B3'!#REF!+'2016-prov B4'!#REF!+'2016-prov B5'!D11+'2016-prov B6'!#REF!+'2016-prov_B7'!#REF!+'2016 prov B8'!#REF!+#REF!+#REF!</f>
        <v>#REF!</v>
      </c>
      <c r="E10" s="12" t="e">
        <f>'2016-prov B1'!#REF!+#REF!+'2016 -prov B3'!D11+'2016-prov B4'!D11+'2016-prov B5'!E11+'2016-prov B6'!D11+'2016-prov_B7'!D11+'2016 prov B8'!D11+#REF!+#REF!</f>
        <v>#REF!</v>
      </c>
      <c r="F10" s="12" t="e">
        <f>'2016-prov B1'!#REF!+#REF!+'2016 -prov B3'!E11+'2016-prov B4'!E11+'2016-prov B5'!F11+'2016-prov B6'!E11+'2016-prov_B7'!E11+'2016 prov B8'!E11+#REF!+#REF!</f>
        <v>#REF!</v>
      </c>
      <c r="G10" s="12" t="e">
        <f>'2016-prov B1'!#REF!+#REF!+'2016 -prov B3'!F11+'2016-prov B4'!F11+'2016-prov B5'!G11+'2016-prov B6'!F11+'2016-prov_B7'!F11+'2016 prov B8'!F11+#REF!+#REF!</f>
        <v>#REF!</v>
      </c>
      <c r="H10" s="12" t="e">
        <f>'2016-prov B1'!#REF!+#REF!+'2016 -prov B3'!G11+'2016-prov B4'!G11+'2016-prov B5'!#REF!+'2016-prov B6'!G11+'2016-prov_B7'!G11+'2016 prov B8'!G11+#REF!+#REF!</f>
        <v>#REF!</v>
      </c>
      <c r="J10"/>
    </row>
    <row r="11" spans="1:70" x14ac:dyDescent="0.2">
      <c r="A11" s="11" t="s">
        <v>8</v>
      </c>
      <c r="B11" s="12" t="e">
        <f>'2016-prov B1'!E12+#REF!+'2016 -prov B3'!B12+'2016-prov B4'!B12+'2016-prov B5'!B12+'2016-prov B6'!B12+'2016-prov_B7'!B12+'2016 prov B8'!B12+#REF!+#REF!</f>
        <v>#REF!</v>
      </c>
      <c r="C11" s="12" t="e">
        <f>'2016-prov B1'!F12+#REF!+'2016 -prov B3'!C12+'2016-prov B4'!C12+'2016-prov B5'!C12+'2016-prov B6'!C12+'2016-prov_B7'!C12+'2016 prov B8'!C12+#REF!+#REF!</f>
        <v>#REF!</v>
      </c>
      <c r="D11" s="12" t="e">
        <f>'2016-prov B1'!G12+#REF!+'2016 -prov B3'!#REF!+'2016-prov B4'!#REF!+'2016-prov B5'!D12+'2016-prov B6'!#REF!+'2016-prov_B7'!#REF!+'2016 prov B8'!#REF!+#REF!+#REF!</f>
        <v>#REF!</v>
      </c>
      <c r="E11" s="12" t="e">
        <f>'2016-prov B1'!#REF!+#REF!+'2016 -prov B3'!D12+'2016-prov B4'!D12+'2016-prov B5'!E12+'2016-prov B6'!D12+'2016-prov_B7'!D12+'2016 prov B8'!D12+#REF!+#REF!</f>
        <v>#REF!</v>
      </c>
      <c r="F11" s="12" t="e">
        <f>'2016-prov B1'!#REF!+#REF!+'2016 -prov B3'!E12+'2016-prov B4'!E12+'2016-prov B5'!F12+'2016-prov B6'!E12+'2016-prov_B7'!E12+'2016 prov B8'!E12+#REF!+#REF!</f>
        <v>#REF!</v>
      </c>
      <c r="G11" s="12" t="e">
        <f>'2016-prov B1'!#REF!+#REF!+'2016 -prov B3'!F12+'2016-prov B4'!F12+'2016-prov B5'!G12+'2016-prov B6'!F12+'2016-prov_B7'!F12+'2016 prov B8'!F12+#REF!+#REF!</f>
        <v>#REF!</v>
      </c>
      <c r="H11" s="12" t="e">
        <f>'2016-prov B1'!#REF!+#REF!+'2016 -prov B3'!G12+'2016-prov B4'!G12+'2016-prov B5'!#REF!+'2016-prov B6'!G12+'2016-prov_B7'!G12+'2016 prov B8'!G12+#REF!+#REF!</f>
        <v>#REF!</v>
      </c>
      <c r="J11"/>
    </row>
    <row r="12" spans="1:70" x14ac:dyDescent="0.2">
      <c r="A12" s="11" t="s">
        <v>9</v>
      </c>
      <c r="B12" s="12" t="e">
        <f>'2016-prov B1'!E13+#REF!+'2016 -prov B3'!B13+'2016-prov B4'!B13+'2016-prov B5'!B13+'2016-prov B6'!B13+'2016-prov_B7'!B13+'2016 prov B8'!B13+#REF!+#REF!</f>
        <v>#REF!</v>
      </c>
      <c r="C12" s="12" t="e">
        <f>'2016-prov B1'!F13+#REF!+'2016 -prov B3'!C13+'2016-prov B4'!C13+'2016-prov B5'!C13+'2016-prov B6'!C13+'2016-prov_B7'!C13+'2016 prov B8'!C13+#REF!+#REF!</f>
        <v>#REF!</v>
      </c>
      <c r="D12" s="12" t="e">
        <f>'2016-prov B1'!G13+#REF!+'2016 -prov B3'!#REF!+'2016-prov B4'!#REF!+'2016-prov B5'!D13+'2016-prov B6'!#REF!+'2016-prov_B7'!#REF!+'2016 prov B8'!#REF!+#REF!+#REF!</f>
        <v>#REF!</v>
      </c>
      <c r="E12" s="12" t="e">
        <f>'2016-prov B1'!#REF!+#REF!+'2016 -prov B3'!D13+'2016-prov B4'!D13+'2016-prov B5'!E13+'2016-prov B6'!D13+'2016-prov_B7'!D13+'2016 prov B8'!D13+#REF!+#REF!</f>
        <v>#REF!</v>
      </c>
      <c r="F12" s="12" t="e">
        <f>'2016-prov B1'!#REF!+#REF!+'2016 -prov B3'!E13+'2016-prov B4'!E13+'2016-prov B5'!F13+'2016-prov B6'!E13+'2016-prov_B7'!E13+'2016 prov B8'!E13+#REF!+#REF!</f>
        <v>#REF!</v>
      </c>
      <c r="G12" s="12" t="e">
        <f>'2016-prov B1'!#REF!+#REF!+'2016 -prov B3'!F13+'2016-prov B4'!F13+'2016-prov B5'!G13+'2016-prov B6'!F13+'2016-prov_B7'!F13+'2016 prov B8'!F13+#REF!+#REF!</f>
        <v>#REF!</v>
      </c>
      <c r="H12" s="12" t="e">
        <f>'2016-prov B1'!#REF!+#REF!+'2016 -prov B3'!G13+'2016-prov B4'!G13+'2016-prov B5'!#REF!+'2016-prov B6'!G13+'2016-prov_B7'!G13+'2016 prov B8'!G13+#REF!+#REF!</f>
        <v>#REF!</v>
      </c>
      <c r="J12"/>
    </row>
    <row r="13" spans="1:70" x14ac:dyDescent="0.2">
      <c r="A13" s="11" t="s">
        <v>12</v>
      </c>
      <c r="B13" s="12" t="e">
        <f>'2016-prov B1'!E14+#REF!+'2016 -prov B3'!B14+'2016-prov B4'!B14+'2016-prov B5'!B14+'2016-prov B6'!B14+'2016-prov_B7'!B14+'2016 prov B8'!B14+#REF!+#REF!</f>
        <v>#REF!</v>
      </c>
      <c r="C13" s="12" t="e">
        <f>'2016-prov B1'!F14+#REF!+'2016 -prov B3'!C14+'2016-prov B4'!C14+'2016-prov B5'!C14+'2016-prov B6'!C14+'2016-prov_B7'!C14+'2016 prov B8'!C14+#REF!+#REF!</f>
        <v>#REF!</v>
      </c>
      <c r="D13" s="12" t="e">
        <f>'2016-prov B1'!G14+#REF!+'2016 -prov B3'!#REF!+'2016-prov B4'!#REF!+'2016-prov B5'!D14+'2016-prov B6'!#REF!+'2016-prov_B7'!#REF!+'2016 prov B8'!#REF!+#REF!+#REF!</f>
        <v>#REF!</v>
      </c>
      <c r="E13" s="12" t="e">
        <f>'2016-prov B1'!#REF!+#REF!+'2016 -prov B3'!D14+'2016-prov B4'!D14+'2016-prov B5'!E14+'2016-prov B6'!D14+'2016-prov_B7'!D14+'2016 prov B8'!D14+#REF!+#REF!</f>
        <v>#REF!</v>
      </c>
      <c r="F13" s="12" t="e">
        <f>'2016-prov B1'!#REF!+#REF!+'2016 -prov B3'!E14+'2016-prov B4'!E14+'2016-prov B5'!F14+'2016-prov B6'!E14+'2016-prov_B7'!E14+'2016 prov B8'!E14+#REF!+#REF!</f>
        <v>#REF!</v>
      </c>
      <c r="G13" s="12" t="e">
        <f>'2016-prov B1'!#REF!+#REF!+'2016 -prov B3'!F14+'2016-prov B4'!F14+'2016-prov B5'!G14+'2016-prov B6'!F14+'2016-prov_B7'!F14+'2016 prov B8'!F14+#REF!+#REF!</f>
        <v>#REF!</v>
      </c>
      <c r="H13" s="12" t="e">
        <f>'2016-prov B1'!#REF!+#REF!+'2016 -prov B3'!G14+'2016-prov B4'!G14+'2016-prov B5'!#REF!+'2016-prov B6'!G14+'2016-prov_B7'!G14+'2016 prov B8'!G14+#REF!+#REF!</f>
        <v>#REF!</v>
      </c>
      <c r="J13"/>
    </row>
    <row r="14" spans="1:70" x14ac:dyDescent="0.2">
      <c r="A14" s="11" t="s">
        <v>13</v>
      </c>
      <c r="B14" s="12" t="e">
        <f>'2016-prov B1'!E15+#REF!+'2016 -prov B3'!B15+'2016-prov B4'!B15+'2016-prov B5'!B15+'2016-prov B6'!B15+'2016-prov_B7'!B15+'2016 prov B8'!B15+#REF!+#REF!</f>
        <v>#REF!</v>
      </c>
      <c r="C14" s="12" t="e">
        <f>'2016-prov B1'!F15+#REF!+'2016 -prov B3'!C15+'2016-prov B4'!C15+'2016-prov B5'!C15+'2016-prov B6'!C15+'2016-prov_B7'!C15+'2016 prov B8'!C15+#REF!+#REF!</f>
        <v>#REF!</v>
      </c>
      <c r="D14" s="12" t="e">
        <f>'2016-prov B1'!G15+#REF!+'2016 -prov B3'!#REF!+'2016-prov B4'!#REF!+'2016-prov B5'!D15+'2016-prov B6'!#REF!+'2016-prov_B7'!#REF!+'2016 prov B8'!#REF!+#REF!+#REF!</f>
        <v>#REF!</v>
      </c>
      <c r="E14" s="12" t="e">
        <f>'2016-prov B1'!#REF!+#REF!+'2016 -prov B3'!D15+'2016-prov B4'!D15+'2016-prov B5'!E15+'2016-prov B6'!D15+'2016-prov_B7'!D15+'2016 prov B8'!D15+#REF!+#REF!</f>
        <v>#REF!</v>
      </c>
      <c r="F14" s="12" t="e">
        <f>'2016-prov B1'!#REF!+#REF!+'2016 -prov B3'!E15+'2016-prov B4'!E15+'2016-prov B5'!F15+'2016-prov B6'!E15+'2016-prov_B7'!E15+'2016 prov B8'!E15+#REF!+#REF!</f>
        <v>#REF!</v>
      </c>
      <c r="G14" s="12" t="e">
        <f>'2016-prov B1'!#REF!+#REF!+'2016 -prov B3'!F15+'2016-prov B4'!F15+'2016-prov B5'!G15+'2016-prov B6'!F15+'2016-prov_B7'!F15+'2016 prov B8'!F15+#REF!+#REF!</f>
        <v>#REF!</v>
      </c>
      <c r="H14" s="12" t="e">
        <f>'2016-prov B1'!#REF!+#REF!+'2016 -prov B3'!G15+'2016-prov B4'!G15+'2016-prov B5'!#REF!+'2016-prov B6'!G15+'2016-prov_B7'!G15+'2016 prov B8'!G15+#REF!+#REF!</f>
        <v>#REF!</v>
      </c>
      <c r="J14"/>
    </row>
    <row r="15" spans="1:70" x14ac:dyDescent="0.2">
      <c r="A15" s="11" t="s">
        <v>10</v>
      </c>
      <c r="B15" s="12" t="e">
        <f>'2016-prov B1'!E16+#REF!+'2016 -prov B3'!B16+'2016-prov B4'!B16+'2016-prov B5'!B16+'2016-prov B6'!B16+'2016-prov_B7'!B16+'2016 prov B8'!B16+#REF!+#REF!</f>
        <v>#REF!</v>
      </c>
      <c r="C15" s="12" t="e">
        <f>'2016-prov B1'!F16+#REF!+'2016 -prov B3'!C16+'2016-prov B4'!C16+'2016-prov B5'!C16+'2016-prov B6'!C16+'2016-prov_B7'!C16+'2016 prov B8'!C16+#REF!+#REF!</f>
        <v>#REF!</v>
      </c>
      <c r="D15" s="12" t="e">
        <f>'2016-prov B1'!G16+#REF!+'2016 -prov B3'!#REF!+'2016-prov B4'!#REF!+'2016-prov B5'!D16+'2016-prov B6'!#REF!+'2016-prov_B7'!#REF!+'2016 prov B8'!#REF!+#REF!+#REF!</f>
        <v>#REF!</v>
      </c>
      <c r="E15" s="12" t="e">
        <f>'2016-prov B1'!#REF!+#REF!+'2016 -prov B3'!D16+'2016-prov B4'!D16+'2016-prov B5'!E16+'2016-prov B6'!D16+'2016-prov_B7'!D16+'2016 prov B8'!D16+#REF!+#REF!</f>
        <v>#REF!</v>
      </c>
      <c r="F15" s="12" t="e">
        <f>'2016-prov B1'!#REF!+#REF!+'2016 -prov B3'!E16+'2016-prov B4'!E16+'2016-prov B5'!F16+'2016-prov B6'!E16+'2016-prov_B7'!E16+'2016 prov B8'!E16+#REF!+#REF!</f>
        <v>#REF!</v>
      </c>
      <c r="G15" s="12" t="e">
        <f>'2016-prov B1'!#REF!+#REF!+'2016 -prov B3'!F16+'2016-prov B4'!F16+'2016-prov B5'!G16+'2016-prov B6'!F16+'2016-prov_B7'!F16+'2016 prov B8'!F16+#REF!+#REF!</f>
        <v>#REF!</v>
      </c>
      <c r="H15" s="12" t="e">
        <f>'2016-prov B1'!#REF!+#REF!+'2016 -prov B3'!G16+'2016-prov B4'!G16+'2016-prov B5'!#REF!+'2016-prov B6'!G16+'2016-prov_B7'!G16+'2016 prov B8'!G16+#REF!+#REF!</f>
        <v>#REF!</v>
      </c>
      <c r="J15"/>
    </row>
    <row r="16" spans="1:70" x14ac:dyDescent="0.2">
      <c r="A16" s="11" t="s">
        <v>11</v>
      </c>
      <c r="B16" s="12" t="e">
        <f>'2016-prov B1'!E17+#REF!+'2016 -prov B3'!B17+'2016-prov B4'!B17+'2016-prov B5'!B17+'2016-prov B6'!B17+'2016-prov_B7'!B17+'2016 prov B8'!B17+#REF!+#REF!</f>
        <v>#REF!</v>
      </c>
      <c r="C16" s="12" t="e">
        <f>'2016-prov B1'!F17+#REF!+'2016 -prov B3'!C17+'2016-prov B4'!C17+'2016-prov B5'!C17+'2016-prov B6'!C17+'2016-prov_B7'!C17+'2016 prov B8'!C17+#REF!+#REF!</f>
        <v>#REF!</v>
      </c>
      <c r="D16" s="12" t="e">
        <f>'2016-prov B1'!G17+#REF!+'2016 -prov B3'!#REF!+'2016-prov B4'!#REF!+'2016-prov B5'!D17+'2016-prov B6'!#REF!+'2016-prov_B7'!#REF!+'2016 prov B8'!#REF!+#REF!+#REF!</f>
        <v>#REF!</v>
      </c>
      <c r="E16" s="12" t="e">
        <f>'2016-prov B1'!#REF!+#REF!+'2016 -prov B3'!D17+'2016-prov B4'!D17+'2016-prov B5'!E17+'2016-prov B6'!D17+'2016-prov_B7'!D17+'2016 prov B8'!D17+#REF!+#REF!</f>
        <v>#REF!</v>
      </c>
      <c r="F16" s="12" t="e">
        <f>'2016-prov B1'!#REF!+#REF!+'2016 -prov B3'!E17+'2016-prov B4'!E17+'2016-prov B5'!F17+'2016-prov B6'!E17+'2016-prov_B7'!E17+'2016 prov B8'!E17+#REF!+#REF!</f>
        <v>#REF!</v>
      </c>
      <c r="G16" s="12" t="e">
        <f>'2016-prov B1'!#REF!+#REF!+'2016 -prov B3'!F17+'2016-prov B4'!F17+'2016-prov B5'!G17+'2016-prov B6'!F17+'2016-prov_B7'!F17+'2016 prov B8'!F17+#REF!+#REF!</f>
        <v>#REF!</v>
      </c>
      <c r="H16" s="12" t="e">
        <f>'2016-prov B1'!#REF!+#REF!+'2016 -prov B3'!G17+'2016-prov B4'!G17+'2016-prov B5'!#REF!+'2016-prov B6'!G17+'2016-prov_B7'!G17+'2016 prov B8'!G17+#REF!+#REF!</f>
        <v>#REF!</v>
      </c>
      <c r="J16"/>
    </row>
    <row r="17" spans="1:10" x14ac:dyDescent="0.2">
      <c r="A17" s="11" t="s">
        <v>14</v>
      </c>
      <c r="B17" s="12" t="e">
        <f>'2016-prov B1'!E18+#REF!+'2016 -prov B3'!B18+'2016-prov B4'!B18+'2016-prov B5'!B18+'2016-prov B6'!B18+'2016-prov_B7'!B18+'2016 prov B8'!B18+#REF!+#REF!</f>
        <v>#REF!</v>
      </c>
      <c r="C17" s="12" t="e">
        <f>'2016-prov B1'!F18+#REF!+'2016 -prov B3'!C18+'2016-prov B4'!C18+'2016-prov B5'!C18+'2016-prov B6'!C18+'2016-prov_B7'!C18+'2016 prov B8'!C18+#REF!+#REF!</f>
        <v>#REF!</v>
      </c>
      <c r="D17" s="12" t="e">
        <f>'2016-prov B1'!G18+#REF!+'2016 -prov B3'!#REF!+'2016-prov B4'!#REF!+'2016-prov B5'!D18+'2016-prov B6'!#REF!+'2016-prov_B7'!#REF!+'2016 prov B8'!#REF!+#REF!+#REF!</f>
        <v>#REF!</v>
      </c>
      <c r="E17" s="12" t="e">
        <f>'2016-prov B1'!#REF!+#REF!+'2016 -prov B3'!D18+'2016-prov B4'!D18+'2016-prov B5'!E18+'2016-prov B6'!D18+'2016-prov_B7'!D18+'2016 prov B8'!D18+#REF!+#REF!</f>
        <v>#REF!</v>
      </c>
      <c r="F17" s="12" t="e">
        <f>'2016-prov B1'!#REF!+#REF!+'2016 -prov B3'!E18+'2016-prov B4'!E18+'2016-prov B5'!F18+'2016-prov B6'!E18+'2016-prov_B7'!E18+'2016 prov B8'!E18+#REF!+#REF!</f>
        <v>#REF!</v>
      </c>
      <c r="G17" s="12" t="e">
        <f>'2016-prov B1'!#REF!+#REF!+'2016 -prov B3'!F18+'2016-prov B4'!F18+'2016-prov B5'!G18+'2016-prov B6'!F18+'2016-prov_B7'!F18+'2016 prov B8'!F18+#REF!+#REF!</f>
        <v>#REF!</v>
      </c>
      <c r="H17" s="12" t="e">
        <f>'2016-prov B1'!#REF!+#REF!+'2016 -prov B3'!G18+'2016-prov B4'!G18+'2016-prov B5'!#REF!+'2016-prov B6'!G18+'2016-prov_B7'!G18+'2016 prov B8'!G18+#REF!+#REF!</f>
        <v>#REF!</v>
      </c>
      <c r="J17"/>
    </row>
    <row r="18" spans="1:10" x14ac:dyDescent="0.2">
      <c r="A18" s="11" t="s">
        <v>16</v>
      </c>
      <c r="B18" s="12" t="e">
        <f>'2016-prov B1'!E20+#REF!+'2016 -prov B3'!B19+'2016-prov B4'!B19+'2016-prov B5'!B19+'2016-prov B6'!B19+'2016-prov_B7'!B19+'2016 prov B8'!B19+#REF!+#REF!</f>
        <v>#REF!</v>
      </c>
      <c r="C18" s="12" t="e">
        <f>'2016-prov B1'!F20+#REF!+'2016 -prov B3'!C19+'2016-prov B4'!C19+'2016-prov B5'!C19+'2016-prov B6'!C19+'2016-prov_B7'!C19+'2016 prov B8'!C19+#REF!+#REF!</f>
        <v>#REF!</v>
      </c>
      <c r="D18" s="12" t="e">
        <f>'2016-prov B1'!G20+#REF!+'2016 -prov B3'!#REF!+'2016-prov B4'!#REF!+'2016-prov B5'!D19+'2016-prov B6'!#REF!+'2016-prov_B7'!#REF!+'2016 prov B8'!#REF!+#REF!+#REF!</f>
        <v>#REF!</v>
      </c>
      <c r="E18" s="12" t="e">
        <f>'2016-prov B1'!#REF!+#REF!+'2016 -prov B3'!D19+'2016-prov B4'!D19+'2016-prov B5'!E19+'2016-prov B6'!D19+'2016-prov_B7'!D19+'2016 prov B8'!D19+#REF!+#REF!</f>
        <v>#REF!</v>
      </c>
      <c r="F18" s="12" t="e">
        <f>'2016-prov B1'!#REF!+#REF!+'2016 -prov B3'!E19+'2016-prov B4'!E19+'2016-prov B5'!F19+'2016-prov B6'!E19+'2016-prov_B7'!E19+'2016 prov B8'!E19+#REF!+#REF!</f>
        <v>#REF!</v>
      </c>
      <c r="G18" s="12" t="e">
        <f>'2016-prov B1'!#REF!+#REF!+'2016 -prov B3'!F19+'2016-prov B4'!F19+'2016-prov B5'!G19+'2016-prov B6'!F19+'2016-prov_B7'!F19+'2016 prov B8'!F19+#REF!+#REF!</f>
        <v>#REF!</v>
      </c>
      <c r="H18" s="12" t="e">
        <f>'2016-prov B1'!#REF!+#REF!+'2016 -prov B3'!G19+'2016-prov B4'!G19+'2016-prov B5'!#REF!+'2016-prov B6'!G19+'2016-prov_B7'!G19+'2016 prov B8'!G19+#REF!+#REF!</f>
        <v>#REF!</v>
      </c>
      <c r="J18"/>
    </row>
    <row r="19" spans="1:10" x14ac:dyDescent="0.2">
      <c r="A19" s="11" t="s">
        <v>15</v>
      </c>
      <c r="B19" s="12" t="e">
        <f>'2016-prov B1'!E21+#REF!+'2016 -prov B3'!B20+'2016-prov B4'!B20+'2016-prov B5'!B20+'2016-prov B6'!B20+'2016-prov_B7'!B20+'2016 prov B8'!B20+#REF!+#REF!</f>
        <v>#REF!</v>
      </c>
      <c r="C19" s="12" t="e">
        <f>'2016-prov B1'!F21+#REF!+'2016 -prov B3'!C20+'2016-prov B4'!C20+'2016-prov B5'!C20+'2016-prov B6'!C20+'2016-prov_B7'!C20+'2016 prov B8'!C20+#REF!+#REF!</f>
        <v>#REF!</v>
      </c>
      <c r="D19" s="12" t="e">
        <f>'2016-prov B1'!G21+#REF!+'2016 -prov B3'!#REF!+'2016-prov B4'!#REF!+'2016-prov B5'!D20+'2016-prov B6'!#REF!+'2016-prov_B7'!#REF!+'2016 prov B8'!#REF!+#REF!+#REF!</f>
        <v>#REF!</v>
      </c>
      <c r="E19" s="12" t="e">
        <f>'2016-prov B1'!#REF!+#REF!+'2016 -prov B3'!D20+'2016-prov B4'!D20+'2016-prov B5'!E20+'2016-prov B6'!D20+'2016-prov_B7'!D20+'2016 prov B8'!D20+#REF!+#REF!</f>
        <v>#REF!</v>
      </c>
      <c r="F19" s="12" t="e">
        <f>'2016-prov B1'!#REF!+#REF!+'2016 -prov B3'!E20+'2016-prov B4'!E20+'2016-prov B5'!F20+'2016-prov B6'!E20+'2016-prov_B7'!E20+'2016 prov B8'!E20+#REF!+#REF!</f>
        <v>#REF!</v>
      </c>
      <c r="G19" s="12" t="e">
        <f>'2016-prov B1'!#REF!+#REF!+'2016 -prov B3'!F20+'2016-prov B4'!F20+'2016-prov B5'!G20+'2016-prov B6'!F20+'2016-prov_B7'!F20+'2016 prov B8'!F20+#REF!+#REF!</f>
        <v>#REF!</v>
      </c>
      <c r="H19" s="12" t="e">
        <f>'2016-prov B1'!#REF!+#REF!+'2016 -prov B3'!G20+'2016-prov B4'!G20+'2016-prov B5'!#REF!+'2016-prov B6'!G20+'2016-prov_B7'!G20+'2016 prov B8'!G20+#REF!+#REF!</f>
        <v>#REF!</v>
      </c>
      <c r="J19"/>
    </row>
    <row r="20" spans="1:10" x14ac:dyDescent="0.2">
      <c r="A20" s="11" t="s">
        <v>17</v>
      </c>
      <c r="B20" s="12" t="e">
        <f>'2016-prov B1'!E22+#REF!+'2016 -prov B3'!B21+'2016-prov B4'!B21+'2016-prov B5'!B21+'2016-prov B6'!B21+'2016-prov_B7'!B21+'2016 prov B8'!B21+#REF!+#REF!</f>
        <v>#REF!</v>
      </c>
      <c r="C20" s="12" t="e">
        <f>'2016-prov B1'!F22+#REF!+'2016 -prov B3'!C21+'2016-prov B4'!C21+'2016-prov B5'!C21+'2016-prov B6'!C21+'2016-prov_B7'!C21+'2016 prov B8'!C21+#REF!+#REF!</f>
        <v>#REF!</v>
      </c>
      <c r="D20" s="12" t="e">
        <f>'2016-prov B1'!G22+#REF!+'2016 -prov B3'!#REF!+'2016-prov B4'!#REF!+'2016-prov B5'!D21+'2016-prov B6'!#REF!+'2016-prov_B7'!#REF!+'2016 prov B8'!#REF!+#REF!+#REF!</f>
        <v>#REF!</v>
      </c>
      <c r="E20" s="12" t="e">
        <f>'2016-prov B1'!#REF!+#REF!+'2016 -prov B3'!D21+'2016-prov B4'!D21+'2016-prov B5'!E21+'2016-prov B6'!D21+'2016-prov_B7'!D21+'2016 prov B8'!D21+#REF!+#REF!</f>
        <v>#REF!</v>
      </c>
      <c r="F20" s="12" t="e">
        <f>'2016-prov B1'!#REF!+#REF!+'2016 -prov B3'!E21+'2016-prov B4'!E21+'2016-prov B5'!F21+'2016-prov B6'!E21+'2016-prov_B7'!E21+'2016 prov B8'!E21+#REF!+#REF!</f>
        <v>#REF!</v>
      </c>
      <c r="G20" s="12" t="e">
        <f>'2016-prov B1'!#REF!+#REF!+'2016 -prov B3'!F21+'2016-prov B4'!F21+'2016-prov B5'!G21+'2016-prov B6'!F21+'2016-prov_B7'!F21+'2016 prov B8'!F21+#REF!+#REF!</f>
        <v>#REF!</v>
      </c>
      <c r="H20" s="12" t="e">
        <f>'2016-prov B1'!#REF!+#REF!+'2016 -prov B3'!G21+'2016-prov B4'!G21+'2016-prov B5'!#REF!+'2016-prov B6'!G21+'2016-prov_B7'!G21+'2016 prov B8'!G21+#REF!+#REF!</f>
        <v>#REF!</v>
      </c>
      <c r="J20"/>
    </row>
    <row r="21" spans="1:10" x14ac:dyDescent="0.2">
      <c r="A21" s="11" t="s">
        <v>21</v>
      </c>
      <c r="B21" s="12" t="e">
        <f>'2016-prov B1'!E23+#REF!+'2016 -prov B3'!B22+'2016-prov B4'!B22+'2016-prov B5'!B22+'2016-prov B6'!B22+'2016-prov_B7'!B22+'2016 prov B8'!B22+#REF!+#REF!</f>
        <v>#REF!</v>
      </c>
      <c r="C21" s="12" t="e">
        <f>'2016-prov B1'!F23+#REF!+'2016 -prov B3'!C22+'2016-prov B4'!C22+'2016-prov B5'!C22+'2016-prov B6'!C22+'2016-prov_B7'!C22+'2016 prov B8'!C22+#REF!+#REF!</f>
        <v>#REF!</v>
      </c>
      <c r="D21" s="12" t="e">
        <f>'2016-prov B1'!G23+#REF!+'2016 -prov B3'!#REF!+'2016-prov B4'!#REF!+'2016-prov B5'!D22+'2016-prov B6'!#REF!+'2016-prov_B7'!#REF!+'2016 prov B8'!#REF!+#REF!+#REF!</f>
        <v>#REF!</v>
      </c>
      <c r="E21" s="12" t="e">
        <f>'2016-prov B1'!#REF!+#REF!+'2016 -prov B3'!D22+'2016-prov B4'!D22+'2016-prov B5'!E22+'2016-prov B6'!D22+'2016-prov_B7'!D22+'2016 prov B8'!D22+#REF!+#REF!</f>
        <v>#REF!</v>
      </c>
      <c r="F21" s="12" t="e">
        <f>'2016-prov B1'!#REF!+#REF!+'2016 -prov B3'!E22+'2016-prov B4'!E22+'2016-prov B5'!F22+'2016-prov B6'!E22+'2016-prov_B7'!E22+'2016 prov B8'!E22+#REF!+#REF!</f>
        <v>#REF!</v>
      </c>
      <c r="G21" s="12" t="e">
        <f>'2016-prov B1'!#REF!+#REF!+'2016 -prov B3'!F22+'2016-prov B4'!F22+'2016-prov B5'!G22+'2016-prov B6'!F22+'2016-prov_B7'!F22+'2016 prov B8'!F22+#REF!+#REF!</f>
        <v>#REF!</v>
      </c>
      <c r="H21" s="12" t="e">
        <f>'2016-prov B1'!#REF!+#REF!+'2016 -prov B3'!G22+'2016-prov B4'!G22+'2016-prov B5'!#REF!+'2016-prov B6'!G22+'2016-prov_B7'!G22+'2016 prov B8'!G22+#REF!+#REF!</f>
        <v>#REF!</v>
      </c>
      <c r="J21"/>
    </row>
    <row r="22" spans="1:10" x14ac:dyDescent="0.2">
      <c r="A22" s="11" t="s">
        <v>18</v>
      </c>
      <c r="B22" s="12" t="e">
        <f>'2016-prov B1'!E24+#REF!+'2016 -prov B3'!B23+'2016-prov B4'!B23+'2016-prov B5'!B23+'2016-prov B6'!B23+'2016-prov_B7'!B23+'2016 prov B8'!B23+#REF!+#REF!</f>
        <v>#REF!</v>
      </c>
      <c r="C22" s="12" t="e">
        <f>'2016-prov B1'!F24+#REF!+'2016 -prov B3'!C23+'2016-prov B4'!C23+'2016-prov B5'!C23+'2016-prov B6'!C23+'2016-prov_B7'!C23+'2016 prov B8'!C23+#REF!+#REF!</f>
        <v>#REF!</v>
      </c>
      <c r="D22" s="12" t="e">
        <f>'2016-prov B1'!G24+#REF!+'2016 -prov B3'!#REF!+'2016-prov B4'!#REF!+'2016-prov B5'!D23+'2016-prov B6'!#REF!+'2016-prov_B7'!#REF!+'2016 prov B8'!#REF!+#REF!+#REF!</f>
        <v>#REF!</v>
      </c>
      <c r="E22" s="12" t="e">
        <f>'2016-prov B1'!#REF!+#REF!+'2016 -prov B3'!D23+'2016-prov B4'!D23+'2016-prov B5'!E23+'2016-prov B6'!D23+'2016-prov_B7'!D23+'2016 prov B8'!D23+#REF!+#REF!</f>
        <v>#REF!</v>
      </c>
      <c r="F22" s="12" t="e">
        <f>'2016-prov B1'!#REF!+#REF!+'2016 -prov B3'!E23+'2016-prov B4'!E23+'2016-prov B5'!F23+'2016-prov B6'!E23+'2016-prov_B7'!E23+'2016 prov B8'!E23+#REF!+#REF!</f>
        <v>#REF!</v>
      </c>
      <c r="G22" s="12" t="e">
        <f>'2016-prov B1'!#REF!+#REF!+'2016 -prov B3'!F23+'2016-prov B4'!F23+'2016-prov B5'!G23+'2016-prov B6'!F23+'2016-prov_B7'!F23+'2016 prov B8'!F23+#REF!+#REF!</f>
        <v>#REF!</v>
      </c>
      <c r="H22" s="12" t="e">
        <f>'2016-prov B1'!#REF!+#REF!+'2016 -prov B3'!G23+'2016-prov B4'!G23+'2016-prov B5'!#REF!+'2016-prov B6'!G23+'2016-prov_B7'!G23+'2016 prov B8'!G23+#REF!+#REF!</f>
        <v>#REF!</v>
      </c>
      <c r="J22"/>
    </row>
    <row r="23" spans="1:10" x14ac:dyDescent="0.2">
      <c r="A23" s="11" t="s">
        <v>19</v>
      </c>
      <c r="B23" s="12" t="e">
        <f>'2016-prov B1'!E25+#REF!+'2016 -prov B3'!B24+'2016-prov B4'!B24+'2016-prov B5'!B24+'2016-prov B6'!B24+'2016-prov_B7'!B24+'2016 prov B8'!B24+#REF!+#REF!</f>
        <v>#REF!</v>
      </c>
      <c r="C23" s="12" t="e">
        <f>'2016-prov B1'!F25+#REF!+'2016 -prov B3'!C24+'2016-prov B4'!C24+'2016-prov B5'!C24+'2016-prov B6'!C24+'2016-prov_B7'!C24+'2016 prov B8'!C24+#REF!+#REF!</f>
        <v>#REF!</v>
      </c>
      <c r="D23" s="12" t="e">
        <f>'2016-prov B1'!G25+#REF!+'2016 -prov B3'!#REF!+'2016-prov B4'!#REF!+'2016-prov B5'!D24+'2016-prov B6'!#REF!+'2016-prov_B7'!#REF!+'2016 prov B8'!#REF!+#REF!+#REF!</f>
        <v>#REF!</v>
      </c>
      <c r="E23" s="12" t="e">
        <f>'2016-prov B1'!#REF!+#REF!+'2016 -prov B3'!D24+'2016-prov B4'!D24+'2016-prov B5'!E24+'2016-prov B6'!D24+'2016-prov_B7'!D24+'2016 prov B8'!D24+#REF!+#REF!</f>
        <v>#REF!</v>
      </c>
      <c r="F23" s="12" t="e">
        <f>'2016-prov B1'!#REF!+#REF!+'2016 -prov B3'!E24+'2016-prov B4'!E24+'2016-prov B5'!F24+'2016-prov B6'!E24+'2016-prov_B7'!E24+'2016 prov B8'!E24+#REF!+#REF!</f>
        <v>#REF!</v>
      </c>
      <c r="G23" s="12" t="e">
        <f>'2016-prov B1'!#REF!+#REF!+'2016 -prov B3'!F24+'2016-prov B4'!F24+'2016-prov B5'!G24+'2016-prov B6'!F24+'2016-prov_B7'!F24+'2016 prov B8'!F24+#REF!+#REF!</f>
        <v>#REF!</v>
      </c>
      <c r="H23" s="12" t="e">
        <f>'2016-prov B1'!#REF!+#REF!+'2016 -prov B3'!G24+'2016-prov B4'!G24+'2016-prov B5'!#REF!+'2016-prov B6'!G24+'2016-prov_B7'!G24+'2016 prov B8'!G24+#REF!+#REF!</f>
        <v>#REF!</v>
      </c>
      <c r="J23"/>
    </row>
    <row r="24" spans="1:10" x14ac:dyDescent="0.2">
      <c r="A24" s="11" t="s">
        <v>26</v>
      </c>
      <c r="B24" s="12" t="e">
        <f>'2016-prov B1'!E26+#REF!+'2016 -prov B3'!B25+'2016-prov B4'!B25+'2016-prov B5'!B25+'2016-prov B6'!B25+'2016-prov_B7'!B25+'2016 prov B8'!B25+#REF!+#REF!</f>
        <v>#REF!</v>
      </c>
      <c r="C24" s="12" t="e">
        <f>'2016-prov B1'!F26+#REF!+'2016 -prov B3'!C25+'2016-prov B4'!C25+'2016-prov B5'!C25+'2016-prov B6'!C25+'2016-prov_B7'!C25+'2016 prov B8'!C25+#REF!+#REF!</f>
        <v>#REF!</v>
      </c>
      <c r="D24" s="12" t="e">
        <f>'2016-prov B1'!G26+#REF!+'2016 -prov B3'!#REF!+'2016-prov B4'!#REF!+'2016-prov B5'!D25+'2016-prov B6'!#REF!+'2016-prov_B7'!#REF!+'2016 prov B8'!#REF!+#REF!+#REF!</f>
        <v>#REF!</v>
      </c>
      <c r="E24" s="12" t="e">
        <f>'2016-prov B1'!#REF!+#REF!+'2016 -prov B3'!D25+'2016-prov B4'!D25+'2016-prov B5'!E25+'2016-prov B6'!D25+'2016-prov_B7'!D25+'2016 prov B8'!D25+#REF!+#REF!</f>
        <v>#REF!</v>
      </c>
      <c r="F24" s="12" t="e">
        <f>'2016-prov B1'!#REF!+#REF!+'2016 -prov B3'!E25+'2016-prov B4'!E25+'2016-prov B5'!F25+'2016-prov B6'!E25+'2016-prov_B7'!E25+'2016 prov B8'!E25+#REF!+#REF!</f>
        <v>#REF!</v>
      </c>
      <c r="G24" s="12" t="e">
        <f>'2016-prov B1'!#REF!+#REF!+'2016 -prov B3'!F25+'2016-prov B4'!F25+'2016-prov B5'!G25+'2016-prov B6'!F25+'2016-prov_B7'!F25+'2016 prov B8'!F25+#REF!+#REF!</f>
        <v>#REF!</v>
      </c>
      <c r="H24" s="12" t="e">
        <f>'2016-prov B1'!#REF!+#REF!+'2016 -prov B3'!G25+'2016-prov B4'!G25+'2016-prov B5'!#REF!+'2016-prov B6'!G25+'2016-prov_B7'!G25+'2016 prov B8'!G25+#REF!+#REF!</f>
        <v>#REF!</v>
      </c>
      <c r="J24"/>
    </row>
    <row r="25" spans="1:10" x14ac:dyDescent="0.2">
      <c r="A25" s="11" t="s">
        <v>27</v>
      </c>
      <c r="B25" s="12" t="e">
        <f>'2016-prov B1'!E27+#REF!+'2016 -prov B3'!B26+'2016-prov B4'!B26+'2016-prov B5'!B26+'2016-prov B6'!B26+'2016-prov_B7'!B26+'2016 prov B8'!B26+#REF!+#REF!</f>
        <v>#REF!</v>
      </c>
      <c r="C25" s="12" t="e">
        <f>'2016-prov B1'!F27+#REF!+'2016 -prov B3'!C26+'2016-prov B4'!C26+'2016-prov B5'!C26+'2016-prov B6'!C26+'2016-prov_B7'!C26+'2016 prov B8'!C26+#REF!+#REF!</f>
        <v>#REF!</v>
      </c>
      <c r="D25" s="12" t="e">
        <f>'2016-prov B1'!G27+#REF!+'2016 -prov B3'!#REF!+'2016-prov B4'!#REF!+'2016-prov B5'!D26+'2016-prov B6'!#REF!+'2016-prov_B7'!#REF!+'2016 prov B8'!#REF!+#REF!+#REF!</f>
        <v>#REF!</v>
      </c>
      <c r="E25" s="12" t="e">
        <f>'2016-prov B1'!#REF!+#REF!+'2016 -prov B3'!D26+'2016-prov B4'!D26+'2016-prov B5'!E26+'2016-prov B6'!D26+'2016-prov_B7'!D26+'2016 prov B8'!D26+#REF!+#REF!</f>
        <v>#REF!</v>
      </c>
      <c r="F25" s="12" t="e">
        <f>'2016-prov B1'!#REF!+#REF!+'2016 -prov B3'!E26+'2016-prov B4'!E26+'2016-prov B5'!F26+'2016-prov B6'!E26+'2016-prov_B7'!E26+'2016 prov B8'!E26+#REF!+#REF!</f>
        <v>#REF!</v>
      </c>
      <c r="G25" s="12" t="e">
        <f>'2016-prov B1'!#REF!+#REF!+'2016 -prov B3'!F26+'2016-prov B4'!F26+'2016-prov B5'!G26+'2016-prov B6'!F26+'2016-prov_B7'!F26+'2016 prov B8'!F26+#REF!+#REF!</f>
        <v>#REF!</v>
      </c>
      <c r="H25" s="12" t="e">
        <f>'2016-prov B1'!#REF!+#REF!+'2016 -prov B3'!G26+'2016-prov B4'!G26+'2016-prov B5'!#REF!+'2016-prov B6'!G26+'2016-prov_B7'!G26+'2016 prov B8'!G26+#REF!+#REF!</f>
        <v>#REF!</v>
      </c>
      <c r="J25"/>
    </row>
    <row r="26" spans="1:10" x14ac:dyDescent="0.2">
      <c r="A26" s="11" t="s">
        <v>20</v>
      </c>
      <c r="B26" s="12" t="e">
        <f>'2016-prov B1'!E28+#REF!+'2016 -prov B3'!B27+'2016-prov B4'!B27+'2016-prov B5'!B27+'2016-prov B6'!B27+'2016-prov_B7'!B27+'2016 prov B8'!B27+#REF!+#REF!</f>
        <v>#REF!</v>
      </c>
      <c r="C26" s="12" t="e">
        <f>'2016-prov B1'!F28+#REF!+'2016 -prov B3'!C27+'2016-prov B4'!C27+'2016-prov B5'!C27+'2016-prov B6'!C27+'2016-prov_B7'!C27+'2016 prov B8'!C27+#REF!+#REF!</f>
        <v>#REF!</v>
      </c>
      <c r="D26" s="12" t="e">
        <f>'2016-prov B1'!G28+#REF!+'2016 -prov B3'!#REF!+'2016-prov B4'!#REF!+'2016-prov B5'!D27+'2016-prov B6'!#REF!+'2016-prov_B7'!#REF!+'2016 prov B8'!#REF!+#REF!+#REF!</f>
        <v>#REF!</v>
      </c>
      <c r="E26" s="12" t="e">
        <f>'2016-prov B1'!#REF!+#REF!+'2016 -prov B3'!D27+'2016-prov B4'!D27+'2016-prov B5'!E27+'2016-prov B6'!D27+'2016-prov_B7'!D27+'2016 prov B8'!D27+#REF!+#REF!</f>
        <v>#REF!</v>
      </c>
      <c r="F26" s="12" t="e">
        <f>'2016-prov B1'!#REF!+#REF!+'2016 -prov B3'!E27+'2016-prov B4'!E27+'2016-prov B5'!F27+'2016-prov B6'!E27+'2016-prov_B7'!E27+'2016 prov B8'!E27+#REF!+#REF!</f>
        <v>#REF!</v>
      </c>
      <c r="G26" s="12" t="e">
        <f>'2016-prov B1'!#REF!+#REF!+'2016 -prov B3'!F27+'2016-prov B4'!F27+'2016-prov B5'!G27+'2016-prov B6'!F27+'2016-prov_B7'!F27+'2016 prov B8'!F27+#REF!+#REF!</f>
        <v>#REF!</v>
      </c>
      <c r="H26" s="12" t="e">
        <f>'2016-prov B1'!#REF!+#REF!+'2016 -prov B3'!G27+'2016-prov B4'!G27+'2016-prov B5'!#REF!+'2016-prov B6'!G27+'2016-prov_B7'!G27+'2016 prov B8'!G27+#REF!+#REF!</f>
        <v>#REF!</v>
      </c>
      <c r="J26"/>
    </row>
    <row r="27" spans="1:10" x14ac:dyDescent="0.2">
      <c r="A27" s="11" t="s">
        <v>23</v>
      </c>
      <c r="B27" s="12" t="e">
        <f>'2016-prov B1'!E29+#REF!+'2016 -prov B3'!B28+'2016-prov B4'!B28+'2016-prov B5'!B28+'2016-prov B6'!B28+'2016-prov_B7'!B28+'2016 prov B8'!B28+#REF!+#REF!</f>
        <v>#REF!</v>
      </c>
      <c r="C27" s="12" t="e">
        <f>'2016-prov B1'!F29+#REF!+'2016 -prov B3'!C28+'2016-prov B4'!C28+'2016-prov B5'!C28+'2016-prov B6'!C28+'2016-prov_B7'!C28+'2016 prov B8'!C28+#REF!+#REF!</f>
        <v>#REF!</v>
      </c>
      <c r="D27" s="12" t="e">
        <f>'2016-prov B1'!G29+#REF!+'2016 -prov B3'!#REF!+'2016-prov B4'!#REF!+'2016-prov B5'!D28+'2016-prov B6'!#REF!+'2016-prov_B7'!#REF!+'2016 prov B8'!#REF!+#REF!+#REF!</f>
        <v>#REF!</v>
      </c>
      <c r="E27" s="12" t="e">
        <f>'2016-prov B1'!#REF!+#REF!+'2016 -prov B3'!D28+'2016-prov B4'!D28+'2016-prov B5'!E28+'2016-prov B6'!D28+'2016-prov_B7'!D28+'2016 prov B8'!D28+#REF!+#REF!</f>
        <v>#REF!</v>
      </c>
      <c r="F27" s="12" t="e">
        <f>'2016-prov B1'!#REF!+#REF!+'2016 -prov B3'!E28+'2016-prov B4'!E28+'2016-prov B5'!F28+'2016-prov B6'!E28+'2016-prov_B7'!E28+'2016 prov B8'!E28+#REF!+#REF!</f>
        <v>#REF!</v>
      </c>
      <c r="G27" s="12" t="e">
        <f>'2016-prov B1'!#REF!+#REF!+'2016 -prov B3'!F28+'2016-prov B4'!F28+'2016-prov B5'!G28+'2016-prov B6'!F28+'2016-prov_B7'!F28+'2016 prov B8'!F28+#REF!+#REF!</f>
        <v>#REF!</v>
      </c>
      <c r="H27" s="12" t="e">
        <f>'2016-prov B1'!#REF!+#REF!+'2016 -prov B3'!G28+'2016-prov B4'!G28+'2016-prov B5'!#REF!+'2016-prov B6'!G28+'2016-prov_B7'!G28+'2016 prov B8'!G28+#REF!+#REF!</f>
        <v>#REF!</v>
      </c>
      <c r="J27"/>
    </row>
    <row r="28" spans="1:10" x14ac:dyDescent="0.2">
      <c r="A28" s="11" t="s">
        <v>25</v>
      </c>
      <c r="B28" s="12" t="e">
        <f>'2016-prov B1'!E30+#REF!+'2016 -prov B3'!B29+'2016-prov B4'!B29+'2016-prov B5'!B29+'2016-prov B6'!B29+'2016-prov_B7'!B29+'2016 prov B8'!B29+#REF!+#REF!</f>
        <v>#REF!</v>
      </c>
      <c r="C28" s="12" t="e">
        <f>'2016-prov B1'!F30+#REF!+'2016 -prov B3'!C29+'2016-prov B4'!C29+'2016-prov B5'!C29+'2016-prov B6'!C29+'2016-prov_B7'!C29+'2016 prov B8'!C29+#REF!+#REF!</f>
        <v>#REF!</v>
      </c>
      <c r="D28" s="12" t="e">
        <f>'2016-prov B1'!G30+#REF!+'2016 -prov B3'!#REF!+'2016-prov B4'!#REF!+'2016-prov B5'!D29+'2016-prov B6'!#REF!+'2016-prov_B7'!#REF!+'2016 prov B8'!#REF!+#REF!+#REF!</f>
        <v>#REF!</v>
      </c>
      <c r="E28" s="12" t="e">
        <f>'2016-prov B1'!#REF!+#REF!+'2016 -prov B3'!D29+'2016-prov B4'!D29+'2016-prov B5'!E29+'2016-prov B6'!D29+'2016-prov_B7'!D29+'2016 prov B8'!D29+#REF!+#REF!</f>
        <v>#REF!</v>
      </c>
      <c r="F28" s="12" t="e">
        <f>'2016-prov B1'!#REF!+#REF!+'2016 -prov B3'!E29+'2016-prov B4'!E29+'2016-prov B5'!F29+'2016-prov B6'!E29+'2016-prov_B7'!E29+'2016 prov B8'!E29+#REF!+#REF!</f>
        <v>#REF!</v>
      </c>
      <c r="G28" s="12" t="e">
        <f>'2016-prov B1'!#REF!+#REF!+'2016 -prov B3'!F29+'2016-prov B4'!F29+'2016-prov B5'!G29+'2016-prov B6'!F29+'2016-prov_B7'!F29+'2016 prov B8'!F29+#REF!+#REF!</f>
        <v>#REF!</v>
      </c>
      <c r="H28" s="12" t="e">
        <f>'2016-prov B1'!#REF!+#REF!+'2016 -prov B3'!G29+'2016-prov B4'!G29+'2016-prov B5'!#REF!+'2016-prov B6'!G29+'2016-prov_B7'!G29+'2016 prov B8'!G29+#REF!+#REF!</f>
        <v>#REF!</v>
      </c>
      <c r="J28"/>
    </row>
    <row r="29" spans="1:10" x14ac:dyDescent="0.2">
      <c r="A29" s="11" t="s">
        <v>24</v>
      </c>
      <c r="B29" s="12" t="e">
        <f>'2016-prov B1'!E31+#REF!+'2016 -prov B3'!B30+'2016-prov B4'!B30+'2016-prov B5'!B30+'2016-prov B6'!B30+'2016-prov_B7'!B30+'2016 prov B8'!B30+#REF!+#REF!</f>
        <v>#REF!</v>
      </c>
      <c r="C29" s="12" t="e">
        <f>'2016-prov B1'!F31+#REF!+'2016 -prov B3'!C30+'2016-prov B4'!C30+'2016-prov B5'!C30+'2016-prov B6'!C30+'2016-prov_B7'!C30+'2016 prov B8'!C30+#REF!+#REF!</f>
        <v>#REF!</v>
      </c>
      <c r="D29" s="12" t="e">
        <f>'2016-prov B1'!G31+#REF!+'2016 -prov B3'!#REF!+'2016-prov B4'!#REF!+'2016-prov B5'!D30+'2016-prov B6'!#REF!+'2016-prov_B7'!#REF!+'2016 prov B8'!#REF!+#REF!+#REF!</f>
        <v>#REF!</v>
      </c>
      <c r="E29" s="12" t="e">
        <f>'2016-prov B1'!#REF!+#REF!+'2016 -prov B3'!D30+'2016-prov B4'!D30+'2016-prov B5'!E30+'2016-prov B6'!D30+'2016-prov_B7'!D30+'2016 prov B8'!D30+#REF!+#REF!</f>
        <v>#REF!</v>
      </c>
      <c r="F29" s="12" t="e">
        <f>'2016-prov B1'!#REF!+#REF!+'2016 -prov B3'!E30+'2016-prov B4'!E30+'2016-prov B5'!F30+'2016-prov B6'!E30+'2016-prov_B7'!E30+'2016 prov B8'!E30+#REF!+#REF!</f>
        <v>#REF!</v>
      </c>
      <c r="G29" s="12" t="e">
        <f>'2016-prov B1'!#REF!+#REF!+'2016 -prov B3'!F30+'2016-prov B4'!F30+'2016-prov B5'!G30+'2016-prov B6'!F30+'2016-prov_B7'!F30+'2016 prov B8'!F30+#REF!+#REF!</f>
        <v>#REF!</v>
      </c>
      <c r="H29" s="12" t="e">
        <f>'2016-prov B1'!#REF!+#REF!+'2016 -prov B3'!G30+'2016-prov B4'!G30+'2016-prov B5'!#REF!+'2016-prov B6'!G30+'2016-prov_B7'!G30+'2016 prov B8'!G30+#REF!+#REF!</f>
        <v>#REF!</v>
      </c>
      <c r="J29"/>
    </row>
    <row r="30" spans="1:10" x14ac:dyDescent="0.2">
      <c r="A30" s="11" t="s">
        <v>38</v>
      </c>
      <c r="B30" s="12" t="e">
        <f>'2016-prov B1'!E32+#REF!+'2016 -prov B3'!B31+'2016-prov B4'!B31+'2016-prov B5'!B31+'2016-prov B6'!B31+'2016-prov_B7'!B31+'2016 prov B8'!B31+#REF!+#REF!</f>
        <v>#REF!</v>
      </c>
      <c r="C30" s="12" t="e">
        <f>'2016-prov B1'!F32+#REF!+'2016 -prov B3'!C31+'2016-prov B4'!C31+'2016-prov B5'!C31+'2016-prov B6'!C31+'2016-prov_B7'!C31+'2016 prov B8'!C31+#REF!+#REF!</f>
        <v>#REF!</v>
      </c>
      <c r="D30" s="12" t="e">
        <f>'2016-prov B1'!G32+#REF!+'2016 -prov B3'!#REF!+'2016-prov B4'!#REF!+'2016-prov B5'!D31+'2016-prov B6'!#REF!+'2016-prov_B7'!#REF!+'2016 prov B8'!#REF!+#REF!+#REF!</f>
        <v>#REF!</v>
      </c>
      <c r="E30" s="12" t="e">
        <f>'2016-prov B1'!#REF!+#REF!+'2016 -prov B3'!D31+'2016-prov B4'!D31+'2016-prov B5'!E31+'2016-prov B6'!D31+'2016-prov_B7'!D31+'2016 prov B8'!D31+#REF!+#REF!</f>
        <v>#REF!</v>
      </c>
      <c r="F30" s="12" t="e">
        <f>'2016-prov B1'!#REF!+#REF!+'2016 -prov B3'!E31+'2016-prov B4'!E31+'2016-prov B5'!F31+'2016-prov B6'!E31+'2016-prov_B7'!E31+'2016 prov B8'!E31+#REF!+#REF!</f>
        <v>#REF!</v>
      </c>
      <c r="G30" s="12" t="e">
        <f>'2016-prov B1'!#REF!+#REF!+'2016 -prov B3'!F31+'2016-prov B4'!F31+'2016-prov B5'!G31+'2016-prov B6'!F31+'2016-prov_B7'!F31+'2016 prov B8'!F31+#REF!+#REF!</f>
        <v>#REF!</v>
      </c>
      <c r="H30" s="12" t="e">
        <f>'2016-prov B1'!#REF!+#REF!+'2016 -prov B3'!G31+'2016-prov B4'!G31+'2016-prov B5'!#REF!+'2016-prov B6'!G31+'2016-prov_B7'!G31+'2016 prov B8'!G31+#REF!+#REF!</f>
        <v>#REF!</v>
      </c>
      <c r="J30"/>
    </row>
    <row r="31" spans="1:10" x14ac:dyDescent="0.2">
      <c r="A31" s="11" t="s">
        <v>22</v>
      </c>
      <c r="B31" s="12" t="e">
        <f>'2016-prov B1'!E33+#REF!+'2016 -prov B3'!B32+'2016-prov B4'!B32+'2016-prov B5'!B32+'2016-prov B6'!B32+'2016-prov_B7'!B32+'2016 prov B8'!B32+#REF!+#REF!</f>
        <v>#REF!</v>
      </c>
      <c r="C31" s="12" t="e">
        <f>'2016-prov B1'!F33+#REF!+'2016 -prov B3'!C32+'2016-prov B4'!C32+'2016-prov B5'!C32+'2016-prov B6'!C32+'2016-prov_B7'!C32+'2016 prov B8'!C32+#REF!+#REF!</f>
        <v>#REF!</v>
      </c>
      <c r="D31" s="12" t="e">
        <f>'2016-prov B1'!G33+#REF!+'2016 -prov B3'!#REF!+'2016-prov B4'!#REF!+'2016-prov B5'!D32+'2016-prov B6'!#REF!+'2016-prov_B7'!#REF!+'2016 prov B8'!#REF!+#REF!+#REF!</f>
        <v>#REF!</v>
      </c>
      <c r="E31" s="12" t="e">
        <f>'2016-prov B1'!#REF!+#REF!+'2016 -prov B3'!D32+'2016-prov B4'!D32+'2016-prov B5'!E32+'2016-prov B6'!D32+'2016-prov_B7'!D32+'2016 prov B8'!D32+#REF!+#REF!</f>
        <v>#REF!</v>
      </c>
      <c r="F31" s="12" t="e">
        <f>'2016-prov B1'!#REF!+#REF!+'2016 -prov B3'!E32+'2016-prov B4'!E32+'2016-prov B5'!F32+'2016-prov B6'!E32+'2016-prov_B7'!E32+'2016 prov B8'!E32+#REF!+#REF!</f>
        <v>#REF!</v>
      </c>
      <c r="G31" s="12" t="e">
        <f>'2016-prov B1'!#REF!+#REF!+'2016 -prov B3'!F32+'2016-prov B4'!F32+'2016-prov B5'!G32+'2016-prov B6'!F32+'2016-prov_B7'!F32+'2016 prov B8'!F32+#REF!+#REF!</f>
        <v>#REF!</v>
      </c>
      <c r="H31" s="12" t="e">
        <f>'2016-prov B1'!#REF!+#REF!+'2016 -prov B3'!G32+'2016-prov B4'!G32+'2016-prov B5'!#REF!+'2016-prov B6'!G32+'2016-prov_B7'!G32+'2016 prov B8'!G32+#REF!+#REF!</f>
        <v>#REF!</v>
      </c>
      <c r="J31"/>
    </row>
    <row r="32" spans="1:10" x14ac:dyDescent="0.2">
      <c r="A32" s="11" t="s">
        <v>28</v>
      </c>
      <c r="B32" s="12" t="e">
        <f>'2016-prov B1'!E34+#REF!+'2016 -prov B3'!B33+'2016-prov B4'!B33+'2016-prov B5'!B33+'2016-prov B6'!B33+'2016-prov_B7'!B33+'2016 prov B8'!B33+#REF!+#REF!</f>
        <v>#REF!</v>
      </c>
      <c r="C32" s="12" t="e">
        <f>'2016-prov B1'!F34+#REF!+'2016 -prov B3'!C33+'2016-prov B4'!C33+'2016-prov B5'!C33+'2016-prov B6'!C33+'2016-prov_B7'!C33+'2016 prov B8'!C33+#REF!+#REF!</f>
        <v>#REF!</v>
      </c>
      <c r="D32" s="12" t="e">
        <f>'2016-prov B1'!G34+#REF!+'2016 -prov B3'!#REF!+'2016-prov B4'!#REF!+'2016-prov B5'!D33+'2016-prov B6'!#REF!+'2016-prov_B7'!#REF!+'2016 prov B8'!#REF!+#REF!+#REF!</f>
        <v>#REF!</v>
      </c>
      <c r="E32" s="12" t="e">
        <f>'2016-prov B1'!#REF!+#REF!+'2016 -prov B3'!D33+'2016-prov B4'!D33+'2016-prov B5'!E33+'2016-prov B6'!D33+'2016-prov_B7'!D33+'2016 prov B8'!D33+#REF!+#REF!</f>
        <v>#REF!</v>
      </c>
      <c r="F32" s="12" t="e">
        <f>'2016-prov B1'!#REF!+#REF!+'2016 -prov B3'!E33+'2016-prov B4'!E33+'2016-prov B5'!F33+'2016-prov B6'!E33+'2016-prov_B7'!E33+'2016 prov B8'!E33+#REF!+#REF!</f>
        <v>#REF!</v>
      </c>
      <c r="G32" s="12" t="e">
        <f>'2016-prov B1'!#REF!+#REF!+'2016 -prov B3'!F33+'2016-prov B4'!F33+'2016-prov B5'!G33+'2016-prov B6'!F33+'2016-prov_B7'!F33+'2016 prov B8'!F33+#REF!+#REF!</f>
        <v>#REF!</v>
      </c>
      <c r="H32" s="12" t="e">
        <f>'2016-prov B1'!#REF!+#REF!+'2016 -prov B3'!G33+'2016-prov B4'!G33+'2016-prov B5'!#REF!+'2016-prov B6'!G33+'2016-prov_B7'!G33+'2016 prov B8'!G33+#REF!+#REF!</f>
        <v>#REF!</v>
      </c>
      <c r="J32"/>
    </row>
    <row r="33" spans="1:10" x14ac:dyDescent="0.2">
      <c r="A33" s="11" t="s">
        <v>29</v>
      </c>
      <c r="B33" s="12" t="e">
        <f>'2016-prov B1'!E35+#REF!+'2016 -prov B3'!B34+'2016-prov B4'!B34+'2016-prov B5'!B34+'2016-prov B6'!B34+'2016-prov_B7'!B34+'2016 prov B8'!B34+#REF!+#REF!</f>
        <v>#REF!</v>
      </c>
      <c r="C33" s="12" t="e">
        <f>'2016-prov B1'!F35+#REF!+'2016 -prov B3'!C34+'2016-prov B4'!C34+'2016-prov B5'!C34+'2016-prov B6'!C34+'2016-prov_B7'!C34+'2016 prov B8'!C34+#REF!+#REF!</f>
        <v>#REF!</v>
      </c>
      <c r="D33" s="12" t="e">
        <f>'2016-prov B1'!G35+#REF!+'2016 -prov B3'!#REF!+'2016-prov B4'!#REF!+'2016-prov B5'!D34+'2016-prov B6'!#REF!+'2016-prov_B7'!#REF!+'2016 prov B8'!#REF!+#REF!+#REF!</f>
        <v>#REF!</v>
      </c>
      <c r="E33" s="12" t="e">
        <f>'2016-prov B1'!#REF!+#REF!+'2016 -prov B3'!D34+'2016-prov B4'!D34+'2016-prov B5'!E34+'2016-prov B6'!D34+'2016-prov_B7'!D34+'2016 prov B8'!D34+#REF!+#REF!</f>
        <v>#REF!</v>
      </c>
      <c r="F33" s="12" t="e">
        <f>'2016-prov B1'!#REF!+#REF!+'2016 -prov B3'!E34+'2016-prov B4'!E34+'2016-prov B5'!F34+'2016-prov B6'!E34+'2016-prov_B7'!E34+'2016 prov B8'!E34+#REF!+#REF!</f>
        <v>#REF!</v>
      </c>
      <c r="G33" s="12" t="e">
        <f>'2016-prov B1'!#REF!+#REF!+'2016 -prov B3'!F34+'2016-prov B4'!F34+'2016-prov B5'!G34+'2016-prov B6'!F34+'2016-prov_B7'!F34+'2016 prov B8'!F34+#REF!+#REF!</f>
        <v>#REF!</v>
      </c>
      <c r="H33" s="12" t="e">
        <f>'2016-prov B1'!#REF!+#REF!+'2016 -prov B3'!G34+'2016-prov B4'!G34+'2016-prov B5'!#REF!+'2016-prov B6'!G34+'2016-prov_B7'!G34+'2016 prov B8'!G34+#REF!+#REF!</f>
        <v>#REF!</v>
      </c>
      <c r="J33"/>
    </row>
    <row r="34" spans="1:10" x14ac:dyDescent="0.2">
      <c r="A34" s="11" t="s">
        <v>31</v>
      </c>
      <c r="B34" s="12" t="e">
        <f>'2016-prov B1'!E36+#REF!+'2016 -prov B3'!B35+'2016-prov B4'!B35+'2016-prov B5'!B35+'2016-prov B6'!B35+'2016-prov_B7'!B35+'2016 prov B8'!B35+#REF!+#REF!</f>
        <v>#REF!</v>
      </c>
      <c r="C34" s="12" t="e">
        <f>'2016-prov B1'!F36+#REF!+'2016 -prov B3'!C35+'2016-prov B4'!C35+'2016-prov B5'!C35+'2016-prov B6'!C35+'2016-prov_B7'!C35+'2016 prov B8'!C35+#REF!+#REF!</f>
        <v>#REF!</v>
      </c>
      <c r="D34" s="12" t="e">
        <f>'2016-prov B1'!G36+#REF!+'2016 -prov B3'!#REF!+'2016-prov B4'!#REF!+'2016-prov B5'!D35+'2016-prov B6'!#REF!+'2016-prov_B7'!#REF!+'2016 prov B8'!#REF!+#REF!+#REF!</f>
        <v>#REF!</v>
      </c>
      <c r="E34" s="12" t="e">
        <f>'2016-prov B1'!#REF!+#REF!+'2016 -prov B3'!D35+'2016-prov B4'!D35+'2016-prov B5'!E35+'2016-prov B6'!D35+'2016-prov_B7'!D35+'2016 prov B8'!D35+#REF!+#REF!</f>
        <v>#REF!</v>
      </c>
      <c r="F34" s="12" t="e">
        <f>'2016-prov B1'!#REF!+#REF!+'2016 -prov B3'!E35+'2016-prov B4'!E35+'2016-prov B5'!F35+'2016-prov B6'!E35+'2016-prov_B7'!E35+'2016 prov B8'!E35+#REF!+#REF!</f>
        <v>#REF!</v>
      </c>
      <c r="G34" s="12" t="e">
        <f>'2016-prov B1'!#REF!+#REF!+'2016 -prov B3'!F35+'2016-prov B4'!F35+'2016-prov B5'!G35+'2016-prov B6'!F35+'2016-prov_B7'!F35+'2016 prov B8'!F35+#REF!+#REF!</f>
        <v>#REF!</v>
      </c>
      <c r="H34" s="12" t="e">
        <f>'2016-prov B1'!#REF!+#REF!+'2016 -prov B3'!G35+'2016-prov B4'!G35+'2016-prov B5'!#REF!+'2016-prov B6'!G35+'2016-prov_B7'!G35+'2016 prov B8'!G35+#REF!+#REF!</f>
        <v>#REF!</v>
      </c>
      <c r="J34"/>
    </row>
    <row r="35" spans="1:10" x14ac:dyDescent="0.2">
      <c r="A35" s="11" t="s">
        <v>30</v>
      </c>
      <c r="B35" s="12" t="e">
        <f>'2016-prov B1'!E37+#REF!+'2016 -prov B3'!B36+'2016-prov B4'!B36+'2016-prov B5'!B36+'2016-prov B6'!B36+'2016-prov_B7'!B36+'2016 prov B8'!B36+#REF!+#REF!</f>
        <v>#REF!</v>
      </c>
      <c r="C35" s="12" t="e">
        <f>'2016-prov B1'!F37+#REF!+'2016 -prov B3'!C36+'2016-prov B4'!C36+'2016-prov B5'!C36+'2016-prov B6'!C36+'2016-prov_B7'!C36+'2016 prov B8'!C36+#REF!+#REF!</f>
        <v>#REF!</v>
      </c>
      <c r="D35" s="12" t="e">
        <f>'2016-prov B1'!G37+#REF!+'2016 -prov B3'!#REF!+'2016-prov B4'!#REF!+'2016-prov B5'!D36+'2016-prov B6'!#REF!+'2016-prov_B7'!#REF!+'2016 prov B8'!#REF!+#REF!+#REF!</f>
        <v>#REF!</v>
      </c>
      <c r="E35" s="12" t="e">
        <f>'2016-prov B1'!#REF!+#REF!+'2016 -prov B3'!D36+'2016-prov B4'!D36+'2016-prov B5'!E36+'2016-prov B6'!D36+'2016-prov_B7'!D36+'2016 prov B8'!D36+#REF!+#REF!</f>
        <v>#REF!</v>
      </c>
      <c r="F35" s="12" t="e">
        <f>'2016-prov B1'!#REF!+#REF!+'2016 -prov B3'!E36+'2016-prov B4'!E36+'2016-prov B5'!F36+'2016-prov B6'!E36+'2016-prov_B7'!E36+'2016 prov B8'!E36+#REF!+#REF!</f>
        <v>#REF!</v>
      </c>
      <c r="G35" s="12" t="e">
        <f>'2016-prov B1'!#REF!+#REF!+'2016 -prov B3'!F36+'2016-prov B4'!F36+'2016-prov B5'!G36+'2016-prov B6'!F36+'2016-prov_B7'!F36+'2016 prov B8'!F36+#REF!+#REF!</f>
        <v>#REF!</v>
      </c>
      <c r="H35" s="12" t="e">
        <f>'2016-prov B1'!#REF!+#REF!+'2016 -prov B3'!G36+'2016-prov B4'!G36+'2016-prov B5'!#REF!+'2016-prov B6'!G36+'2016-prov_B7'!G36+'2016 prov B8'!G36+#REF!+#REF!</f>
        <v>#REF!</v>
      </c>
      <c r="J35"/>
    </row>
    <row r="36" spans="1:10" x14ac:dyDescent="0.2">
      <c r="A36" s="11" t="s">
        <v>107</v>
      </c>
      <c r="B36" s="12" t="e">
        <f>'2016-prov B1'!E38+#REF!+'2016 -prov B3'!B37+'2016-prov B4'!B37+'2016-prov B5'!B37+'2016-prov B6'!B37+'2016-prov_B7'!B37+'2016 prov B8'!B37+#REF!+#REF!</f>
        <v>#REF!</v>
      </c>
      <c r="C36" s="12" t="e">
        <f>'2016-prov B1'!F38+#REF!+'2016 -prov B3'!C37+'2016-prov B4'!C37+'2016-prov B5'!C37+'2016-prov B6'!C37+'2016-prov_B7'!C37+'2016 prov B8'!C37+#REF!+#REF!</f>
        <v>#REF!</v>
      </c>
      <c r="D36" s="12" t="e">
        <f>'2016-prov B1'!G38+#REF!+'2016 -prov B3'!#REF!+'2016-prov B4'!#REF!+'2016-prov B5'!D37+'2016-prov B6'!#REF!+'2016-prov_B7'!#REF!+'2016 prov B8'!#REF!+#REF!+#REF!</f>
        <v>#REF!</v>
      </c>
      <c r="E36" s="12" t="e">
        <f>'2016-prov B1'!#REF!+#REF!+'2016 -prov B3'!D37+'2016-prov B4'!D37+'2016-prov B5'!E37+'2016-prov B6'!D37+'2016-prov_B7'!D37+'2016 prov B8'!D37+#REF!+#REF!</f>
        <v>#REF!</v>
      </c>
      <c r="F36" s="12" t="e">
        <f>'2016-prov B1'!#REF!+#REF!+'2016 -prov B3'!E37+'2016-prov B4'!E37+'2016-prov B5'!F37+'2016-prov B6'!E37+'2016-prov_B7'!E37+'2016 prov B8'!E37+#REF!+#REF!</f>
        <v>#REF!</v>
      </c>
      <c r="G36" s="12" t="e">
        <f>'2016-prov B1'!#REF!+#REF!+'2016 -prov B3'!F37+'2016-prov B4'!F37+'2016-prov B5'!G37+'2016-prov B6'!F37+'2016-prov_B7'!F37+'2016 prov B8'!F37+#REF!+#REF!</f>
        <v>#REF!</v>
      </c>
      <c r="H36" s="12" t="e">
        <f>'2016-prov B1'!#REF!+#REF!+'2016 -prov B3'!G37+'2016-prov B4'!G37+'2016-prov B5'!#REF!+'2016-prov B6'!G37+'2016-prov_B7'!G37+'2016 prov B8'!G37+#REF!+#REF!</f>
        <v>#REF!</v>
      </c>
      <c r="J36"/>
    </row>
    <row r="37" spans="1:10" x14ac:dyDescent="0.2">
      <c r="A37" s="11" t="s">
        <v>32</v>
      </c>
      <c r="B37" s="12" t="e">
        <f>'2016-prov B1'!E39+#REF!+'2016 -prov B3'!B38+'2016-prov B4'!B38+'2016-prov B5'!B38+'2016-prov B6'!B38+'2016-prov_B7'!B38+'2016 prov B8'!B38+#REF!+#REF!</f>
        <v>#REF!</v>
      </c>
      <c r="C37" s="12" t="e">
        <f>'2016-prov B1'!F39+#REF!+'2016 -prov B3'!C38+'2016-prov B4'!C38+'2016-prov B5'!C38+'2016-prov B6'!C38+'2016-prov_B7'!C38+'2016 prov B8'!C38+#REF!+#REF!</f>
        <v>#REF!</v>
      </c>
      <c r="D37" s="12" t="e">
        <f>'2016-prov B1'!G39+#REF!+'2016 -prov B3'!#REF!+'2016-prov B4'!#REF!+'2016-prov B5'!D38+'2016-prov B6'!#REF!+'2016-prov_B7'!#REF!+'2016 prov B8'!#REF!+#REF!+#REF!</f>
        <v>#REF!</v>
      </c>
      <c r="E37" s="12" t="e">
        <f>'2016-prov B1'!#REF!+#REF!+'2016 -prov B3'!D38+'2016-prov B4'!D38+'2016-prov B5'!E38+'2016-prov B6'!D38+'2016-prov_B7'!D38+'2016 prov B8'!D38+#REF!+#REF!</f>
        <v>#REF!</v>
      </c>
      <c r="F37" s="12" t="e">
        <f>'2016-prov B1'!#REF!+#REF!+'2016 -prov B3'!E38+'2016-prov B4'!E38+'2016-prov B5'!F38+'2016-prov B6'!E38+'2016-prov_B7'!E38+'2016 prov B8'!E38+#REF!+#REF!</f>
        <v>#REF!</v>
      </c>
      <c r="G37" s="12" t="e">
        <f>'2016-prov B1'!#REF!+#REF!+'2016 -prov B3'!F38+'2016-prov B4'!F38+'2016-prov B5'!G38+'2016-prov B6'!F38+'2016-prov_B7'!F38+'2016 prov B8'!F38+#REF!+#REF!</f>
        <v>#REF!</v>
      </c>
      <c r="H37" s="12" t="e">
        <f>'2016-prov B1'!#REF!+#REF!+'2016 -prov B3'!G38+'2016-prov B4'!G38+'2016-prov B5'!#REF!+'2016-prov B6'!G38+'2016-prov_B7'!G38+'2016 prov B8'!G38+#REF!+#REF!</f>
        <v>#REF!</v>
      </c>
      <c r="J37"/>
    </row>
    <row r="38" spans="1:10" x14ac:dyDescent="0.2">
      <c r="A38" s="11" t="s">
        <v>33</v>
      </c>
      <c r="B38" s="12" t="e">
        <f>'2016-prov B1'!E40+#REF!+'2016 -prov B3'!B39+'2016-prov B4'!B39+'2016-prov B5'!B39+'2016-prov B6'!B39+'2016-prov_B7'!B39+'2016 prov B8'!B39+#REF!+#REF!</f>
        <v>#REF!</v>
      </c>
      <c r="C38" s="12" t="e">
        <f>'2016-prov B1'!F40+#REF!+'2016 -prov B3'!C39+'2016-prov B4'!C39+'2016-prov B5'!C39+'2016-prov B6'!C39+'2016-prov_B7'!C39+'2016 prov B8'!C39+#REF!+#REF!</f>
        <v>#REF!</v>
      </c>
      <c r="D38" s="12" t="e">
        <f>'2016-prov B1'!G40+#REF!+'2016 -prov B3'!#REF!+'2016-prov B4'!#REF!+'2016-prov B5'!D39+'2016-prov B6'!#REF!+'2016-prov_B7'!#REF!+'2016 prov B8'!#REF!+#REF!+#REF!</f>
        <v>#REF!</v>
      </c>
      <c r="E38" s="12" t="e">
        <f>'2016-prov B1'!#REF!+#REF!+'2016 -prov B3'!D39+'2016-prov B4'!D39+'2016-prov B5'!E39+'2016-prov B6'!D39+'2016-prov_B7'!D39+'2016 prov B8'!D39+#REF!+#REF!</f>
        <v>#REF!</v>
      </c>
      <c r="F38" s="12" t="e">
        <f>'2016-prov B1'!#REF!+#REF!+'2016 -prov B3'!E39+'2016-prov B4'!E39+'2016-prov B5'!F39+'2016-prov B6'!E39+'2016-prov_B7'!E39+'2016 prov B8'!E39+#REF!+#REF!</f>
        <v>#REF!</v>
      </c>
      <c r="G38" s="12" t="e">
        <f>'2016-prov B1'!#REF!+#REF!+'2016 -prov B3'!F39+'2016-prov B4'!F39+'2016-prov B5'!G39+'2016-prov B6'!F39+'2016-prov_B7'!F39+'2016 prov B8'!F39+#REF!+#REF!</f>
        <v>#REF!</v>
      </c>
      <c r="H38" s="12" t="e">
        <f>'2016-prov B1'!#REF!+#REF!+'2016 -prov B3'!G39+'2016-prov B4'!G39+'2016-prov B5'!#REF!+'2016-prov B6'!G39+'2016-prov_B7'!G39+'2016 prov B8'!G39+#REF!+#REF!</f>
        <v>#REF!</v>
      </c>
      <c r="J38"/>
    </row>
    <row r="39" spans="1:10" x14ac:dyDescent="0.2">
      <c r="A39" s="11" t="s">
        <v>34</v>
      </c>
      <c r="B39" s="12" t="e">
        <f>'2016-prov B1'!E41+#REF!+'2016 -prov B3'!B40+'2016-prov B4'!B40+'2016-prov B5'!B40+'2016-prov B6'!B40+'2016-prov_B7'!B40+'2016 prov B8'!B40+#REF!+#REF!</f>
        <v>#REF!</v>
      </c>
      <c r="C39" s="12" t="e">
        <f>'2016-prov B1'!F41+#REF!+'2016 -prov B3'!C40+'2016-prov B4'!C40+'2016-prov B5'!C40+'2016-prov B6'!C40+'2016-prov_B7'!C40+'2016 prov B8'!C40+#REF!+#REF!</f>
        <v>#REF!</v>
      </c>
      <c r="D39" s="12" t="e">
        <f>'2016-prov B1'!G41+#REF!+'2016 -prov B3'!#REF!+'2016-prov B4'!#REF!+'2016-prov B5'!D40+'2016-prov B6'!#REF!+'2016-prov_B7'!#REF!+'2016 prov B8'!#REF!+#REF!+#REF!</f>
        <v>#REF!</v>
      </c>
      <c r="E39" s="12" t="e">
        <f>'2016-prov B1'!#REF!+#REF!+'2016 -prov B3'!D40+'2016-prov B4'!D40+'2016-prov B5'!E40+'2016-prov B6'!D40+'2016-prov_B7'!D40+'2016 prov B8'!D40+#REF!+#REF!</f>
        <v>#REF!</v>
      </c>
      <c r="F39" s="12" t="e">
        <f>'2016-prov B1'!#REF!+#REF!+'2016 -prov B3'!E40+'2016-prov B4'!E40+'2016-prov B5'!F40+'2016-prov B6'!E40+'2016-prov_B7'!E40+'2016 prov B8'!E40+#REF!+#REF!</f>
        <v>#REF!</v>
      </c>
      <c r="G39" s="12" t="e">
        <f>'2016-prov B1'!#REF!+#REF!+'2016 -prov B3'!F40+'2016-prov B4'!F40+'2016-prov B5'!G40+'2016-prov B6'!F40+'2016-prov_B7'!F40+'2016 prov B8'!F40+#REF!+#REF!</f>
        <v>#REF!</v>
      </c>
      <c r="H39" s="12" t="e">
        <f>'2016-prov B1'!#REF!+#REF!+'2016 -prov B3'!G40+'2016-prov B4'!G40+'2016-prov B5'!#REF!+'2016-prov B6'!G40+'2016-prov_B7'!G40+'2016 prov B8'!G40+#REF!+#REF!</f>
        <v>#REF!</v>
      </c>
      <c r="J39"/>
    </row>
    <row r="40" spans="1:10" x14ac:dyDescent="0.2">
      <c r="A40" s="11" t="s">
        <v>35</v>
      </c>
      <c r="B40" s="12" t="e">
        <f>'2016-prov B1'!E42+#REF!+'2016 -prov B3'!B41+'2016-prov B4'!B41+'2016-prov B5'!B41+'2016-prov B6'!B41+'2016-prov_B7'!B41+'2016 prov B8'!B41+#REF!+#REF!</f>
        <v>#REF!</v>
      </c>
      <c r="C40" s="12" t="e">
        <f>'2016-prov B1'!F42+#REF!+'2016 -prov B3'!C41+'2016-prov B4'!C41+'2016-prov B5'!C41+'2016-prov B6'!C41+'2016-prov_B7'!C41+'2016 prov B8'!C41+#REF!+#REF!</f>
        <v>#REF!</v>
      </c>
      <c r="D40" s="12" t="e">
        <f>'2016-prov B1'!G42+#REF!+'2016 -prov B3'!#REF!+'2016-prov B4'!#REF!+'2016-prov B5'!D41+'2016-prov B6'!#REF!+'2016-prov_B7'!#REF!+'2016 prov B8'!#REF!+#REF!+#REF!</f>
        <v>#REF!</v>
      </c>
      <c r="E40" s="12" t="e">
        <f>'2016-prov B1'!#REF!+#REF!+'2016 -prov B3'!D41+'2016-prov B4'!D41+'2016-prov B5'!E41+'2016-prov B6'!D41+'2016-prov_B7'!D41+'2016 prov B8'!D41+#REF!+#REF!</f>
        <v>#REF!</v>
      </c>
      <c r="F40" s="12" t="e">
        <f>'2016-prov B1'!#REF!+#REF!+'2016 -prov B3'!E41+'2016-prov B4'!E41+'2016-prov B5'!F41+'2016-prov B6'!E41+'2016-prov_B7'!E41+'2016 prov B8'!E41+#REF!+#REF!</f>
        <v>#REF!</v>
      </c>
      <c r="G40" s="12" t="e">
        <f>'2016-prov B1'!#REF!+#REF!+'2016 -prov B3'!F41+'2016-prov B4'!F41+'2016-prov B5'!G41+'2016-prov B6'!F41+'2016-prov_B7'!F41+'2016 prov B8'!F41+#REF!+#REF!</f>
        <v>#REF!</v>
      </c>
      <c r="H40" s="12" t="e">
        <f>'2016-prov B1'!#REF!+#REF!+'2016 -prov B3'!G41+'2016-prov B4'!G41+'2016-prov B5'!#REF!+'2016-prov B6'!G41+'2016-prov_B7'!G41+'2016 prov B8'!G41+#REF!+#REF!</f>
        <v>#REF!</v>
      </c>
      <c r="J40"/>
    </row>
    <row r="41" spans="1:10" x14ac:dyDescent="0.2">
      <c r="A41" s="11" t="s">
        <v>36</v>
      </c>
      <c r="B41" s="12" t="e">
        <f>'2016-prov B1'!E43+#REF!+'2016 -prov B3'!B42+'2016-prov B4'!B42+'2016-prov B5'!B42+'2016-prov B6'!B42+'2016-prov_B7'!B42+'2016 prov B8'!B42+#REF!+#REF!</f>
        <v>#REF!</v>
      </c>
      <c r="C41" s="12" t="e">
        <f>'2016-prov B1'!F43+#REF!+'2016 -prov B3'!C42+'2016-prov B4'!C42+'2016-prov B5'!C42+'2016-prov B6'!C42+'2016-prov_B7'!C42+'2016 prov B8'!C42+#REF!+#REF!</f>
        <v>#REF!</v>
      </c>
      <c r="D41" s="12" t="e">
        <f>'2016-prov B1'!G43+#REF!+'2016 -prov B3'!#REF!+'2016-prov B4'!#REF!+'2016-prov B5'!D42+'2016-prov B6'!#REF!+'2016-prov_B7'!#REF!+'2016 prov B8'!#REF!+#REF!+#REF!</f>
        <v>#REF!</v>
      </c>
      <c r="E41" s="12" t="e">
        <f>'2016-prov B1'!#REF!+#REF!+'2016 -prov B3'!D42+'2016-prov B4'!D42+'2016-prov B5'!E42+'2016-prov B6'!D42+'2016-prov_B7'!D42+'2016 prov B8'!D42+#REF!+#REF!</f>
        <v>#REF!</v>
      </c>
      <c r="F41" s="12" t="e">
        <f>'2016-prov B1'!#REF!+#REF!+'2016 -prov B3'!E42+'2016-prov B4'!E42+'2016-prov B5'!F42+'2016-prov B6'!E42+'2016-prov_B7'!E42+'2016 prov B8'!E42+#REF!+#REF!</f>
        <v>#REF!</v>
      </c>
      <c r="G41" s="12" t="e">
        <f>'2016-prov B1'!#REF!+#REF!+'2016 -prov B3'!F42+'2016-prov B4'!F42+'2016-prov B5'!G42+'2016-prov B6'!F42+'2016-prov_B7'!F42+'2016 prov B8'!F42+#REF!+#REF!</f>
        <v>#REF!</v>
      </c>
      <c r="H41" s="12" t="e">
        <f>'2016-prov B1'!#REF!+#REF!+'2016 -prov B3'!G42+'2016-prov B4'!G42+'2016-prov B5'!#REF!+'2016-prov B6'!G42+'2016-prov_B7'!G42+'2016 prov B8'!G42+#REF!+#REF!</f>
        <v>#REF!</v>
      </c>
      <c r="J41"/>
    </row>
    <row r="42" spans="1:10" x14ac:dyDescent="0.2">
      <c r="A42" s="11" t="s">
        <v>37</v>
      </c>
      <c r="B42" s="12" t="e">
        <f>'2016-prov B1'!E44+#REF!+'2016 -prov B3'!B43+'2016-prov B4'!B43+'2016-prov B5'!B43+'2016-prov B6'!B43+'2016-prov_B7'!B43+'2016 prov B8'!B43+#REF!+#REF!</f>
        <v>#REF!</v>
      </c>
      <c r="C42" s="12" t="e">
        <f>'2016-prov B1'!F44+#REF!+'2016 -prov B3'!C43+'2016-prov B4'!C43+'2016-prov B5'!C43+'2016-prov B6'!C43+'2016-prov_B7'!C43+'2016 prov B8'!C43+#REF!+#REF!</f>
        <v>#REF!</v>
      </c>
      <c r="D42" s="12" t="e">
        <f>'2016-prov B1'!G44+#REF!+'2016 -prov B3'!#REF!+'2016-prov B4'!#REF!+'2016-prov B5'!D43+'2016-prov B6'!#REF!+'2016-prov_B7'!#REF!+'2016 prov B8'!#REF!+#REF!+#REF!</f>
        <v>#REF!</v>
      </c>
      <c r="E42" s="12" t="e">
        <f>'2016-prov B1'!#REF!+#REF!+'2016 -prov B3'!D43+'2016-prov B4'!D43+'2016-prov B5'!E43+'2016-prov B6'!D43+'2016-prov_B7'!D43+'2016 prov B8'!D43+#REF!+#REF!</f>
        <v>#REF!</v>
      </c>
      <c r="F42" s="12" t="e">
        <f>'2016-prov B1'!#REF!+#REF!+'2016 -prov B3'!E43+'2016-prov B4'!E43+'2016-prov B5'!F43+'2016-prov B6'!E43+'2016-prov_B7'!E43+'2016 prov B8'!E43+#REF!+#REF!</f>
        <v>#REF!</v>
      </c>
      <c r="G42" s="12" t="e">
        <f>'2016-prov B1'!#REF!+#REF!+'2016 -prov B3'!F43+'2016-prov B4'!F43+'2016-prov B5'!G43+'2016-prov B6'!F43+'2016-prov_B7'!F43+'2016 prov B8'!F43+#REF!+#REF!</f>
        <v>#REF!</v>
      </c>
      <c r="H42" s="12" t="e">
        <f>'2016-prov B1'!#REF!+#REF!+'2016 -prov B3'!G43+'2016-prov B4'!G43+'2016-prov B5'!#REF!+'2016-prov B6'!G43+'2016-prov_B7'!G43+'2016 prov B8'!G43+#REF!+#REF!</f>
        <v>#REF!</v>
      </c>
      <c r="J42"/>
    </row>
    <row r="43" spans="1:10" x14ac:dyDescent="0.2">
      <c r="A43" s="11" t="s">
        <v>78</v>
      </c>
      <c r="B43" s="12" t="e">
        <f>'2016-prov B1'!E45+#REF!+'2016 -prov B3'!B44+'2016-prov B4'!B44+'2016-prov B5'!B44+'2016-prov B6'!B44+'2016-prov_B7'!B44+'2016 prov B8'!B44+#REF!+#REF!</f>
        <v>#REF!</v>
      </c>
      <c r="C43" s="12" t="e">
        <f>'2016-prov B1'!F45+#REF!+'2016 -prov B3'!C44+'2016-prov B4'!C44+'2016-prov B5'!C44+'2016-prov B6'!C44+'2016-prov_B7'!C44+'2016 prov B8'!C44+#REF!+#REF!</f>
        <v>#REF!</v>
      </c>
      <c r="D43" s="12" t="e">
        <f>'2016-prov B1'!G45+#REF!+'2016 -prov B3'!#REF!+'2016-prov B4'!#REF!+'2016-prov B5'!D44+'2016-prov B6'!#REF!+'2016-prov_B7'!#REF!+'2016 prov B8'!#REF!+#REF!+#REF!</f>
        <v>#REF!</v>
      </c>
      <c r="E43" s="12" t="e">
        <f>'2016-prov B1'!#REF!+#REF!+'2016 -prov B3'!D44+'2016-prov B4'!D44+'2016-prov B5'!E44+'2016-prov B6'!D44+'2016-prov_B7'!D44+'2016 prov B8'!D44+#REF!+#REF!</f>
        <v>#REF!</v>
      </c>
      <c r="F43" s="12" t="e">
        <f>'2016-prov B1'!#REF!+#REF!+'2016 -prov B3'!E44+'2016-prov B4'!E44+'2016-prov B5'!F44+'2016-prov B6'!E44+'2016-prov_B7'!E44+'2016 prov B8'!E44+#REF!+#REF!</f>
        <v>#REF!</v>
      </c>
      <c r="G43" s="12" t="e">
        <f>'2016-prov B1'!#REF!+#REF!+'2016 -prov B3'!F44+'2016-prov B4'!F44+'2016-prov B5'!G44+'2016-prov B6'!F44+'2016-prov_B7'!F44+'2016 prov B8'!F44+#REF!+#REF!</f>
        <v>#REF!</v>
      </c>
      <c r="H43" s="12" t="e">
        <f>'2016-prov B1'!#REF!+#REF!+'2016 -prov B3'!G44+'2016-prov B4'!G44+'2016-prov B5'!#REF!+'2016-prov B6'!G44+'2016-prov_B7'!G44+'2016 prov B8'!G44+#REF!+#REF!</f>
        <v>#REF!</v>
      </c>
      <c r="J43"/>
    </row>
    <row r="44" spans="1:10" x14ac:dyDescent="0.2">
      <c r="A44" s="11" t="s">
        <v>43</v>
      </c>
      <c r="B44" s="12" t="e">
        <f>'2016-prov B1'!E46+#REF!+'2016 -prov B3'!B45+'2016-prov B4'!B45+'2016-prov B5'!B45+'2016-prov B6'!B45+'2016-prov_B7'!B45+'2016 prov B8'!B45+#REF!+#REF!</f>
        <v>#REF!</v>
      </c>
      <c r="C44" s="12" t="e">
        <f>'2016-prov B1'!F46+#REF!+'2016 -prov B3'!C45+'2016-prov B4'!C45+'2016-prov B5'!C45+'2016-prov B6'!C45+'2016-prov_B7'!C45+'2016 prov B8'!C45+#REF!+#REF!</f>
        <v>#REF!</v>
      </c>
      <c r="D44" s="12" t="e">
        <f>'2016-prov B1'!G46+#REF!+'2016 -prov B3'!#REF!+'2016-prov B4'!#REF!+'2016-prov B5'!D45+'2016-prov B6'!#REF!+'2016-prov_B7'!#REF!+'2016 prov B8'!#REF!+#REF!+#REF!</f>
        <v>#REF!</v>
      </c>
      <c r="E44" s="12" t="e">
        <f>'2016-prov B1'!#REF!+#REF!+'2016 -prov B3'!D45+'2016-prov B4'!D45+'2016-prov B5'!E45+'2016-prov B6'!D45+'2016-prov_B7'!D45+'2016 prov B8'!D45+#REF!+#REF!</f>
        <v>#REF!</v>
      </c>
      <c r="F44" s="12" t="e">
        <f>'2016-prov B1'!#REF!+#REF!+'2016 -prov B3'!E45+'2016-prov B4'!E45+'2016-prov B5'!F45+'2016-prov B6'!E45+'2016-prov_B7'!E45+'2016 prov B8'!E45+#REF!+#REF!</f>
        <v>#REF!</v>
      </c>
      <c r="G44" s="12" t="e">
        <f>'2016-prov B1'!#REF!+#REF!+'2016 -prov B3'!F45+'2016-prov B4'!F45+'2016-prov B5'!G45+'2016-prov B6'!F45+'2016-prov_B7'!F45+'2016 prov B8'!F45+#REF!+#REF!</f>
        <v>#REF!</v>
      </c>
      <c r="H44" s="12" t="e">
        <f>'2016-prov B1'!#REF!+#REF!+'2016 -prov B3'!G45+'2016-prov B4'!G45+'2016-prov B5'!#REF!+'2016-prov B6'!G45+'2016-prov_B7'!G45+'2016 prov B8'!G45+#REF!+#REF!</f>
        <v>#REF!</v>
      </c>
      <c r="J44"/>
    </row>
    <row r="45" spans="1:10" x14ac:dyDescent="0.2">
      <c r="A45" s="11" t="s">
        <v>40</v>
      </c>
      <c r="B45" s="12" t="e">
        <f>'2016-prov B1'!E47+#REF!+'2016 -prov B3'!B46+'2016-prov B4'!B46+'2016-prov B5'!B46+'2016-prov B6'!B46+'2016-prov_B7'!B46+'2016 prov B8'!B46+#REF!+#REF!</f>
        <v>#REF!</v>
      </c>
      <c r="C45" s="12" t="e">
        <f>'2016-prov B1'!F47+#REF!+'2016 -prov B3'!C46+'2016-prov B4'!C46+'2016-prov B5'!C46+'2016-prov B6'!C46+'2016-prov_B7'!C46+'2016 prov B8'!C46+#REF!+#REF!</f>
        <v>#REF!</v>
      </c>
      <c r="D45" s="12" t="e">
        <f>'2016-prov B1'!G47+#REF!+'2016 -prov B3'!#REF!+'2016-prov B4'!#REF!+'2016-prov B5'!D46+'2016-prov B6'!#REF!+'2016-prov_B7'!#REF!+'2016 prov B8'!#REF!+#REF!+#REF!</f>
        <v>#REF!</v>
      </c>
      <c r="E45" s="12" t="e">
        <f>'2016-prov B1'!#REF!+#REF!+'2016 -prov B3'!D46+'2016-prov B4'!D46+'2016-prov B5'!E46+'2016-prov B6'!D46+'2016-prov_B7'!D46+'2016 prov B8'!D46+#REF!+#REF!</f>
        <v>#REF!</v>
      </c>
      <c r="F45" s="12" t="e">
        <f>'2016-prov B1'!#REF!+#REF!+'2016 -prov B3'!E46+'2016-prov B4'!E46+'2016-prov B5'!F46+'2016-prov B6'!E46+'2016-prov_B7'!E46+'2016 prov B8'!E46+#REF!+#REF!</f>
        <v>#REF!</v>
      </c>
      <c r="G45" s="12" t="e">
        <f>'2016-prov B1'!#REF!+#REF!+'2016 -prov B3'!F46+'2016-prov B4'!F46+'2016-prov B5'!G46+'2016-prov B6'!F46+'2016-prov_B7'!F46+'2016 prov B8'!F46+#REF!+#REF!</f>
        <v>#REF!</v>
      </c>
      <c r="H45" s="12" t="e">
        <f>'2016-prov B1'!#REF!+#REF!+'2016 -prov B3'!G46+'2016-prov B4'!G46+'2016-prov B5'!#REF!+'2016-prov B6'!G46+'2016-prov_B7'!G46+'2016 prov B8'!G46+#REF!+#REF!</f>
        <v>#REF!</v>
      </c>
      <c r="J45"/>
    </row>
    <row r="46" spans="1:10" x14ac:dyDescent="0.2">
      <c r="A46" s="11" t="s">
        <v>39</v>
      </c>
      <c r="B46" s="12" t="e">
        <f>'2016-prov B1'!E48+#REF!+'2016 -prov B3'!B47+'2016-prov B4'!B47+'2016-prov B5'!B47+'2016-prov B6'!B47+'2016-prov_B7'!B47+'2016 prov B8'!B47+#REF!+#REF!</f>
        <v>#REF!</v>
      </c>
      <c r="C46" s="12" t="e">
        <f>'2016-prov B1'!F48+#REF!+'2016 -prov B3'!C47+'2016-prov B4'!C47+'2016-prov B5'!C47+'2016-prov B6'!C47+'2016-prov_B7'!C47+'2016 prov B8'!C47+#REF!+#REF!</f>
        <v>#REF!</v>
      </c>
      <c r="D46" s="12" t="e">
        <f>'2016-prov B1'!G48+#REF!+'2016 -prov B3'!#REF!+'2016-prov B4'!#REF!+'2016-prov B5'!D47+'2016-prov B6'!#REF!+'2016-prov_B7'!#REF!+'2016 prov B8'!#REF!+#REF!+#REF!</f>
        <v>#REF!</v>
      </c>
      <c r="E46" s="12" t="e">
        <f>'2016-prov B1'!#REF!+#REF!+'2016 -prov B3'!D47+'2016-prov B4'!D47+'2016-prov B5'!E47+'2016-prov B6'!D47+'2016-prov_B7'!D47+'2016 prov B8'!D47+#REF!+#REF!</f>
        <v>#REF!</v>
      </c>
      <c r="F46" s="12" t="e">
        <f>'2016-prov B1'!#REF!+#REF!+'2016 -prov B3'!E47+'2016-prov B4'!E47+'2016-prov B5'!F47+'2016-prov B6'!E47+'2016-prov_B7'!E47+'2016 prov B8'!E47+#REF!+#REF!</f>
        <v>#REF!</v>
      </c>
      <c r="G46" s="12" t="e">
        <f>'2016-prov B1'!#REF!+#REF!+'2016 -prov B3'!F47+'2016-prov B4'!F47+'2016-prov B5'!G47+'2016-prov B6'!F47+'2016-prov_B7'!F47+'2016 prov B8'!F47+#REF!+#REF!</f>
        <v>#REF!</v>
      </c>
      <c r="H46" s="12" t="e">
        <f>'2016-prov B1'!#REF!+#REF!+'2016 -prov B3'!G47+'2016-prov B4'!G47+'2016-prov B5'!#REF!+'2016-prov B6'!G47+'2016-prov_B7'!G47+'2016 prov B8'!G47+#REF!+#REF!</f>
        <v>#REF!</v>
      </c>
      <c r="J46"/>
    </row>
    <row r="47" spans="1:10" x14ac:dyDescent="0.2">
      <c r="A47" s="11" t="s">
        <v>41</v>
      </c>
      <c r="B47" s="12" t="e">
        <f>'2016-prov B1'!E49+#REF!+'2016 -prov B3'!B48+'2016-prov B4'!B48+'2016-prov B5'!B48+'2016-prov B6'!B48+'2016-prov_B7'!B48+'2016 prov B8'!B48+#REF!+#REF!</f>
        <v>#REF!</v>
      </c>
      <c r="C47" s="12" t="e">
        <f>'2016-prov B1'!F49+#REF!+'2016 -prov B3'!C48+'2016-prov B4'!C48+'2016-prov B5'!C48+'2016-prov B6'!C48+'2016-prov_B7'!C48+'2016 prov B8'!C48+#REF!+#REF!</f>
        <v>#REF!</v>
      </c>
      <c r="D47" s="12" t="e">
        <f>'2016-prov B1'!G49+#REF!+'2016 -prov B3'!#REF!+'2016-prov B4'!#REF!+'2016-prov B5'!D48+'2016-prov B6'!#REF!+'2016-prov_B7'!#REF!+'2016 prov B8'!#REF!+#REF!+#REF!</f>
        <v>#REF!</v>
      </c>
      <c r="E47" s="12" t="e">
        <f>'2016-prov B1'!#REF!+#REF!+'2016 -prov B3'!D48+'2016-prov B4'!D48+'2016-prov B5'!E48+'2016-prov B6'!D48+'2016-prov_B7'!D48+'2016 prov B8'!D48+#REF!+#REF!</f>
        <v>#REF!</v>
      </c>
      <c r="F47" s="12" t="e">
        <f>'2016-prov B1'!#REF!+#REF!+'2016 -prov B3'!E48+'2016-prov B4'!E48+'2016-prov B5'!F48+'2016-prov B6'!E48+'2016-prov_B7'!E48+'2016 prov B8'!E48+#REF!+#REF!</f>
        <v>#REF!</v>
      </c>
      <c r="G47" s="12" t="e">
        <f>'2016-prov B1'!#REF!+#REF!+'2016 -prov B3'!F48+'2016-prov B4'!F48+'2016-prov B5'!G48+'2016-prov B6'!F48+'2016-prov_B7'!F48+'2016 prov B8'!F48+#REF!+#REF!</f>
        <v>#REF!</v>
      </c>
      <c r="H47" s="12" t="e">
        <f>'2016-prov B1'!#REF!+#REF!+'2016 -prov B3'!G48+'2016-prov B4'!G48+'2016-prov B5'!#REF!+'2016-prov B6'!G48+'2016-prov_B7'!G48+'2016 prov B8'!G48+#REF!+#REF!</f>
        <v>#REF!</v>
      </c>
      <c r="J47"/>
    </row>
    <row r="48" spans="1:10" x14ac:dyDescent="0.2">
      <c r="A48" s="11" t="s">
        <v>42</v>
      </c>
      <c r="B48" s="12" t="e">
        <f>'2016-prov B1'!E50+#REF!+'2016 -prov B3'!B49+'2016-prov B4'!B49+'2016-prov B5'!B49+'2016-prov B6'!B49+'2016-prov_B7'!B49+'2016 prov B8'!B49+#REF!+#REF!</f>
        <v>#REF!</v>
      </c>
      <c r="C48" s="12" t="e">
        <f>'2016-prov B1'!F50+#REF!+'2016 -prov B3'!C49+'2016-prov B4'!C49+'2016-prov B5'!C49+'2016-prov B6'!C49+'2016-prov_B7'!C49+'2016 prov B8'!C49+#REF!+#REF!</f>
        <v>#REF!</v>
      </c>
      <c r="D48" s="12" t="e">
        <f>'2016-prov B1'!G50+#REF!+'2016 -prov B3'!#REF!+'2016-prov B4'!#REF!+'2016-prov B5'!D49+'2016-prov B6'!#REF!+'2016-prov_B7'!#REF!+'2016 prov B8'!#REF!+#REF!+#REF!</f>
        <v>#REF!</v>
      </c>
      <c r="E48" s="12" t="e">
        <f>'2016-prov B1'!#REF!+#REF!+'2016 -prov B3'!D49+'2016-prov B4'!D49+'2016-prov B5'!E49+'2016-prov B6'!D49+'2016-prov_B7'!D49+'2016 prov B8'!D49+#REF!+#REF!</f>
        <v>#REF!</v>
      </c>
      <c r="F48" s="12" t="e">
        <f>'2016-prov B1'!#REF!+#REF!+'2016 -prov B3'!E49+'2016-prov B4'!E49+'2016-prov B5'!F49+'2016-prov B6'!E49+'2016-prov_B7'!E49+'2016 prov B8'!E49+#REF!+#REF!</f>
        <v>#REF!</v>
      </c>
      <c r="G48" s="12" t="e">
        <f>'2016-prov B1'!#REF!+#REF!+'2016 -prov B3'!F49+'2016-prov B4'!F49+'2016-prov B5'!G49+'2016-prov B6'!F49+'2016-prov_B7'!F49+'2016 prov B8'!F49+#REF!+#REF!</f>
        <v>#REF!</v>
      </c>
      <c r="H48" s="12" t="e">
        <f>'2016-prov B1'!#REF!+#REF!+'2016 -prov B3'!G49+'2016-prov B4'!G49+'2016-prov B5'!#REF!+'2016-prov B6'!G49+'2016-prov_B7'!G49+'2016 prov B8'!G49+#REF!+#REF!</f>
        <v>#REF!</v>
      </c>
      <c r="J48"/>
    </row>
    <row r="49" spans="1:10" x14ac:dyDescent="0.2">
      <c r="A49" s="11" t="s">
        <v>44</v>
      </c>
      <c r="B49" s="12" t="e">
        <f>'2016-prov B1'!E51+#REF!+'2016 -prov B3'!B50+'2016-prov B4'!B50+'2016-prov B5'!B50+'2016-prov B6'!B50+'2016-prov_B7'!B50+'2016 prov B8'!B50+#REF!+#REF!</f>
        <v>#REF!</v>
      </c>
      <c r="C49" s="12" t="e">
        <f>'2016-prov B1'!F51+#REF!+'2016 -prov B3'!C50+'2016-prov B4'!C50+'2016-prov B5'!C50+'2016-prov B6'!C50+'2016-prov_B7'!C50+'2016 prov B8'!C50+#REF!+#REF!</f>
        <v>#REF!</v>
      </c>
      <c r="D49" s="12" t="e">
        <f>'2016-prov B1'!G51+#REF!+'2016 -prov B3'!#REF!+'2016-prov B4'!#REF!+'2016-prov B5'!D50+'2016-prov B6'!#REF!+'2016-prov_B7'!#REF!+'2016 prov B8'!#REF!+#REF!+#REF!</f>
        <v>#REF!</v>
      </c>
      <c r="E49" s="12" t="e">
        <f>'2016-prov B1'!#REF!+#REF!+'2016 -prov B3'!D50+'2016-prov B4'!D50+'2016-prov B5'!E50+'2016-prov B6'!D50+'2016-prov_B7'!D50+'2016 prov B8'!D50+#REF!+#REF!</f>
        <v>#REF!</v>
      </c>
      <c r="F49" s="12" t="e">
        <f>'2016-prov B1'!#REF!+#REF!+'2016 -prov B3'!E50+'2016-prov B4'!E50+'2016-prov B5'!F50+'2016-prov B6'!E50+'2016-prov_B7'!E50+'2016 prov B8'!E50+#REF!+#REF!</f>
        <v>#REF!</v>
      </c>
      <c r="G49" s="12" t="e">
        <f>'2016-prov B1'!#REF!+#REF!+'2016 -prov B3'!F50+'2016-prov B4'!F50+'2016-prov B5'!G50+'2016-prov B6'!F50+'2016-prov_B7'!F50+'2016 prov B8'!F50+#REF!+#REF!</f>
        <v>#REF!</v>
      </c>
      <c r="H49" s="12" t="e">
        <f>'2016-prov B1'!#REF!+#REF!+'2016 -prov B3'!G50+'2016-prov B4'!G50+'2016-prov B5'!#REF!+'2016-prov B6'!G50+'2016-prov_B7'!G50+'2016 prov B8'!G50+#REF!+#REF!</f>
        <v>#REF!</v>
      </c>
      <c r="J49"/>
    </row>
    <row r="50" spans="1:10" x14ac:dyDescent="0.2">
      <c r="A50" s="11" t="s">
        <v>5</v>
      </c>
      <c r="B50" s="12" t="e">
        <f>'2016-prov B1'!E52+#REF!+'2016 -prov B3'!B51+'2016-prov B4'!B51+'2016-prov B5'!B51+'2016-prov B6'!B51+'2016-prov_B7'!B51+'2016 prov B8'!B51+#REF!+#REF!</f>
        <v>#REF!</v>
      </c>
      <c r="C50" s="12" t="e">
        <f>'2016-prov B1'!F52+#REF!+'2016 -prov B3'!C51+'2016-prov B4'!C51+'2016-prov B5'!C51+'2016-prov B6'!C51+'2016-prov_B7'!C51+'2016 prov B8'!C51+#REF!+#REF!</f>
        <v>#REF!</v>
      </c>
      <c r="D50" s="12" t="e">
        <f>'2016-prov B1'!G52+#REF!+'2016 -prov B3'!#REF!+'2016-prov B4'!#REF!+'2016-prov B5'!D51+'2016-prov B6'!#REF!+'2016-prov_B7'!#REF!+'2016 prov B8'!#REF!+#REF!+#REF!</f>
        <v>#REF!</v>
      </c>
      <c r="E50" s="12" t="e">
        <f>'2016-prov B1'!#REF!+#REF!+'2016 -prov B3'!D51+'2016-prov B4'!D51+'2016-prov B5'!E51+'2016-prov B6'!D51+'2016-prov_B7'!D51+'2016 prov B8'!D51+#REF!+#REF!</f>
        <v>#REF!</v>
      </c>
      <c r="F50" s="12" t="e">
        <f>'2016-prov B1'!#REF!+#REF!+'2016 -prov B3'!E51+'2016-prov B4'!E51+'2016-prov B5'!F51+'2016-prov B6'!E51+'2016-prov_B7'!E51+'2016 prov B8'!E51+#REF!+#REF!</f>
        <v>#REF!</v>
      </c>
      <c r="G50" s="12" t="e">
        <f>'2016-prov B1'!#REF!+#REF!+'2016 -prov B3'!F51+'2016-prov B4'!F51+'2016-prov B5'!G51+'2016-prov B6'!F51+'2016-prov_B7'!F51+'2016 prov B8'!F51+#REF!+#REF!</f>
        <v>#REF!</v>
      </c>
      <c r="H50" s="12" t="e">
        <f>'2016-prov B1'!#REF!+#REF!+'2016 -prov B3'!G51+'2016-prov B4'!G51+'2016-prov B5'!#REF!+'2016-prov B6'!G51+'2016-prov_B7'!G51+'2016 prov B8'!G51+#REF!+#REF!</f>
        <v>#REF!</v>
      </c>
      <c r="J50"/>
    </row>
    <row r="51" spans="1:10" x14ac:dyDescent="0.2">
      <c r="A51" s="11" t="s">
        <v>45</v>
      </c>
      <c r="B51" s="12" t="e">
        <f>'2016-prov B1'!E53+#REF!+'2016 -prov B3'!B52+'2016-prov B4'!B52+'2016-prov B5'!B52+'2016-prov B6'!B52+'2016-prov_B7'!B52+'2016 prov B8'!B52+#REF!+#REF!</f>
        <v>#REF!</v>
      </c>
      <c r="C51" s="12" t="e">
        <f>'2016-prov B1'!F53+#REF!+'2016 -prov B3'!C52+'2016-prov B4'!C52+'2016-prov B5'!C52+'2016-prov B6'!C52+'2016-prov_B7'!C52+'2016 prov B8'!C52+#REF!+#REF!</f>
        <v>#REF!</v>
      </c>
      <c r="D51" s="12" t="e">
        <f>'2016-prov B1'!G53+#REF!+'2016 -prov B3'!#REF!+'2016-prov B4'!#REF!+'2016-prov B5'!D52+'2016-prov B6'!#REF!+'2016-prov_B7'!#REF!+'2016 prov B8'!#REF!+#REF!+#REF!</f>
        <v>#REF!</v>
      </c>
      <c r="E51" s="12" t="e">
        <f>'2016-prov B1'!#REF!+#REF!+'2016 -prov B3'!D52+'2016-prov B4'!D52+'2016-prov B5'!E52+'2016-prov B6'!D52+'2016-prov_B7'!D52+'2016 prov B8'!D52+#REF!+#REF!</f>
        <v>#REF!</v>
      </c>
      <c r="F51" s="12" t="e">
        <f>'2016-prov B1'!#REF!+#REF!+'2016 -prov B3'!E52+'2016-prov B4'!E52+'2016-prov B5'!F52+'2016-prov B6'!E52+'2016-prov_B7'!E52+'2016 prov B8'!E52+#REF!+#REF!</f>
        <v>#REF!</v>
      </c>
      <c r="G51" s="12" t="e">
        <f>'2016-prov B1'!#REF!+#REF!+'2016 -prov B3'!F52+'2016-prov B4'!F52+'2016-prov B5'!G52+'2016-prov B6'!F52+'2016-prov_B7'!F52+'2016 prov B8'!F52+#REF!+#REF!</f>
        <v>#REF!</v>
      </c>
      <c r="H51" s="12" t="e">
        <f>'2016-prov B1'!#REF!+#REF!+'2016 -prov B3'!G52+'2016-prov B4'!G52+'2016-prov B5'!#REF!+'2016-prov B6'!G52+'2016-prov_B7'!G52+'2016 prov B8'!G52+#REF!+#REF!</f>
        <v>#REF!</v>
      </c>
      <c r="J51"/>
    </row>
    <row r="52" spans="1:10" x14ac:dyDescent="0.2">
      <c r="A52" s="11" t="s">
        <v>48</v>
      </c>
      <c r="B52" s="12" t="e">
        <f>'2016-prov B1'!E54+#REF!+'2016 -prov B3'!B53+'2016-prov B4'!B53+'2016-prov B5'!B53+'2016-prov B6'!B53+'2016-prov_B7'!B53+'2016 prov B8'!B53+#REF!+#REF!</f>
        <v>#REF!</v>
      </c>
      <c r="C52" s="12" t="e">
        <f>'2016-prov B1'!F54+#REF!+'2016 -prov B3'!C53+'2016-prov B4'!C53+'2016-prov B5'!C53+'2016-prov B6'!C53+'2016-prov_B7'!C53+'2016 prov B8'!C53+#REF!+#REF!</f>
        <v>#REF!</v>
      </c>
      <c r="D52" s="12" t="e">
        <f>'2016-prov B1'!G54+#REF!+'2016 -prov B3'!#REF!+'2016-prov B4'!#REF!+'2016-prov B5'!D53+'2016-prov B6'!#REF!+'2016-prov_B7'!#REF!+'2016 prov B8'!#REF!+#REF!+#REF!</f>
        <v>#REF!</v>
      </c>
      <c r="E52" s="12" t="e">
        <f>'2016-prov B1'!#REF!+#REF!+'2016 -prov B3'!D53+'2016-prov B4'!D53+'2016-prov B5'!E53+'2016-prov B6'!D53+'2016-prov_B7'!D53+'2016 prov B8'!D53+#REF!+#REF!</f>
        <v>#REF!</v>
      </c>
      <c r="F52" s="12" t="e">
        <f>'2016-prov B1'!#REF!+#REF!+'2016 -prov B3'!E53+'2016-prov B4'!E53+'2016-prov B5'!F53+'2016-prov B6'!E53+'2016-prov_B7'!E53+'2016 prov B8'!E53+#REF!+#REF!</f>
        <v>#REF!</v>
      </c>
      <c r="G52" s="12" t="e">
        <f>'2016-prov B1'!#REF!+#REF!+'2016 -prov B3'!F53+'2016-prov B4'!F53+'2016-prov B5'!G53+'2016-prov B6'!F53+'2016-prov_B7'!F53+'2016 prov B8'!F53+#REF!+#REF!</f>
        <v>#REF!</v>
      </c>
      <c r="H52" s="12" t="e">
        <f>'2016-prov B1'!#REF!+#REF!+'2016 -prov B3'!G53+'2016-prov B4'!G53+'2016-prov B5'!#REF!+'2016-prov B6'!G53+'2016-prov_B7'!G53+'2016 prov B8'!G53+#REF!+#REF!</f>
        <v>#REF!</v>
      </c>
      <c r="J52"/>
    </row>
    <row r="53" spans="1:10" x14ac:dyDescent="0.2">
      <c r="A53" s="11" t="s">
        <v>108</v>
      </c>
      <c r="B53" s="12" t="e">
        <f>'2016-prov B1'!E55+#REF!+'2016 -prov B3'!B54+'2016-prov B4'!B54+'2016-prov B5'!B54+'2016-prov B6'!B54+'2016-prov_B7'!B54+'2016 prov B8'!B54+#REF!+#REF!</f>
        <v>#REF!</v>
      </c>
      <c r="C53" s="12" t="e">
        <f>'2016-prov B1'!F55+#REF!+'2016 -prov B3'!C54+'2016-prov B4'!C54+'2016-prov B5'!C54+'2016-prov B6'!C54+'2016-prov_B7'!C54+'2016 prov B8'!C54+#REF!+#REF!</f>
        <v>#REF!</v>
      </c>
      <c r="D53" s="12" t="e">
        <f>'2016-prov B1'!G55+#REF!+'2016 -prov B3'!#REF!+'2016-prov B4'!#REF!+'2016-prov B5'!D54+'2016-prov B6'!#REF!+'2016-prov_B7'!#REF!+'2016 prov B8'!#REF!+#REF!+#REF!</f>
        <v>#REF!</v>
      </c>
      <c r="E53" s="12" t="e">
        <f>'2016-prov B1'!#REF!+#REF!+'2016 -prov B3'!D54+'2016-prov B4'!D54+'2016-prov B5'!E54+'2016-prov B6'!D54+'2016-prov_B7'!D54+'2016 prov B8'!D54+#REF!+#REF!</f>
        <v>#REF!</v>
      </c>
      <c r="F53" s="12" t="e">
        <f>'2016-prov B1'!#REF!+#REF!+'2016 -prov B3'!E54+'2016-prov B4'!E54+'2016-prov B5'!F54+'2016-prov B6'!E54+'2016-prov_B7'!E54+'2016 prov B8'!E54+#REF!+#REF!</f>
        <v>#REF!</v>
      </c>
      <c r="G53" s="12" t="e">
        <f>'2016-prov B1'!#REF!+#REF!+'2016 -prov B3'!F54+'2016-prov B4'!F54+'2016-prov B5'!G54+'2016-prov B6'!F54+'2016-prov_B7'!F54+'2016 prov B8'!F54+#REF!+#REF!</f>
        <v>#REF!</v>
      </c>
      <c r="H53" s="12" t="e">
        <f>'2016-prov B1'!#REF!+#REF!+'2016 -prov B3'!G54+'2016-prov B4'!G54+'2016-prov B5'!#REF!+'2016-prov B6'!G54+'2016-prov_B7'!G54+'2016 prov B8'!G54+#REF!+#REF!</f>
        <v>#REF!</v>
      </c>
      <c r="J53"/>
    </row>
    <row r="54" spans="1:10" x14ac:dyDescent="0.2">
      <c r="A54" s="11" t="s">
        <v>50</v>
      </c>
      <c r="B54" s="12" t="e">
        <f>'2016-prov B1'!E56+#REF!+'2016 -prov B3'!B55+'2016-prov B4'!B55+'2016-prov B5'!B55+'2016-prov B6'!B55+'2016-prov_B7'!B55+'2016 prov B8'!B55+#REF!+#REF!</f>
        <v>#REF!</v>
      </c>
      <c r="C54" s="12" t="e">
        <f>'2016-prov B1'!F56+#REF!+'2016 -prov B3'!C55+'2016-prov B4'!C55+'2016-prov B5'!C55+'2016-prov B6'!C55+'2016-prov_B7'!C55+'2016 prov B8'!C55+#REF!+#REF!</f>
        <v>#REF!</v>
      </c>
      <c r="D54" s="12" t="e">
        <f>'2016-prov B1'!G56+#REF!+'2016 -prov B3'!#REF!+'2016-prov B4'!#REF!+'2016-prov B5'!D55+'2016-prov B6'!#REF!+'2016-prov_B7'!#REF!+'2016 prov B8'!#REF!+#REF!+#REF!</f>
        <v>#REF!</v>
      </c>
      <c r="E54" s="12" t="e">
        <f>'2016-prov B1'!#REF!+#REF!+'2016 -prov B3'!D55+'2016-prov B4'!D55+'2016-prov B5'!E55+'2016-prov B6'!D55+'2016-prov_B7'!D55+'2016 prov B8'!D55+#REF!+#REF!</f>
        <v>#REF!</v>
      </c>
      <c r="F54" s="12" t="e">
        <f>'2016-prov B1'!#REF!+#REF!+'2016 -prov B3'!E55+'2016-prov B4'!E55+'2016-prov B5'!F55+'2016-prov B6'!E55+'2016-prov_B7'!E55+'2016 prov B8'!E55+#REF!+#REF!</f>
        <v>#REF!</v>
      </c>
      <c r="G54" s="12" t="e">
        <f>'2016-prov B1'!#REF!+#REF!+'2016 -prov B3'!F55+'2016-prov B4'!F55+'2016-prov B5'!G55+'2016-prov B6'!F55+'2016-prov_B7'!F55+'2016 prov B8'!F55+#REF!+#REF!</f>
        <v>#REF!</v>
      </c>
      <c r="H54" s="12" t="e">
        <f>'2016-prov B1'!#REF!+#REF!+'2016 -prov B3'!G55+'2016-prov B4'!G55+'2016-prov B5'!#REF!+'2016-prov B6'!G55+'2016-prov_B7'!G55+'2016 prov B8'!G55+#REF!+#REF!</f>
        <v>#REF!</v>
      </c>
      <c r="J54"/>
    </row>
    <row r="55" spans="1:10" x14ac:dyDescent="0.2">
      <c r="A55" s="11" t="s">
        <v>46</v>
      </c>
      <c r="B55" s="12" t="e">
        <f>'2016-prov B1'!E57+#REF!+'2016 -prov B3'!B56+'2016-prov B4'!B56+'2016-prov B5'!B56+'2016-prov B6'!B56+'2016-prov_B7'!B56+'2016 prov B8'!B56+#REF!+#REF!</f>
        <v>#REF!</v>
      </c>
      <c r="C55" s="12" t="e">
        <f>'2016-prov B1'!F57+#REF!+'2016 -prov B3'!C56+'2016-prov B4'!C56+'2016-prov B5'!C56+'2016-prov B6'!C56+'2016-prov_B7'!C56+'2016 prov B8'!C56+#REF!+#REF!</f>
        <v>#REF!</v>
      </c>
      <c r="D55" s="12" t="e">
        <f>'2016-prov B1'!G57+#REF!+'2016 -prov B3'!#REF!+'2016-prov B4'!#REF!+'2016-prov B5'!D56+'2016-prov B6'!#REF!+'2016-prov_B7'!#REF!+'2016 prov B8'!#REF!+#REF!+#REF!</f>
        <v>#REF!</v>
      </c>
      <c r="E55" s="12" t="e">
        <f>'2016-prov B1'!#REF!+#REF!+'2016 -prov B3'!D56+'2016-prov B4'!D56+'2016-prov B5'!E56+'2016-prov B6'!D56+'2016-prov_B7'!D56+'2016 prov B8'!D56+#REF!+#REF!</f>
        <v>#REF!</v>
      </c>
      <c r="F55" s="12" t="e">
        <f>'2016-prov B1'!#REF!+#REF!+'2016 -prov B3'!E56+'2016-prov B4'!E56+'2016-prov B5'!F56+'2016-prov B6'!E56+'2016-prov_B7'!E56+'2016 prov B8'!E56+#REF!+#REF!</f>
        <v>#REF!</v>
      </c>
      <c r="G55" s="12" t="e">
        <f>'2016-prov B1'!#REF!+#REF!+'2016 -prov B3'!F56+'2016-prov B4'!F56+'2016-prov B5'!G56+'2016-prov B6'!F56+'2016-prov_B7'!F56+'2016 prov B8'!F56+#REF!+#REF!</f>
        <v>#REF!</v>
      </c>
      <c r="H55" s="12" t="e">
        <f>'2016-prov B1'!#REF!+#REF!+'2016 -prov B3'!G56+'2016-prov B4'!G56+'2016-prov B5'!#REF!+'2016-prov B6'!G56+'2016-prov_B7'!G56+'2016 prov B8'!G56+#REF!+#REF!</f>
        <v>#REF!</v>
      </c>
      <c r="J55"/>
    </row>
    <row r="56" spans="1:10" x14ac:dyDescent="0.2">
      <c r="A56" s="11" t="s">
        <v>47</v>
      </c>
      <c r="B56" s="12" t="e">
        <f>'2016-prov B1'!E58+#REF!+'2016 -prov B3'!B57+'2016-prov B4'!B57+'2016-prov B5'!B57+'2016-prov B6'!B57+'2016-prov_B7'!B57+'2016 prov B8'!B57+#REF!+#REF!</f>
        <v>#REF!</v>
      </c>
      <c r="C56" s="12" t="e">
        <f>'2016-prov B1'!F58+#REF!+'2016 -prov B3'!C57+'2016-prov B4'!C57+'2016-prov B5'!C57+'2016-prov B6'!C57+'2016-prov_B7'!C57+'2016 prov B8'!C57+#REF!+#REF!</f>
        <v>#REF!</v>
      </c>
      <c r="D56" s="12" t="e">
        <f>'2016-prov B1'!G58+#REF!+'2016 -prov B3'!#REF!+'2016-prov B4'!#REF!+'2016-prov B5'!D57+'2016-prov B6'!#REF!+'2016-prov_B7'!#REF!+'2016 prov B8'!#REF!+#REF!+#REF!</f>
        <v>#REF!</v>
      </c>
      <c r="E56" s="12" t="e">
        <f>'2016-prov B1'!#REF!+#REF!+'2016 -prov B3'!D57+'2016-prov B4'!D57+'2016-prov B5'!E57+'2016-prov B6'!D57+'2016-prov_B7'!D57+'2016 prov B8'!D57+#REF!+#REF!</f>
        <v>#REF!</v>
      </c>
      <c r="F56" s="12" t="e">
        <f>'2016-prov B1'!#REF!+#REF!+'2016 -prov B3'!E57+'2016-prov B4'!E57+'2016-prov B5'!F57+'2016-prov B6'!E57+'2016-prov_B7'!E57+'2016 prov B8'!E57+#REF!+#REF!</f>
        <v>#REF!</v>
      </c>
      <c r="G56" s="12" t="e">
        <f>'2016-prov B1'!#REF!+#REF!+'2016 -prov B3'!F57+'2016-prov B4'!F57+'2016-prov B5'!G57+'2016-prov B6'!F57+'2016-prov_B7'!F57+'2016 prov B8'!F57+#REF!+#REF!</f>
        <v>#REF!</v>
      </c>
      <c r="H56" s="12" t="e">
        <f>'2016-prov B1'!#REF!+#REF!+'2016 -prov B3'!G57+'2016-prov B4'!G57+'2016-prov B5'!#REF!+'2016-prov B6'!G57+'2016-prov_B7'!G57+'2016 prov B8'!G57+#REF!+#REF!</f>
        <v>#REF!</v>
      </c>
      <c r="J56"/>
    </row>
    <row r="57" spans="1:10" x14ac:dyDescent="0.2">
      <c r="A57" s="11" t="s">
        <v>49</v>
      </c>
      <c r="B57" s="12" t="e">
        <f>'2016-prov B1'!E59+#REF!+'2016 -prov B3'!B58+'2016-prov B4'!B58+'2016-prov B5'!B58+'2016-prov B6'!B58+'2016-prov_B7'!B58+'2016 prov B8'!B58+#REF!+#REF!</f>
        <v>#REF!</v>
      </c>
      <c r="C57" s="12" t="e">
        <f>'2016-prov B1'!F59+#REF!+'2016 -prov B3'!C58+'2016-prov B4'!C58+'2016-prov B5'!C58+'2016-prov B6'!C58+'2016-prov_B7'!C58+'2016 prov B8'!C58+#REF!+#REF!</f>
        <v>#REF!</v>
      </c>
      <c r="D57" s="12" t="e">
        <f>'2016-prov B1'!G59+#REF!+'2016 -prov B3'!#REF!+'2016-prov B4'!#REF!+'2016-prov B5'!D58+'2016-prov B6'!#REF!+'2016-prov_B7'!#REF!+'2016 prov B8'!#REF!+#REF!+#REF!</f>
        <v>#REF!</v>
      </c>
      <c r="E57" s="12" t="e">
        <f>'2016-prov B1'!#REF!+#REF!+'2016 -prov B3'!D58+'2016-prov B4'!D58+'2016-prov B5'!E58+'2016-prov B6'!D58+'2016-prov_B7'!D58+'2016 prov B8'!D58+#REF!+#REF!</f>
        <v>#REF!</v>
      </c>
      <c r="F57" s="12" t="e">
        <f>'2016-prov B1'!#REF!+#REF!+'2016 -prov B3'!E58+'2016-prov B4'!E58+'2016-prov B5'!F58+'2016-prov B6'!E58+'2016-prov_B7'!E58+'2016 prov B8'!E58+#REF!+#REF!</f>
        <v>#REF!</v>
      </c>
      <c r="G57" s="12" t="e">
        <f>'2016-prov B1'!#REF!+#REF!+'2016 -prov B3'!F58+'2016-prov B4'!F58+'2016-prov B5'!G58+'2016-prov B6'!F58+'2016-prov_B7'!F58+'2016 prov B8'!F58+#REF!+#REF!</f>
        <v>#REF!</v>
      </c>
      <c r="H57" s="12" t="e">
        <f>'2016-prov B1'!#REF!+#REF!+'2016 -prov B3'!G58+'2016-prov B4'!G58+'2016-prov B5'!#REF!+'2016-prov B6'!G58+'2016-prov_B7'!G58+'2016 prov B8'!G58+#REF!+#REF!</f>
        <v>#REF!</v>
      </c>
      <c r="J57"/>
    </row>
    <row r="58" spans="1:10" x14ac:dyDescent="0.2">
      <c r="A58" s="11" t="s">
        <v>51</v>
      </c>
      <c r="B58" s="12" t="e">
        <f>'2016-prov B1'!E60+#REF!+'2016 -prov B3'!B59+'2016-prov B4'!B59+'2016-prov B5'!B59+'2016-prov B6'!B59+'2016-prov_B7'!B59+'2016 prov B8'!B59+#REF!+#REF!</f>
        <v>#REF!</v>
      </c>
      <c r="C58" s="12" t="e">
        <f>'2016-prov B1'!F60+#REF!+'2016 -prov B3'!C59+'2016-prov B4'!C59+'2016-prov B5'!C59+'2016-prov B6'!C59+'2016-prov_B7'!C59+'2016 prov B8'!C59+#REF!+#REF!</f>
        <v>#REF!</v>
      </c>
      <c r="D58" s="12" t="e">
        <f>'2016-prov B1'!G60+#REF!+'2016 -prov B3'!#REF!+'2016-prov B4'!#REF!+'2016-prov B5'!D59+'2016-prov B6'!#REF!+'2016-prov_B7'!#REF!+'2016 prov B8'!#REF!+#REF!+#REF!</f>
        <v>#REF!</v>
      </c>
      <c r="E58" s="12" t="e">
        <f>'2016-prov B1'!#REF!+#REF!+'2016 -prov B3'!D59+'2016-prov B4'!D59+'2016-prov B5'!E59+'2016-prov B6'!D59+'2016-prov_B7'!D59+'2016 prov B8'!D59+#REF!+#REF!</f>
        <v>#REF!</v>
      </c>
      <c r="F58" s="12" t="e">
        <f>'2016-prov B1'!#REF!+#REF!+'2016 -prov B3'!E59+'2016-prov B4'!E59+'2016-prov B5'!F59+'2016-prov B6'!E59+'2016-prov_B7'!E59+'2016 prov B8'!E59+#REF!+#REF!</f>
        <v>#REF!</v>
      </c>
      <c r="G58" s="12" t="e">
        <f>'2016-prov B1'!#REF!+#REF!+'2016 -prov B3'!F59+'2016-prov B4'!F59+'2016-prov B5'!G59+'2016-prov B6'!F59+'2016-prov_B7'!F59+'2016 prov B8'!F59+#REF!+#REF!</f>
        <v>#REF!</v>
      </c>
      <c r="H58" s="12" t="e">
        <f>'2016-prov B1'!#REF!+#REF!+'2016 -prov B3'!G59+'2016-prov B4'!G59+'2016-prov B5'!#REF!+'2016-prov B6'!G59+'2016-prov_B7'!G59+'2016 prov B8'!G59+#REF!+#REF!</f>
        <v>#REF!</v>
      </c>
      <c r="J58"/>
    </row>
    <row r="59" spans="1:10" x14ac:dyDescent="0.2">
      <c r="A59" s="11" t="s">
        <v>52</v>
      </c>
      <c r="B59" s="12" t="e">
        <f>'2016-prov B1'!E61+#REF!+'2016 -prov B3'!B60+'2016-prov B4'!B60+'2016-prov B5'!B60+'2016-prov B6'!B60+'2016-prov_B7'!B60+'2016 prov B8'!B60+#REF!+#REF!</f>
        <v>#REF!</v>
      </c>
      <c r="C59" s="12" t="e">
        <f>'2016-prov B1'!F61+#REF!+'2016 -prov B3'!C60+'2016-prov B4'!C60+'2016-prov B5'!C60+'2016-prov B6'!C60+'2016-prov_B7'!C60+'2016 prov B8'!C60+#REF!+#REF!</f>
        <v>#REF!</v>
      </c>
      <c r="D59" s="12" t="e">
        <f>'2016-prov B1'!G61+#REF!+'2016 -prov B3'!#REF!+'2016-prov B4'!#REF!+'2016-prov B5'!D60+'2016-prov B6'!#REF!+'2016-prov_B7'!#REF!+'2016 prov B8'!#REF!+#REF!+#REF!</f>
        <v>#REF!</v>
      </c>
      <c r="E59" s="12" t="e">
        <f>'2016-prov B1'!#REF!+#REF!+'2016 -prov B3'!D60+'2016-prov B4'!D60+'2016-prov B5'!E60+'2016-prov B6'!D60+'2016-prov_B7'!D60+'2016 prov B8'!D60+#REF!+#REF!</f>
        <v>#REF!</v>
      </c>
      <c r="F59" s="12" t="e">
        <f>'2016-prov B1'!#REF!+#REF!+'2016 -prov B3'!E60+'2016-prov B4'!E60+'2016-prov B5'!F60+'2016-prov B6'!E60+'2016-prov_B7'!E60+'2016 prov B8'!E60+#REF!+#REF!</f>
        <v>#REF!</v>
      </c>
      <c r="G59" s="12" t="e">
        <f>'2016-prov B1'!#REF!+#REF!+'2016 -prov B3'!F60+'2016-prov B4'!F60+'2016-prov B5'!G60+'2016-prov B6'!F60+'2016-prov_B7'!F60+'2016 prov B8'!F60+#REF!+#REF!</f>
        <v>#REF!</v>
      </c>
      <c r="H59" s="12" t="e">
        <f>'2016-prov B1'!#REF!+#REF!+'2016 -prov B3'!G60+'2016-prov B4'!G60+'2016-prov B5'!#REF!+'2016-prov B6'!G60+'2016-prov_B7'!G60+'2016 prov B8'!G60+#REF!+#REF!</f>
        <v>#REF!</v>
      </c>
      <c r="J59"/>
    </row>
    <row r="60" spans="1:10" x14ac:dyDescent="0.2">
      <c r="A60" s="11" t="s">
        <v>53</v>
      </c>
      <c r="B60" s="12" t="e">
        <f>'2016-prov B1'!E62+#REF!+'2016 -prov B3'!B61+'2016-prov B4'!B61+'2016-prov B5'!B61+'2016-prov B6'!B61+'2016-prov_B7'!B61+'2016 prov B8'!B61+#REF!+#REF!</f>
        <v>#REF!</v>
      </c>
      <c r="C60" s="12" t="e">
        <f>'2016-prov B1'!F62+#REF!+'2016 -prov B3'!C61+'2016-prov B4'!C61+'2016-prov B5'!C61+'2016-prov B6'!C61+'2016-prov_B7'!C61+'2016 prov B8'!C61+#REF!+#REF!</f>
        <v>#REF!</v>
      </c>
      <c r="D60" s="12" t="e">
        <f>'2016-prov B1'!G62+#REF!+'2016 -prov B3'!#REF!+'2016-prov B4'!#REF!+'2016-prov B5'!D61+'2016-prov B6'!#REF!+'2016-prov_B7'!#REF!+'2016 prov B8'!#REF!+#REF!+#REF!</f>
        <v>#REF!</v>
      </c>
      <c r="E60" s="12" t="e">
        <f>'2016-prov B1'!#REF!+#REF!+'2016 -prov B3'!D61+'2016-prov B4'!D61+'2016-prov B5'!E61+'2016-prov B6'!D61+'2016-prov_B7'!D61+'2016 prov B8'!D61+#REF!+#REF!</f>
        <v>#REF!</v>
      </c>
      <c r="F60" s="12" t="e">
        <f>'2016-prov B1'!#REF!+#REF!+'2016 -prov B3'!E61+'2016-prov B4'!E61+'2016-prov B5'!F61+'2016-prov B6'!E61+'2016-prov_B7'!E61+'2016 prov B8'!E61+#REF!+#REF!</f>
        <v>#REF!</v>
      </c>
      <c r="G60" s="12" t="e">
        <f>'2016-prov B1'!#REF!+#REF!+'2016 -prov B3'!F61+'2016-prov B4'!F61+'2016-prov B5'!G61+'2016-prov B6'!F61+'2016-prov_B7'!F61+'2016 prov B8'!F61+#REF!+#REF!</f>
        <v>#REF!</v>
      </c>
      <c r="H60" s="12" t="e">
        <f>'2016-prov B1'!#REF!+#REF!+'2016 -prov B3'!G61+'2016-prov B4'!G61+'2016-prov B5'!#REF!+'2016-prov B6'!G61+'2016-prov_B7'!G61+'2016 prov B8'!G61+#REF!+#REF!</f>
        <v>#REF!</v>
      </c>
      <c r="J60"/>
    </row>
    <row r="61" spans="1:10" x14ac:dyDescent="0.2">
      <c r="A61" s="11" t="s">
        <v>54</v>
      </c>
      <c r="B61" s="12" t="e">
        <f>'2016-prov B1'!E63+#REF!+'2016 -prov B3'!B62+'2016-prov B4'!B62+'2016-prov B5'!B62+'2016-prov B6'!B62+'2016-prov_B7'!B62+'2016 prov B8'!B62+#REF!+#REF!</f>
        <v>#REF!</v>
      </c>
      <c r="C61" s="12" t="e">
        <f>'2016-prov B1'!F63+#REF!+'2016 -prov B3'!C62+'2016-prov B4'!C62+'2016-prov B5'!C62+'2016-prov B6'!C62+'2016-prov_B7'!C62+'2016 prov B8'!C62+#REF!+#REF!</f>
        <v>#REF!</v>
      </c>
      <c r="D61" s="12" t="e">
        <f>'2016-prov B1'!G63+#REF!+'2016 -prov B3'!#REF!+'2016-prov B4'!#REF!+'2016-prov B5'!D62+'2016-prov B6'!#REF!+'2016-prov_B7'!#REF!+'2016 prov B8'!#REF!+#REF!+#REF!</f>
        <v>#REF!</v>
      </c>
      <c r="E61" s="12" t="e">
        <f>'2016-prov B1'!#REF!+#REF!+'2016 -prov B3'!D62+'2016-prov B4'!D62+'2016-prov B5'!E62+'2016-prov B6'!D62+'2016-prov_B7'!D62+'2016 prov B8'!D62+#REF!+#REF!</f>
        <v>#REF!</v>
      </c>
      <c r="F61" s="12" t="e">
        <f>'2016-prov B1'!#REF!+#REF!+'2016 -prov B3'!E62+'2016-prov B4'!E62+'2016-prov B5'!F62+'2016-prov B6'!E62+'2016-prov_B7'!E62+'2016 prov B8'!E62+#REF!+#REF!</f>
        <v>#REF!</v>
      </c>
      <c r="G61" s="12" t="e">
        <f>'2016-prov B1'!#REF!+#REF!+'2016 -prov B3'!F62+'2016-prov B4'!F62+'2016-prov B5'!G62+'2016-prov B6'!F62+'2016-prov_B7'!F62+'2016 prov B8'!F62+#REF!+#REF!</f>
        <v>#REF!</v>
      </c>
      <c r="H61" s="12" t="e">
        <f>'2016-prov B1'!#REF!+#REF!+'2016 -prov B3'!G62+'2016-prov B4'!G62+'2016-prov B5'!#REF!+'2016-prov B6'!G62+'2016-prov_B7'!G62+'2016 prov B8'!G62+#REF!+#REF!</f>
        <v>#REF!</v>
      </c>
      <c r="J61"/>
    </row>
    <row r="62" spans="1:10" x14ac:dyDescent="0.2">
      <c r="A62" s="11" t="s">
        <v>57</v>
      </c>
      <c r="B62" s="12" t="e">
        <f>'2016-prov B1'!E64+#REF!+'2016 -prov B3'!B63+'2016-prov B4'!B63+'2016-prov B5'!B63+'2016-prov B6'!B63+'2016-prov_B7'!B63+'2016 prov B8'!B63+#REF!+#REF!</f>
        <v>#REF!</v>
      </c>
      <c r="C62" s="12" t="e">
        <f>'2016-prov B1'!F64+#REF!+'2016 -prov B3'!C63+'2016-prov B4'!C63+'2016-prov B5'!C63+'2016-prov B6'!C63+'2016-prov_B7'!C63+'2016 prov B8'!C63+#REF!+#REF!</f>
        <v>#REF!</v>
      </c>
      <c r="D62" s="12" t="e">
        <f>'2016-prov B1'!G64+#REF!+'2016 -prov B3'!#REF!+'2016-prov B4'!#REF!+'2016-prov B5'!D63+'2016-prov B6'!#REF!+'2016-prov_B7'!#REF!+'2016 prov B8'!#REF!+#REF!+#REF!</f>
        <v>#REF!</v>
      </c>
      <c r="E62" s="12" t="e">
        <f>'2016-prov B1'!#REF!+#REF!+'2016 -prov B3'!D63+'2016-prov B4'!D63+'2016-prov B5'!E63+'2016-prov B6'!D63+'2016-prov_B7'!D63+'2016 prov B8'!D63+#REF!+#REF!</f>
        <v>#REF!</v>
      </c>
      <c r="F62" s="12" t="e">
        <f>'2016-prov B1'!#REF!+#REF!+'2016 -prov B3'!E63+'2016-prov B4'!E63+'2016-prov B5'!F63+'2016-prov B6'!E63+'2016-prov_B7'!E63+'2016 prov B8'!E63+#REF!+#REF!</f>
        <v>#REF!</v>
      </c>
      <c r="G62" s="12" t="e">
        <f>'2016-prov B1'!#REF!+#REF!+'2016 -prov B3'!F63+'2016-prov B4'!F63+'2016-prov B5'!G63+'2016-prov B6'!F63+'2016-prov_B7'!F63+'2016 prov B8'!F63+#REF!+#REF!</f>
        <v>#REF!</v>
      </c>
      <c r="H62" s="12" t="e">
        <f>'2016-prov B1'!#REF!+#REF!+'2016 -prov B3'!G63+'2016-prov B4'!G63+'2016-prov B5'!#REF!+'2016-prov B6'!G63+'2016-prov_B7'!G63+'2016 prov B8'!G63+#REF!+#REF!</f>
        <v>#REF!</v>
      </c>
      <c r="J62"/>
    </row>
    <row r="63" spans="1:10" x14ac:dyDescent="0.2">
      <c r="A63" s="11" t="s">
        <v>55</v>
      </c>
      <c r="B63" s="12" t="e">
        <f>'2016-prov B1'!E65+#REF!+'2016 -prov B3'!B64+'2016-prov B4'!B64+'2016-prov B5'!B64+'2016-prov B6'!B64+'2016-prov_B7'!B64+'2016 prov B8'!B64+#REF!+#REF!</f>
        <v>#REF!</v>
      </c>
      <c r="C63" s="12" t="e">
        <f>'2016-prov B1'!F65+#REF!+'2016 -prov B3'!C64+'2016-prov B4'!C64+'2016-prov B5'!C64+'2016-prov B6'!C64+'2016-prov_B7'!C64+'2016 prov B8'!C64+#REF!+#REF!</f>
        <v>#REF!</v>
      </c>
      <c r="D63" s="12" t="e">
        <f>'2016-prov B1'!G65+#REF!+'2016 -prov B3'!#REF!+'2016-prov B4'!#REF!+'2016-prov B5'!D64+'2016-prov B6'!#REF!+'2016-prov_B7'!#REF!+'2016 prov B8'!#REF!+#REF!+#REF!</f>
        <v>#REF!</v>
      </c>
      <c r="E63" s="12" t="e">
        <f>'2016-prov B1'!#REF!+#REF!+'2016 -prov B3'!D64+'2016-prov B4'!D64+'2016-prov B5'!E64+'2016-prov B6'!D64+'2016-prov_B7'!D64+'2016 prov B8'!D64+#REF!+#REF!</f>
        <v>#REF!</v>
      </c>
      <c r="F63" s="12" t="e">
        <f>'2016-prov B1'!#REF!+#REF!+'2016 -prov B3'!E64+'2016-prov B4'!E64+'2016-prov B5'!F64+'2016-prov B6'!E64+'2016-prov_B7'!E64+'2016 prov B8'!E64+#REF!+#REF!</f>
        <v>#REF!</v>
      </c>
      <c r="G63" s="12" t="e">
        <f>'2016-prov B1'!#REF!+#REF!+'2016 -prov B3'!F64+'2016-prov B4'!F64+'2016-prov B5'!G64+'2016-prov B6'!F64+'2016-prov_B7'!F64+'2016 prov B8'!F64+#REF!+#REF!</f>
        <v>#REF!</v>
      </c>
      <c r="H63" s="12" t="e">
        <f>'2016-prov B1'!#REF!+#REF!+'2016 -prov B3'!G64+'2016-prov B4'!G64+'2016-prov B5'!#REF!+'2016-prov B6'!G64+'2016-prov_B7'!G64+'2016 prov B8'!G64+#REF!+#REF!</f>
        <v>#REF!</v>
      </c>
      <c r="J63"/>
    </row>
    <row r="64" spans="1:10" x14ac:dyDescent="0.2">
      <c r="A64" s="11" t="s">
        <v>63</v>
      </c>
      <c r="B64" s="12" t="e">
        <f>'2016-prov B1'!E66+#REF!+'2016 -prov B3'!B65+'2016-prov B4'!B65+'2016-prov B5'!B65+'2016-prov B6'!B65+'2016-prov_B7'!B65+'2016 prov B8'!B65+#REF!+#REF!</f>
        <v>#REF!</v>
      </c>
      <c r="C64" s="12" t="e">
        <f>'2016-prov B1'!F66+#REF!+'2016 -prov B3'!C65+'2016-prov B4'!C65+'2016-prov B5'!C65+'2016-prov B6'!C65+'2016-prov_B7'!C65+'2016 prov B8'!C65+#REF!+#REF!</f>
        <v>#REF!</v>
      </c>
      <c r="D64" s="12" t="e">
        <f>'2016-prov B1'!G66+#REF!+'2016 -prov B3'!#REF!+'2016-prov B4'!#REF!+'2016-prov B5'!D65+'2016-prov B6'!#REF!+'2016-prov_B7'!#REF!+'2016 prov B8'!#REF!+#REF!+#REF!</f>
        <v>#REF!</v>
      </c>
      <c r="E64" s="12" t="e">
        <f>'2016-prov B1'!#REF!+#REF!+'2016 -prov B3'!D65+'2016-prov B4'!D65+'2016-prov B5'!E65+'2016-prov B6'!D65+'2016-prov_B7'!D65+'2016 prov B8'!D65+#REF!+#REF!</f>
        <v>#REF!</v>
      </c>
      <c r="F64" s="12" t="e">
        <f>'2016-prov B1'!#REF!+#REF!+'2016 -prov B3'!E65+'2016-prov B4'!E65+'2016-prov B5'!F65+'2016-prov B6'!E65+'2016-prov_B7'!E65+'2016 prov B8'!E65+#REF!+#REF!</f>
        <v>#REF!</v>
      </c>
      <c r="G64" s="12" t="e">
        <f>'2016-prov B1'!#REF!+#REF!+'2016 -prov B3'!F65+'2016-prov B4'!F65+'2016-prov B5'!G65+'2016-prov B6'!F65+'2016-prov_B7'!F65+'2016 prov B8'!F65+#REF!+#REF!</f>
        <v>#REF!</v>
      </c>
      <c r="H64" s="12" t="e">
        <f>'2016-prov B1'!#REF!+#REF!+'2016 -prov B3'!G65+'2016-prov B4'!G65+'2016-prov B5'!#REF!+'2016-prov B6'!G65+'2016-prov_B7'!G65+'2016 prov B8'!G65+#REF!+#REF!</f>
        <v>#REF!</v>
      </c>
      <c r="J64"/>
    </row>
    <row r="65" spans="1:10" x14ac:dyDescent="0.2">
      <c r="A65" s="11" t="s">
        <v>66</v>
      </c>
      <c r="B65" s="12" t="e">
        <f>'2016-prov B1'!E67+#REF!+'2016 -prov B3'!B66+'2016-prov B4'!B66+'2016-prov B5'!B66+'2016-prov B6'!B66+'2016-prov_B7'!B66+'2016 prov B8'!B66+#REF!+#REF!</f>
        <v>#REF!</v>
      </c>
      <c r="C65" s="12" t="e">
        <f>'2016-prov B1'!F67+#REF!+'2016 -prov B3'!C66+'2016-prov B4'!C66+'2016-prov B5'!C66+'2016-prov B6'!C66+'2016-prov_B7'!C66+'2016 prov B8'!C66+#REF!+#REF!</f>
        <v>#REF!</v>
      </c>
      <c r="D65" s="12" t="e">
        <f>'2016-prov B1'!G67+#REF!+'2016 -prov B3'!#REF!+'2016-prov B4'!#REF!+'2016-prov B5'!D66+'2016-prov B6'!#REF!+'2016-prov_B7'!#REF!+'2016 prov B8'!#REF!+#REF!+#REF!</f>
        <v>#REF!</v>
      </c>
      <c r="E65" s="12" t="e">
        <f>'2016-prov B1'!#REF!+#REF!+'2016 -prov B3'!D66+'2016-prov B4'!D66+'2016-prov B5'!E66+'2016-prov B6'!D66+'2016-prov_B7'!D66+'2016 prov B8'!D66+#REF!+#REF!</f>
        <v>#REF!</v>
      </c>
      <c r="F65" s="12" t="e">
        <f>'2016-prov B1'!#REF!+#REF!+'2016 -prov B3'!E66+'2016-prov B4'!E66+'2016-prov B5'!F66+'2016-prov B6'!E66+'2016-prov_B7'!E66+'2016 prov B8'!E66+#REF!+#REF!</f>
        <v>#REF!</v>
      </c>
      <c r="G65" s="12" t="e">
        <f>'2016-prov B1'!#REF!+#REF!+'2016 -prov B3'!F66+'2016-prov B4'!F66+'2016-prov B5'!G66+'2016-prov B6'!F66+'2016-prov_B7'!F66+'2016 prov B8'!F66+#REF!+#REF!</f>
        <v>#REF!</v>
      </c>
      <c r="H65" s="12" t="e">
        <f>'2016-prov B1'!#REF!+#REF!+'2016 -prov B3'!G66+'2016-prov B4'!G66+'2016-prov B5'!#REF!+'2016-prov B6'!G66+'2016-prov_B7'!G66+'2016 prov B8'!G66+#REF!+#REF!</f>
        <v>#REF!</v>
      </c>
      <c r="J65"/>
    </row>
    <row r="66" spans="1:10" x14ac:dyDescent="0.2">
      <c r="A66" s="11" t="s">
        <v>59</v>
      </c>
      <c r="B66" s="12" t="e">
        <f>'2016-prov B1'!E68+#REF!+'2016 -prov B3'!B67+'2016-prov B4'!B67+'2016-prov B5'!B67+'2016-prov B6'!B67+'2016-prov_B7'!B67+'2016 prov B8'!B67+#REF!+#REF!</f>
        <v>#REF!</v>
      </c>
      <c r="C66" s="12" t="e">
        <f>'2016-prov B1'!F68+#REF!+'2016 -prov B3'!C67+'2016-prov B4'!C67+'2016-prov B5'!C67+'2016-prov B6'!C67+'2016-prov_B7'!C67+'2016 prov B8'!C67+#REF!+#REF!</f>
        <v>#REF!</v>
      </c>
      <c r="D66" s="12" t="e">
        <f>'2016-prov B1'!G68+#REF!+'2016 -prov B3'!#REF!+'2016-prov B4'!#REF!+'2016-prov B5'!D67+'2016-prov B6'!#REF!+'2016-prov_B7'!#REF!+'2016 prov B8'!#REF!+#REF!+#REF!</f>
        <v>#REF!</v>
      </c>
      <c r="E66" s="12" t="e">
        <f>'2016-prov B1'!#REF!+#REF!+'2016 -prov B3'!D67+'2016-prov B4'!D67+'2016-prov B5'!E67+'2016-prov B6'!D67+'2016-prov_B7'!D67+'2016 prov B8'!D67+#REF!+#REF!</f>
        <v>#REF!</v>
      </c>
      <c r="F66" s="12" t="e">
        <f>'2016-prov B1'!#REF!+#REF!+'2016 -prov B3'!E67+'2016-prov B4'!E67+'2016-prov B5'!F67+'2016-prov B6'!E67+'2016-prov_B7'!E67+'2016 prov B8'!E67+#REF!+#REF!</f>
        <v>#REF!</v>
      </c>
      <c r="G66" s="12" t="e">
        <f>'2016-prov B1'!#REF!+#REF!+'2016 -prov B3'!F67+'2016-prov B4'!F67+'2016-prov B5'!G67+'2016-prov B6'!F67+'2016-prov_B7'!F67+'2016 prov B8'!F67+#REF!+#REF!</f>
        <v>#REF!</v>
      </c>
      <c r="H66" s="12" t="e">
        <f>'2016-prov B1'!#REF!+#REF!+'2016 -prov B3'!G67+'2016-prov B4'!G67+'2016-prov B5'!#REF!+'2016-prov B6'!G67+'2016-prov_B7'!G67+'2016 prov B8'!G67+#REF!+#REF!</f>
        <v>#REF!</v>
      </c>
      <c r="J66"/>
    </row>
    <row r="67" spans="1:10" x14ac:dyDescent="0.2">
      <c r="A67" s="11" t="s">
        <v>64</v>
      </c>
      <c r="B67" s="12" t="e">
        <f>'2016-prov B1'!E69+#REF!+'2016 -prov B3'!B68+'2016-prov B4'!B68+'2016-prov B5'!B68+'2016-prov B6'!B68+'2016-prov_B7'!B68+'2016 prov B8'!B68+#REF!+#REF!</f>
        <v>#REF!</v>
      </c>
      <c r="C67" s="12" t="e">
        <f>'2016-prov B1'!F69+#REF!+'2016 -prov B3'!C68+'2016-prov B4'!C68+'2016-prov B5'!C68+'2016-prov B6'!C68+'2016-prov_B7'!C68+'2016 prov B8'!C68+#REF!+#REF!</f>
        <v>#REF!</v>
      </c>
      <c r="D67" s="12" t="e">
        <f>'2016-prov B1'!G69+#REF!+'2016 -prov B3'!#REF!+'2016-prov B4'!#REF!+'2016-prov B5'!D68+'2016-prov B6'!#REF!+'2016-prov_B7'!#REF!+'2016 prov B8'!#REF!+#REF!+#REF!</f>
        <v>#REF!</v>
      </c>
      <c r="E67" s="12" t="e">
        <f>'2016-prov B1'!#REF!+#REF!+'2016 -prov B3'!D68+'2016-prov B4'!D68+'2016-prov B5'!E68+'2016-prov B6'!D68+'2016-prov_B7'!D68+'2016 prov B8'!D68+#REF!+#REF!</f>
        <v>#REF!</v>
      </c>
      <c r="F67" s="12" t="e">
        <f>'2016-prov B1'!#REF!+#REF!+'2016 -prov B3'!E68+'2016-prov B4'!E68+'2016-prov B5'!F68+'2016-prov B6'!E68+'2016-prov_B7'!E68+'2016 prov B8'!E68+#REF!+#REF!</f>
        <v>#REF!</v>
      </c>
      <c r="G67" s="12" t="e">
        <f>'2016-prov B1'!#REF!+#REF!+'2016 -prov B3'!F68+'2016-prov B4'!F68+'2016-prov B5'!G68+'2016-prov B6'!F68+'2016-prov_B7'!F68+'2016 prov B8'!F68+#REF!+#REF!</f>
        <v>#REF!</v>
      </c>
      <c r="H67" s="12" t="e">
        <f>'2016-prov B1'!#REF!+#REF!+'2016 -prov B3'!G68+'2016-prov B4'!G68+'2016-prov B5'!#REF!+'2016-prov B6'!G68+'2016-prov_B7'!G68+'2016 prov B8'!G68+#REF!+#REF!</f>
        <v>#REF!</v>
      </c>
      <c r="J67"/>
    </row>
    <row r="68" spans="1:10" x14ac:dyDescent="0.2">
      <c r="A68" s="11" t="s">
        <v>58</v>
      </c>
      <c r="B68" s="12" t="e">
        <f>'2016-prov B1'!E70+#REF!+'2016 -prov B3'!B69+'2016-prov B4'!B69+'2016-prov B5'!B69+'2016-prov B6'!B69+'2016-prov_B7'!B69+'2016 prov B8'!B69+#REF!+#REF!</f>
        <v>#REF!</v>
      </c>
      <c r="C68" s="12" t="e">
        <f>'2016-prov B1'!F70+#REF!+'2016 -prov B3'!C69+'2016-prov B4'!C69+'2016-prov B5'!C69+'2016-prov B6'!C69+'2016-prov_B7'!C69+'2016 prov B8'!C69+#REF!+#REF!</f>
        <v>#REF!</v>
      </c>
      <c r="D68" s="12" t="e">
        <f>'2016-prov B1'!G70+#REF!+'2016 -prov B3'!#REF!+'2016-prov B4'!#REF!+'2016-prov B5'!D69+'2016-prov B6'!#REF!+'2016-prov_B7'!#REF!+'2016 prov B8'!#REF!+#REF!+#REF!</f>
        <v>#REF!</v>
      </c>
      <c r="E68" s="12" t="e">
        <f>'2016-prov B1'!#REF!+#REF!+'2016 -prov B3'!D69+'2016-prov B4'!D69+'2016-prov B5'!E69+'2016-prov B6'!D69+'2016-prov_B7'!D69+'2016 prov B8'!D69+#REF!+#REF!</f>
        <v>#REF!</v>
      </c>
      <c r="F68" s="12" t="e">
        <f>'2016-prov B1'!#REF!+#REF!+'2016 -prov B3'!E69+'2016-prov B4'!E69+'2016-prov B5'!F69+'2016-prov B6'!E69+'2016-prov_B7'!E69+'2016 prov B8'!E69+#REF!+#REF!</f>
        <v>#REF!</v>
      </c>
      <c r="G68" s="12" t="e">
        <f>'2016-prov B1'!#REF!+#REF!+'2016 -prov B3'!F69+'2016-prov B4'!F69+'2016-prov B5'!G69+'2016-prov B6'!F69+'2016-prov_B7'!F69+'2016 prov B8'!F69+#REF!+#REF!</f>
        <v>#REF!</v>
      </c>
      <c r="H68" s="12" t="e">
        <f>'2016-prov B1'!#REF!+#REF!+'2016 -prov B3'!G69+'2016-prov B4'!G69+'2016-prov B5'!#REF!+'2016-prov B6'!G69+'2016-prov_B7'!G69+'2016 prov B8'!G69+#REF!+#REF!</f>
        <v>#REF!</v>
      </c>
      <c r="J68"/>
    </row>
    <row r="69" spans="1:10" x14ac:dyDescent="0.2">
      <c r="A69" s="11" t="s">
        <v>56</v>
      </c>
      <c r="B69" s="12" t="e">
        <f>'2016-prov B1'!E71+#REF!+'2016 -prov B3'!B70+'2016-prov B4'!B70+'2016-prov B5'!B70+'2016-prov B6'!B70+'2016-prov_B7'!B70+'2016 prov B8'!B70+#REF!+#REF!</f>
        <v>#REF!</v>
      </c>
      <c r="C69" s="12" t="e">
        <f>'2016-prov B1'!F71+#REF!+'2016 -prov B3'!C70+'2016-prov B4'!C70+'2016-prov B5'!C70+'2016-prov B6'!C70+'2016-prov_B7'!C70+'2016 prov B8'!C70+#REF!+#REF!</f>
        <v>#REF!</v>
      </c>
      <c r="D69" s="12" t="e">
        <f>'2016-prov B1'!G71+#REF!+'2016 -prov B3'!#REF!+'2016-prov B4'!#REF!+'2016-prov B5'!D70+'2016-prov B6'!#REF!+'2016-prov_B7'!#REF!+'2016 prov B8'!#REF!+#REF!+#REF!</f>
        <v>#REF!</v>
      </c>
      <c r="E69" s="12" t="e">
        <f>'2016-prov B1'!#REF!+#REF!+'2016 -prov B3'!D70+'2016-prov B4'!D70+'2016-prov B5'!E70+'2016-prov B6'!D70+'2016-prov_B7'!D70+'2016 prov B8'!D70+#REF!+#REF!</f>
        <v>#REF!</v>
      </c>
      <c r="F69" s="12" t="e">
        <f>'2016-prov B1'!#REF!+#REF!+'2016 -prov B3'!E70+'2016-prov B4'!E70+'2016-prov B5'!F70+'2016-prov B6'!E70+'2016-prov_B7'!E70+'2016 prov B8'!E70+#REF!+#REF!</f>
        <v>#REF!</v>
      </c>
      <c r="G69" s="12" t="e">
        <f>'2016-prov B1'!#REF!+#REF!+'2016 -prov B3'!F70+'2016-prov B4'!F70+'2016-prov B5'!G70+'2016-prov B6'!F70+'2016-prov_B7'!F70+'2016 prov B8'!F70+#REF!+#REF!</f>
        <v>#REF!</v>
      </c>
      <c r="H69" s="12" t="e">
        <f>'2016-prov B1'!#REF!+#REF!+'2016 -prov B3'!G70+'2016-prov B4'!G70+'2016-prov B5'!#REF!+'2016-prov B6'!G70+'2016-prov_B7'!G70+'2016 prov B8'!G70+#REF!+#REF!</f>
        <v>#REF!</v>
      </c>
      <c r="J69"/>
    </row>
    <row r="70" spans="1:10" x14ac:dyDescent="0.2">
      <c r="A70" s="11" t="s">
        <v>60</v>
      </c>
      <c r="B70" s="12" t="e">
        <f>'2016-prov B1'!E72+#REF!+'2016 -prov B3'!B71+'2016-prov B4'!B71+'2016-prov B5'!B71+'2016-prov B6'!B71+'2016-prov_B7'!B71+'2016 prov B8'!B71+#REF!+#REF!</f>
        <v>#REF!</v>
      </c>
      <c r="C70" s="12" t="e">
        <f>'2016-prov B1'!F72+#REF!+'2016 -prov B3'!C71+'2016-prov B4'!C71+'2016-prov B5'!C71+'2016-prov B6'!C71+'2016-prov_B7'!C71+'2016 prov B8'!C71+#REF!+#REF!</f>
        <v>#REF!</v>
      </c>
      <c r="D70" s="12" t="e">
        <f>'2016-prov B1'!G72+#REF!+'2016 -prov B3'!#REF!+'2016-prov B4'!#REF!+'2016-prov B5'!D71+'2016-prov B6'!#REF!+'2016-prov_B7'!#REF!+'2016 prov B8'!#REF!+#REF!+#REF!</f>
        <v>#REF!</v>
      </c>
      <c r="E70" s="12" t="e">
        <f>'2016-prov B1'!#REF!+#REF!+'2016 -prov B3'!D71+'2016-prov B4'!D71+'2016-prov B5'!E71+'2016-prov B6'!D71+'2016-prov_B7'!D71+'2016 prov B8'!D71+#REF!+#REF!</f>
        <v>#REF!</v>
      </c>
      <c r="F70" s="12" t="e">
        <f>'2016-prov B1'!#REF!+#REF!+'2016 -prov B3'!E71+'2016-prov B4'!E71+'2016-prov B5'!F71+'2016-prov B6'!E71+'2016-prov_B7'!E71+'2016 prov B8'!E71+#REF!+#REF!</f>
        <v>#REF!</v>
      </c>
      <c r="G70" s="12" t="e">
        <f>'2016-prov B1'!#REF!+#REF!+'2016 -prov B3'!F71+'2016-prov B4'!F71+'2016-prov B5'!G71+'2016-prov B6'!F71+'2016-prov_B7'!F71+'2016 prov B8'!F71+#REF!+#REF!</f>
        <v>#REF!</v>
      </c>
      <c r="H70" s="12" t="e">
        <f>'2016-prov B1'!#REF!+#REF!+'2016 -prov B3'!G71+'2016-prov B4'!G71+'2016-prov B5'!#REF!+'2016-prov B6'!G71+'2016-prov_B7'!G71+'2016 prov B8'!G71+#REF!+#REF!</f>
        <v>#REF!</v>
      </c>
      <c r="J70"/>
    </row>
    <row r="71" spans="1:10" x14ac:dyDescent="0.2">
      <c r="A71" s="11" t="s">
        <v>65</v>
      </c>
      <c r="B71" s="12" t="e">
        <f>'2016-prov B1'!E73+#REF!+'2016 -prov B3'!B72+'2016-prov B4'!B72+'2016-prov B5'!B72+'2016-prov B6'!B72+'2016-prov_B7'!B72+'2016 prov B8'!B72+#REF!+#REF!</f>
        <v>#REF!</v>
      </c>
      <c r="C71" s="12" t="e">
        <f>'2016-prov B1'!F73+#REF!+'2016 -prov B3'!C72+'2016-prov B4'!C72+'2016-prov B5'!C72+'2016-prov B6'!C72+'2016-prov_B7'!C72+'2016 prov B8'!C72+#REF!+#REF!</f>
        <v>#REF!</v>
      </c>
      <c r="D71" s="12" t="e">
        <f>'2016-prov B1'!G73+#REF!+'2016 -prov B3'!#REF!+'2016-prov B4'!#REF!+'2016-prov B5'!D72+'2016-prov B6'!#REF!+'2016-prov_B7'!#REF!+'2016 prov B8'!#REF!+#REF!+#REF!</f>
        <v>#REF!</v>
      </c>
      <c r="E71" s="12" t="e">
        <f>'2016-prov B1'!#REF!+#REF!+'2016 -prov B3'!D72+'2016-prov B4'!D72+'2016-prov B5'!E72+'2016-prov B6'!D72+'2016-prov_B7'!D72+'2016 prov B8'!D72+#REF!+#REF!</f>
        <v>#REF!</v>
      </c>
      <c r="F71" s="12" t="e">
        <f>'2016-prov B1'!#REF!+#REF!+'2016 -prov B3'!E72+'2016-prov B4'!E72+'2016-prov B5'!F72+'2016-prov B6'!E72+'2016-prov_B7'!E72+'2016 prov B8'!E72+#REF!+#REF!</f>
        <v>#REF!</v>
      </c>
      <c r="G71" s="12" t="e">
        <f>'2016-prov B1'!#REF!+#REF!+'2016 -prov B3'!F72+'2016-prov B4'!F72+'2016-prov B5'!G72+'2016-prov B6'!F72+'2016-prov_B7'!F72+'2016 prov B8'!F72+#REF!+#REF!</f>
        <v>#REF!</v>
      </c>
      <c r="H71" s="12" t="e">
        <f>'2016-prov B1'!#REF!+#REF!+'2016 -prov B3'!G72+'2016-prov B4'!G72+'2016-prov B5'!#REF!+'2016-prov B6'!G72+'2016-prov_B7'!G72+'2016 prov B8'!G72+#REF!+#REF!</f>
        <v>#REF!</v>
      </c>
      <c r="J71"/>
    </row>
    <row r="72" spans="1:10" x14ac:dyDescent="0.2">
      <c r="A72" s="11" t="s">
        <v>61</v>
      </c>
      <c r="B72" s="12" t="e">
        <f>'2016-prov B1'!E74+#REF!+'2016 -prov B3'!B73+'2016-prov B4'!B73+'2016-prov B5'!B73+'2016-prov B6'!B73+'2016-prov_B7'!B73+'2016 prov B8'!B73+#REF!+#REF!</f>
        <v>#REF!</v>
      </c>
      <c r="C72" s="12" t="e">
        <f>'2016-prov B1'!F74+#REF!+'2016 -prov B3'!C73+'2016-prov B4'!C73+'2016-prov B5'!C73+'2016-prov B6'!C73+'2016-prov_B7'!C73+'2016 prov B8'!C73+#REF!+#REF!</f>
        <v>#REF!</v>
      </c>
      <c r="D72" s="12" t="e">
        <f>'2016-prov B1'!G74+#REF!+'2016 -prov B3'!#REF!+'2016-prov B4'!#REF!+'2016-prov B5'!D73+'2016-prov B6'!#REF!+'2016-prov_B7'!#REF!+'2016 prov B8'!#REF!+#REF!+#REF!</f>
        <v>#REF!</v>
      </c>
      <c r="E72" s="12" t="e">
        <f>'2016-prov B1'!#REF!+#REF!+'2016 -prov B3'!D73+'2016-prov B4'!D73+'2016-prov B5'!E73+'2016-prov B6'!D73+'2016-prov_B7'!D73+'2016 prov B8'!D73+#REF!+#REF!</f>
        <v>#REF!</v>
      </c>
      <c r="F72" s="12" t="e">
        <f>'2016-prov B1'!#REF!+#REF!+'2016 -prov B3'!E73+'2016-prov B4'!E73+'2016-prov B5'!F73+'2016-prov B6'!E73+'2016-prov_B7'!E73+'2016 prov B8'!E73+#REF!+#REF!</f>
        <v>#REF!</v>
      </c>
      <c r="G72" s="12" t="e">
        <f>'2016-prov B1'!#REF!+#REF!+'2016 -prov B3'!F73+'2016-prov B4'!F73+'2016-prov B5'!G73+'2016-prov B6'!F73+'2016-prov_B7'!F73+'2016 prov B8'!F73+#REF!+#REF!</f>
        <v>#REF!</v>
      </c>
      <c r="H72" s="12" t="e">
        <f>'2016-prov B1'!#REF!+#REF!+'2016 -prov B3'!G73+'2016-prov B4'!G73+'2016-prov B5'!#REF!+'2016-prov B6'!G73+'2016-prov_B7'!G73+'2016 prov B8'!G73+#REF!+#REF!</f>
        <v>#REF!</v>
      </c>
      <c r="J72"/>
    </row>
    <row r="73" spans="1:10" x14ac:dyDescent="0.2">
      <c r="A73" s="11" t="s">
        <v>67</v>
      </c>
      <c r="B73" s="12" t="e">
        <f>'2016-prov B1'!E75+#REF!+'2016 -prov B3'!B74+'2016-prov B4'!B74+'2016-prov B5'!B74+'2016-prov B6'!B74+'2016-prov_B7'!B74+'2016 prov B8'!B74+#REF!+#REF!</f>
        <v>#REF!</v>
      </c>
      <c r="C73" s="12" t="e">
        <f>'2016-prov B1'!F75+#REF!+'2016 -prov B3'!C74+'2016-prov B4'!C74+'2016-prov B5'!C74+'2016-prov B6'!C74+'2016-prov_B7'!C74+'2016 prov B8'!C74+#REF!+#REF!</f>
        <v>#REF!</v>
      </c>
      <c r="D73" s="12" t="e">
        <f>'2016-prov B1'!G75+#REF!+'2016 -prov B3'!#REF!+'2016-prov B4'!#REF!+'2016-prov B5'!D74+'2016-prov B6'!#REF!+'2016-prov_B7'!#REF!+'2016 prov B8'!#REF!+#REF!+#REF!</f>
        <v>#REF!</v>
      </c>
      <c r="E73" s="12" t="e">
        <f>'2016-prov B1'!#REF!+#REF!+'2016 -prov B3'!D74+'2016-prov B4'!D74+'2016-prov B5'!E74+'2016-prov B6'!D74+'2016-prov_B7'!D74+'2016 prov B8'!D74+#REF!+#REF!</f>
        <v>#REF!</v>
      </c>
      <c r="F73" s="12" t="e">
        <f>'2016-prov B1'!#REF!+#REF!+'2016 -prov B3'!E74+'2016-prov B4'!E74+'2016-prov B5'!F74+'2016-prov B6'!E74+'2016-prov_B7'!E74+'2016 prov B8'!E74+#REF!+#REF!</f>
        <v>#REF!</v>
      </c>
      <c r="G73" s="12" t="e">
        <f>'2016-prov B1'!#REF!+#REF!+'2016 -prov B3'!F74+'2016-prov B4'!F74+'2016-prov B5'!G74+'2016-prov B6'!F74+'2016-prov_B7'!F74+'2016 prov B8'!F74+#REF!+#REF!</f>
        <v>#REF!</v>
      </c>
      <c r="H73" s="12" t="e">
        <f>'2016-prov B1'!#REF!+#REF!+'2016 -prov B3'!G74+'2016-prov B4'!G74+'2016-prov B5'!#REF!+'2016-prov B6'!G74+'2016-prov_B7'!G74+'2016 prov B8'!G74+#REF!+#REF!</f>
        <v>#REF!</v>
      </c>
      <c r="J73"/>
    </row>
    <row r="74" spans="1:10" x14ac:dyDescent="0.2">
      <c r="A74" s="11" t="s">
        <v>62</v>
      </c>
      <c r="B74" s="12" t="e">
        <f>'2016-prov B1'!E76+#REF!+'2016 -prov B3'!B75+'2016-prov B4'!B75+'2016-prov B5'!B75+'2016-prov B6'!B75+'2016-prov_B7'!B75+'2016 prov B8'!B75+#REF!+#REF!</f>
        <v>#REF!</v>
      </c>
      <c r="C74" s="12" t="e">
        <f>'2016-prov B1'!F76+#REF!+'2016 -prov B3'!C75+'2016-prov B4'!C75+'2016-prov B5'!C75+'2016-prov B6'!C75+'2016-prov_B7'!C75+'2016 prov B8'!C75+#REF!+#REF!</f>
        <v>#REF!</v>
      </c>
      <c r="D74" s="12" t="e">
        <f>'2016-prov B1'!G76+#REF!+'2016 -prov B3'!#REF!+'2016-prov B4'!#REF!+'2016-prov B5'!D75+'2016-prov B6'!#REF!+'2016-prov_B7'!#REF!+'2016 prov B8'!#REF!+#REF!+#REF!</f>
        <v>#REF!</v>
      </c>
      <c r="E74" s="12" t="e">
        <f>'2016-prov B1'!#REF!+#REF!+'2016 -prov B3'!D75+'2016-prov B4'!D75+'2016-prov B5'!E75+'2016-prov B6'!D75+'2016-prov_B7'!D75+'2016 prov B8'!D75+#REF!+#REF!</f>
        <v>#REF!</v>
      </c>
      <c r="F74" s="12" t="e">
        <f>'2016-prov B1'!#REF!+#REF!+'2016 -prov B3'!E75+'2016-prov B4'!E75+'2016-prov B5'!F75+'2016-prov B6'!E75+'2016-prov_B7'!E75+'2016 prov B8'!E75+#REF!+#REF!</f>
        <v>#REF!</v>
      </c>
      <c r="G74" s="12" t="e">
        <f>'2016-prov B1'!#REF!+#REF!+'2016 -prov B3'!F75+'2016-prov B4'!F75+'2016-prov B5'!G75+'2016-prov B6'!F75+'2016-prov_B7'!F75+'2016 prov B8'!F75+#REF!+#REF!</f>
        <v>#REF!</v>
      </c>
      <c r="H74" s="12" t="e">
        <f>'2016-prov B1'!#REF!+#REF!+'2016 -prov B3'!G75+'2016-prov B4'!G75+'2016-prov B5'!#REF!+'2016-prov B6'!G75+'2016-prov_B7'!G75+'2016 prov B8'!G75+#REF!+#REF!</f>
        <v>#REF!</v>
      </c>
      <c r="J74"/>
    </row>
    <row r="75" spans="1:10" x14ac:dyDescent="0.2">
      <c r="A75" s="11" t="s">
        <v>70</v>
      </c>
      <c r="B75" s="12" t="e">
        <f>'2016-prov B1'!E77+#REF!+'2016 -prov B3'!B76+'2016-prov B4'!B76+'2016-prov B5'!B76+'2016-prov B6'!B76+'2016-prov_B7'!B76+'2016 prov B8'!B76+#REF!+#REF!</f>
        <v>#REF!</v>
      </c>
      <c r="C75" s="12" t="e">
        <f>'2016-prov B1'!F77+#REF!+'2016 -prov B3'!C76+'2016-prov B4'!C76+'2016-prov B5'!C76+'2016-prov B6'!C76+'2016-prov_B7'!C76+'2016 prov B8'!C76+#REF!+#REF!</f>
        <v>#REF!</v>
      </c>
      <c r="D75" s="12" t="e">
        <f>'2016-prov B1'!G77+#REF!+'2016 -prov B3'!#REF!+'2016-prov B4'!#REF!+'2016-prov B5'!D76+'2016-prov B6'!#REF!+'2016-prov_B7'!#REF!+'2016 prov B8'!#REF!+#REF!+#REF!</f>
        <v>#REF!</v>
      </c>
      <c r="E75" s="12" t="e">
        <f>'2016-prov B1'!#REF!+#REF!+'2016 -prov B3'!D76+'2016-prov B4'!D76+'2016-prov B5'!E76+'2016-prov B6'!D76+'2016-prov_B7'!D76+'2016 prov B8'!D76+#REF!+#REF!</f>
        <v>#REF!</v>
      </c>
      <c r="F75" s="12" t="e">
        <f>'2016-prov B1'!#REF!+#REF!+'2016 -prov B3'!E76+'2016-prov B4'!E76+'2016-prov B5'!F76+'2016-prov B6'!E76+'2016-prov_B7'!E76+'2016 prov B8'!E76+#REF!+#REF!</f>
        <v>#REF!</v>
      </c>
      <c r="G75" s="12" t="e">
        <f>'2016-prov B1'!#REF!+#REF!+'2016 -prov B3'!F76+'2016-prov B4'!F76+'2016-prov B5'!G76+'2016-prov B6'!F76+'2016-prov_B7'!F76+'2016 prov B8'!F76+#REF!+#REF!</f>
        <v>#REF!</v>
      </c>
      <c r="H75" s="12" t="e">
        <f>'2016-prov B1'!#REF!+#REF!+'2016 -prov B3'!G76+'2016-prov B4'!G76+'2016-prov B5'!#REF!+'2016-prov B6'!G76+'2016-prov_B7'!G76+'2016 prov B8'!G76+#REF!+#REF!</f>
        <v>#REF!</v>
      </c>
      <c r="J75"/>
    </row>
    <row r="76" spans="1:10" x14ac:dyDescent="0.2">
      <c r="A76" s="11" t="s">
        <v>68</v>
      </c>
      <c r="B76" s="12" t="e">
        <f>'2016-prov B1'!E78+#REF!+'2016 -prov B3'!B77+'2016-prov B4'!B77+'2016-prov B5'!B77+'2016-prov B6'!B77+'2016-prov_B7'!B77+'2016 prov B8'!B77+#REF!+#REF!</f>
        <v>#REF!</v>
      </c>
      <c r="C76" s="12" t="e">
        <f>'2016-prov B1'!F78+#REF!+'2016 -prov B3'!C77+'2016-prov B4'!C77+'2016-prov B5'!C77+'2016-prov B6'!C77+'2016-prov_B7'!C77+'2016 prov B8'!C77+#REF!+#REF!</f>
        <v>#REF!</v>
      </c>
      <c r="D76" s="12" t="e">
        <f>'2016-prov B1'!G78+#REF!+'2016 -prov B3'!#REF!+'2016-prov B4'!#REF!+'2016-prov B5'!D77+'2016-prov B6'!#REF!+'2016-prov_B7'!#REF!+'2016 prov B8'!#REF!+#REF!+#REF!</f>
        <v>#REF!</v>
      </c>
      <c r="E76" s="12" t="e">
        <f>'2016-prov B1'!#REF!+#REF!+'2016 -prov B3'!D77+'2016-prov B4'!D77+'2016-prov B5'!E77+'2016-prov B6'!D77+'2016-prov_B7'!D77+'2016 prov B8'!D77+#REF!+#REF!</f>
        <v>#REF!</v>
      </c>
      <c r="F76" s="12" t="e">
        <f>'2016-prov B1'!#REF!+#REF!+'2016 -prov B3'!E77+'2016-prov B4'!E77+'2016-prov B5'!F77+'2016-prov B6'!E77+'2016-prov_B7'!E77+'2016 prov B8'!E77+#REF!+#REF!</f>
        <v>#REF!</v>
      </c>
      <c r="G76" s="12" t="e">
        <f>'2016-prov B1'!#REF!+#REF!+'2016 -prov B3'!F77+'2016-prov B4'!F77+'2016-prov B5'!G77+'2016-prov B6'!F77+'2016-prov_B7'!F77+'2016 prov B8'!F77+#REF!+#REF!</f>
        <v>#REF!</v>
      </c>
      <c r="H76" s="12" t="e">
        <f>'2016-prov B1'!#REF!+#REF!+'2016 -prov B3'!G77+'2016-prov B4'!G77+'2016-prov B5'!#REF!+'2016-prov B6'!G77+'2016-prov_B7'!G77+'2016 prov B8'!G77+#REF!+#REF!</f>
        <v>#REF!</v>
      </c>
      <c r="J76"/>
    </row>
    <row r="77" spans="1:10" x14ac:dyDescent="0.2">
      <c r="A77" s="11" t="s">
        <v>109</v>
      </c>
      <c r="B77" s="12" t="e">
        <f>'2016-prov B1'!E79+#REF!+'2016 -prov B3'!B78+'2016-prov B4'!B78+'2016-prov B5'!B78+'2016-prov B6'!B78+'2016-prov_B7'!B78+'2016 prov B8'!B78+#REF!+#REF!</f>
        <v>#REF!</v>
      </c>
      <c r="C77" s="12" t="e">
        <f>'2016-prov B1'!F79+#REF!+'2016 -prov B3'!C78+'2016-prov B4'!C78+'2016-prov B5'!C78+'2016-prov B6'!C78+'2016-prov_B7'!C78+'2016 prov B8'!C78+#REF!+#REF!</f>
        <v>#REF!</v>
      </c>
      <c r="D77" s="12" t="e">
        <f>'2016-prov B1'!G79+#REF!+'2016 -prov B3'!#REF!+'2016-prov B4'!#REF!+'2016-prov B5'!D78+'2016-prov B6'!#REF!+'2016-prov_B7'!#REF!+'2016 prov B8'!#REF!+#REF!+#REF!</f>
        <v>#REF!</v>
      </c>
      <c r="E77" s="12" t="e">
        <f>'2016-prov B1'!#REF!+#REF!+'2016 -prov B3'!D78+'2016-prov B4'!D78+'2016-prov B5'!E78+'2016-prov B6'!D78+'2016-prov_B7'!D78+'2016 prov B8'!D78+#REF!+#REF!</f>
        <v>#REF!</v>
      </c>
      <c r="F77" s="12" t="e">
        <f>'2016-prov B1'!#REF!+#REF!+'2016 -prov B3'!E78+'2016-prov B4'!E78+'2016-prov B5'!F78+'2016-prov B6'!E78+'2016-prov_B7'!E78+'2016 prov B8'!E78+#REF!+#REF!</f>
        <v>#REF!</v>
      </c>
      <c r="G77" s="12" t="e">
        <f>'2016-prov B1'!#REF!+#REF!+'2016 -prov B3'!F78+'2016-prov B4'!F78+'2016-prov B5'!G78+'2016-prov B6'!F78+'2016-prov_B7'!F78+'2016 prov B8'!F78+#REF!+#REF!</f>
        <v>#REF!</v>
      </c>
      <c r="H77" s="12" t="e">
        <f>'2016-prov B1'!#REF!+#REF!+'2016 -prov B3'!G78+'2016-prov B4'!G78+'2016-prov B5'!#REF!+'2016-prov B6'!G78+'2016-prov_B7'!G78+'2016 prov B8'!G78+#REF!+#REF!</f>
        <v>#REF!</v>
      </c>
      <c r="J77"/>
    </row>
    <row r="78" spans="1:10" x14ac:dyDescent="0.2">
      <c r="A78" s="11" t="s">
        <v>69</v>
      </c>
      <c r="B78" s="12" t="e">
        <f>'2016-prov B1'!E80+#REF!+'2016 -prov B3'!B79+'2016-prov B4'!B79+'2016-prov B5'!B79+'2016-prov B6'!B79+'2016-prov_B7'!B79+'2016 prov B8'!B79+#REF!+#REF!</f>
        <v>#REF!</v>
      </c>
      <c r="C78" s="12" t="e">
        <f>'2016-prov B1'!F80+#REF!+'2016 -prov B3'!C79+'2016-prov B4'!C79+'2016-prov B5'!C79+'2016-prov B6'!C79+'2016-prov_B7'!C79+'2016 prov B8'!C79+#REF!+#REF!</f>
        <v>#REF!</v>
      </c>
      <c r="D78" s="12" t="e">
        <f>'2016-prov B1'!G80+#REF!+'2016 -prov B3'!#REF!+'2016-prov B4'!#REF!+'2016-prov B5'!D79+'2016-prov B6'!#REF!+'2016-prov_B7'!#REF!+'2016 prov B8'!#REF!+#REF!+#REF!</f>
        <v>#REF!</v>
      </c>
      <c r="E78" s="12" t="e">
        <f>'2016-prov B1'!#REF!+#REF!+'2016 -prov B3'!D79+'2016-prov B4'!D79+'2016-prov B5'!E79+'2016-prov B6'!D79+'2016-prov_B7'!D79+'2016 prov B8'!D79+#REF!+#REF!</f>
        <v>#REF!</v>
      </c>
      <c r="F78" s="12" t="e">
        <f>'2016-prov B1'!#REF!+#REF!+'2016 -prov B3'!E79+'2016-prov B4'!E79+'2016-prov B5'!F79+'2016-prov B6'!E79+'2016-prov_B7'!E79+'2016 prov B8'!E79+#REF!+#REF!</f>
        <v>#REF!</v>
      </c>
      <c r="G78" s="12" t="e">
        <f>'2016-prov B1'!#REF!+#REF!+'2016 -prov B3'!F79+'2016-prov B4'!F79+'2016-prov B5'!G79+'2016-prov B6'!F79+'2016-prov_B7'!F79+'2016 prov B8'!F79+#REF!+#REF!</f>
        <v>#REF!</v>
      </c>
      <c r="H78" s="12" t="e">
        <f>'2016-prov B1'!#REF!+#REF!+'2016 -prov B3'!G79+'2016-prov B4'!G79+'2016-prov B5'!#REF!+'2016-prov B6'!G79+'2016-prov_B7'!G79+'2016 prov B8'!G79+#REF!+#REF!</f>
        <v>#REF!</v>
      </c>
      <c r="J78"/>
    </row>
    <row r="79" spans="1:10" x14ac:dyDescent="0.2">
      <c r="A79" s="11" t="s">
        <v>71</v>
      </c>
      <c r="B79" s="12" t="e">
        <f>'2016-prov B1'!E81+#REF!+'2016 -prov B3'!B80+'2016-prov B4'!B80+'2016-prov B5'!B80+'2016-prov B6'!B80+'2016-prov_B7'!B80+'2016 prov B8'!B80+#REF!+#REF!</f>
        <v>#REF!</v>
      </c>
      <c r="C79" s="12" t="e">
        <f>'2016-prov B1'!F81+#REF!+'2016 -prov B3'!C80+'2016-prov B4'!C80+'2016-prov B5'!C80+'2016-prov B6'!C80+'2016-prov_B7'!C80+'2016 prov B8'!C80+#REF!+#REF!</f>
        <v>#REF!</v>
      </c>
      <c r="D79" s="12" t="e">
        <f>'2016-prov B1'!G81+#REF!+'2016 -prov B3'!#REF!+'2016-prov B4'!#REF!+'2016-prov B5'!D80+'2016-prov B6'!#REF!+'2016-prov_B7'!#REF!+'2016 prov B8'!#REF!+#REF!+#REF!</f>
        <v>#REF!</v>
      </c>
      <c r="E79" s="12" t="e">
        <f>'2016-prov B1'!#REF!+#REF!+'2016 -prov B3'!D80+'2016-prov B4'!D80+'2016-prov B5'!E80+'2016-prov B6'!D80+'2016-prov_B7'!D80+'2016 prov B8'!D80+#REF!+#REF!</f>
        <v>#REF!</v>
      </c>
      <c r="F79" s="12" t="e">
        <f>'2016-prov B1'!#REF!+#REF!+'2016 -prov B3'!E80+'2016-prov B4'!E80+'2016-prov B5'!F80+'2016-prov B6'!E80+'2016-prov_B7'!E80+'2016 prov B8'!E80+#REF!+#REF!</f>
        <v>#REF!</v>
      </c>
      <c r="G79" s="12" t="e">
        <f>'2016-prov B1'!#REF!+#REF!+'2016 -prov B3'!F80+'2016-prov B4'!F80+'2016-prov B5'!G80+'2016-prov B6'!F80+'2016-prov_B7'!F80+'2016 prov B8'!F80+#REF!+#REF!</f>
        <v>#REF!</v>
      </c>
      <c r="H79" s="12" t="e">
        <f>'2016-prov B1'!#REF!+#REF!+'2016 -prov B3'!G80+'2016-prov B4'!G80+'2016-prov B5'!#REF!+'2016-prov B6'!G80+'2016-prov_B7'!G80+'2016 prov B8'!G80+#REF!+#REF!</f>
        <v>#REF!</v>
      </c>
      <c r="J79"/>
    </row>
    <row r="80" spans="1:10" x14ac:dyDescent="0.2">
      <c r="A80" s="11" t="s">
        <v>73</v>
      </c>
      <c r="B80" s="12" t="e">
        <f>'2016-prov B1'!E82+#REF!+'2016 -prov B3'!B81+'2016-prov B4'!B81+'2016-prov B5'!B81+'2016-prov B6'!B81+'2016-prov_B7'!B81+'2016 prov B8'!B81+#REF!+#REF!</f>
        <v>#REF!</v>
      </c>
      <c r="C80" s="12" t="e">
        <f>'2016-prov B1'!F82+#REF!+'2016 -prov B3'!C81+'2016-prov B4'!C81+'2016-prov B5'!C81+'2016-prov B6'!C81+'2016-prov_B7'!C81+'2016 prov B8'!C81+#REF!+#REF!</f>
        <v>#REF!</v>
      </c>
      <c r="D80" s="12" t="e">
        <f>'2016-prov B1'!G82+#REF!+'2016 -prov B3'!#REF!+'2016-prov B4'!#REF!+'2016-prov B5'!D81+'2016-prov B6'!#REF!+'2016-prov_B7'!#REF!+'2016 prov B8'!#REF!+#REF!+#REF!</f>
        <v>#REF!</v>
      </c>
      <c r="E80" s="12" t="e">
        <f>'2016-prov B1'!#REF!+#REF!+'2016 -prov B3'!D81+'2016-prov B4'!D81+'2016-prov B5'!E81+'2016-prov B6'!D81+'2016-prov_B7'!D81+'2016 prov B8'!D81+#REF!+#REF!</f>
        <v>#REF!</v>
      </c>
      <c r="F80" s="12" t="e">
        <f>'2016-prov B1'!#REF!+#REF!+'2016 -prov B3'!E81+'2016-prov B4'!E81+'2016-prov B5'!F81+'2016-prov B6'!E81+'2016-prov_B7'!E81+'2016 prov B8'!E81+#REF!+#REF!</f>
        <v>#REF!</v>
      </c>
      <c r="G80" s="12" t="e">
        <f>'2016-prov B1'!#REF!+#REF!+'2016 -prov B3'!F81+'2016-prov B4'!F81+'2016-prov B5'!G81+'2016-prov B6'!F81+'2016-prov_B7'!F81+'2016 prov B8'!F81+#REF!+#REF!</f>
        <v>#REF!</v>
      </c>
      <c r="H80" s="12" t="e">
        <f>'2016-prov B1'!#REF!+#REF!+'2016 -prov B3'!G81+'2016-prov B4'!G81+'2016-prov B5'!#REF!+'2016-prov B6'!G81+'2016-prov_B7'!G81+'2016 prov B8'!G81+#REF!+#REF!</f>
        <v>#REF!</v>
      </c>
      <c r="J80"/>
    </row>
    <row r="81" spans="1:10" x14ac:dyDescent="0.2">
      <c r="A81" s="11" t="s">
        <v>72</v>
      </c>
      <c r="B81" s="12" t="e">
        <f>'2016-prov B1'!E83+#REF!+'2016 -prov B3'!B82+'2016-prov B4'!B82+'2016-prov B5'!B82+'2016-prov B6'!B82+'2016-prov_B7'!B82+'2016 prov B8'!B82+#REF!+#REF!</f>
        <v>#REF!</v>
      </c>
      <c r="C81" s="12" t="e">
        <f>'2016-prov B1'!F83+#REF!+'2016 -prov B3'!C82+'2016-prov B4'!C82+'2016-prov B5'!C82+'2016-prov B6'!C82+'2016-prov_B7'!C82+'2016 prov B8'!C82+#REF!+#REF!</f>
        <v>#REF!</v>
      </c>
      <c r="D81" s="12" t="e">
        <f>'2016-prov B1'!G83+#REF!+'2016 -prov B3'!#REF!+'2016-prov B4'!#REF!+'2016-prov B5'!D82+'2016-prov B6'!#REF!+'2016-prov_B7'!#REF!+'2016 prov B8'!#REF!+#REF!+#REF!</f>
        <v>#REF!</v>
      </c>
      <c r="E81" s="12" t="e">
        <f>'2016-prov B1'!#REF!+#REF!+'2016 -prov B3'!D82+'2016-prov B4'!D82+'2016-prov B5'!E82+'2016-prov B6'!D82+'2016-prov_B7'!D82+'2016 prov B8'!D82+#REF!+#REF!</f>
        <v>#REF!</v>
      </c>
      <c r="F81" s="12" t="e">
        <f>'2016-prov B1'!#REF!+#REF!+'2016 -prov B3'!E82+'2016-prov B4'!E82+'2016-prov B5'!F82+'2016-prov B6'!E82+'2016-prov_B7'!E82+'2016 prov B8'!E82+#REF!+#REF!</f>
        <v>#REF!</v>
      </c>
      <c r="G81" s="12" t="e">
        <f>'2016-prov B1'!#REF!+#REF!+'2016 -prov B3'!F82+'2016-prov B4'!F82+'2016-prov B5'!G82+'2016-prov B6'!F82+'2016-prov_B7'!F82+'2016 prov B8'!F82+#REF!+#REF!</f>
        <v>#REF!</v>
      </c>
      <c r="H81" s="12" t="e">
        <f>'2016-prov B1'!#REF!+#REF!+'2016 -prov B3'!G82+'2016-prov B4'!G82+'2016-prov B5'!#REF!+'2016-prov B6'!G82+'2016-prov_B7'!G82+'2016 prov B8'!G82+#REF!+#REF!</f>
        <v>#REF!</v>
      </c>
      <c r="J81"/>
    </row>
    <row r="82" spans="1:10" x14ac:dyDescent="0.2">
      <c r="A82" s="11" t="s">
        <v>74</v>
      </c>
      <c r="B82" s="12" t="e">
        <f>'2016-prov B1'!E84+#REF!+'2016 -prov B3'!B83+'2016-prov B4'!B83+'2016-prov B5'!B83+'2016-prov B6'!B83+'2016-prov_B7'!B83+'2016 prov B8'!B83+#REF!+#REF!</f>
        <v>#REF!</v>
      </c>
      <c r="C82" s="12" t="e">
        <f>'2016-prov B1'!F84+#REF!+'2016 -prov B3'!C83+'2016-prov B4'!C83+'2016-prov B5'!C83+'2016-prov B6'!C83+'2016-prov_B7'!C83+'2016 prov B8'!C83+#REF!+#REF!</f>
        <v>#REF!</v>
      </c>
      <c r="D82" s="12" t="e">
        <f>'2016-prov B1'!G84+#REF!+'2016 -prov B3'!#REF!+'2016-prov B4'!#REF!+'2016-prov B5'!D83+'2016-prov B6'!#REF!+'2016-prov_B7'!#REF!+'2016 prov B8'!#REF!+#REF!+#REF!</f>
        <v>#REF!</v>
      </c>
      <c r="E82" s="12" t="e">
        <f>'2016-prov B1'!#REF!+#REF!+'2016 -prov B3'!D83+'2016-prov B4'!D83+'2016-prov B5'!E83+'2016-prov B6'!D83+'2016-prov_B7'!D83+'2016 prov B8'!D83+#REF!+#REF!</f>
        <v>#REF!</v>
      </c>
      <c r="F82" s="12" t="e">
        <f>'2016-prov B1'!#REF!+#REF!+'2016 -prov B3'!E83+'2016-prov B4'!E83+'2016-prov B5'!F83+'2016-prov B6'!E83+'2016-prov_B7'!E83+'2016 prov B8'!E83+#REF!+#REF!</f>
        <v>#REF!</v>
      </c>
      <c r="G82" s="12" t="e">
        <f>'2016-prov B1'!#REF!+#REF!+'2016 -prov B3'!F83+'2016-prov B4'!F83+'2016-prov B5'!G83+'2016-prov B6'!F83+'2016-prov_B7'!F83+'2016 prov B8'!F83+#REF!+#REF!</f>
        <v>#REF!</v>
      </c>
      <c r="H82" s="12" t="e">
        <f>'2016-prov B1'!#REF!+#REF!+'2016 -prov B3'!G83+'2016-prov B4'!G83+'2016-prov B5'!#REF!+'2016-prov B6'!G83+'2016-prov_B7'!G83+'2016 prov B8'!G83+#REF!+#REF!</f>
        <v>#REF!</v>
      </c>
      <c r="J82"/>
    </row>
    <row r="83" spans="1:10" x14ac:dyDescent="0.2">
      <c r="A83" s="11" t="s">
        <v>75</v>
      </c>
      <c r="B83" s="12" t="e">
        <f>'2016-prov B1'!E85+#REF!+'2016 -prov B3'!B84+'2016-prov B4'!B84+'2016-prov B5'!B84+'2016-prov B6'!B84+'2016-prov_B7'!B84+'2016 prov B8'!B84+#REF!+#REF!</f>
        <v>#REF!</v>
      </c>
      <c r="C83" s="12" t="e">
        <f>'2016-prov B1'!F85+#REF!+'2016 -prov B3'!C84+'2016-prov B4'!C84+'2016-prov B5'!C84+'2016-prov B6'!C84+'2016-prov_B7'!C84+'2016 prov B8'!C84+#REF!+#REF!</f>
        <v>#REF!</v>
      </c>
      <c r="D83" s="12" t="e">
        <f>'2016-prov B1'!G85+#REF!+'2016 -prov B3'!#REF!+'2016-prov B4'!#REF!+'2016-prov B5'!D84+'2016-prov B6'!#REF!+'2016-prov_B7'!#REF!+'2016 prov B8'!#REF!+#REF!+#REF!</f>
        <v>#REF!</v>
      </c>
      <c r="E83" s="12" t="e">
        <f>'2016-prov B1'!#REF!+#REF!+'2016 -prov B3'!D84+'2016-prov B4'!D84+'2016-prov B5'!E84+'2016-prov B6'!D84+'2016-prov_B7'!D84+'2016 prov B8'!D84+#REF!+#REF!</f>
        <v>#REF!</v>
      </c>
      <c r="F83" s="12" t="e">
        <f>'2016-prov B1'!#REF!+#REF!+'2016 -prov B3'!E84+'2016-prov B4'!E84+'2016-prov B5'!F84+'2016-prov B6'!E84+'2016-prov_B7'!E84+'2016 prov B8'!E84+#REF!+#REF!</f>
        <v>#REF!</v>
      </c>
      <c r="G83" s="12" t="e">
        <f>'2016-prov B1'!#REF!+#REF!+'2016 -prov B3'!F84+'2016-prov B4'!F84+'2016-prov B5'!G84+'2016-prov B6'!F84+'2016-prov_B7'!F84+'2016 prov B8'!F84+#REF!+#REF!</f>
        <v>#REF!</v>
      </c>
      <c r="H83" s="12" t="e">
        <f>'2016-prov B1'!#REF!+#REF!+'2016 -prov B3'!G84+'2016-prov B4'!G84+'2016-prov B5'!#REF!+'2016-prov B6'!G84+'2016-prov_B7'!G84+'2016 prov B8'!G84+#REF!+#REF!</f>
        <v>#REF!</v>
      </c>
      <c r="J83"/>
    </row>
    <row r="84" spans="1:10" x14ac:dyDescent="0.2">
      <c r="A84" s="11" t="s">
        <v>80</v>
      </c>
      <c r="B84" s="12" t="e">
        <f>'2016-prov B1'!E86+#REF!+'2016 -prov B3'!B85+'2016-prov B4'!B85+'2016-prov B5'!B85+'2016-prov B6'!B85+'2016-prov_B7'!B85+'2016 prov B8'!B85+#REF!+#REF!</f>
        <v>#REF!</v>
      </c>
      <c r="C84" s="12" t="e">
        <f>'2016-prov B1'!F86+#REF!+'2016 -prov B3'!C85+'2016-prov B4'!C85+'2016-prov B5'!C85+'2016-prov B6'!C85+'2016-prov_B7'!C85+'2016 prov B8'!C85+#REF!+#REF!</f>
        <v>#REF!</v>
      </c>
      <c r="D84" s="12" t="e">
        <f>'2016-prov B1'!G86+#REF!+'2016 -prov B3'!#REF!+'2016-prov B4'!#REF!+'2016-prov B5'!D85+'2016-prov B6'!#REF!+'2016-prov_B7'!#REF!+'2016 prov B8'!#REF!+#REF!+#REF!</f>
        <v>#REF!</v>
      </c>
      <c r="E84" s="12" t="e">
        <f>'2016-prov B1'!#REF!+#REF!+'2016 -prov B3'!D85+'2016-prov B4'!D85+'2016-prov B5'!E85+'2016-prov B6'!D85+'2016-prov_B7'!D85+'2016 prov B8'!D85+#REF!+#REF!</f>
        <v>#REF!</v>
      </c>
      <c r="F84" s="12" t="e">
        <f>'2016-prov B1'!#REF!+#REF!+'2016 -prov B3'!E85+'2016-prov B4'!E85+'2016-prov B5'!F85+'2016-prov B6'!E85+'2016-prov_B7'!E85+'2016 prov B8'!E85+#REF!+#REF!</f>
        <v>#REF!</v>
      </c>
      <c r="G84" s="12" t="e">
        <f>'2016-prov B1'!#REF!+#REF!+'2016 -prov B3'!F85+'2016-prov B4'!F85+'2016-prov B5'!G85+'2016-prov B6'!F85+'2016-prov_B7'!F85+'2016 prov B8'!F85+#REF!+#REF!</f>
        <v>#REF!</v>
      </c>
      <c r="H84" s="12" t="e">
        <f>'2016-prov B1'!#REF!+#REF!+'2016 -prov B3'!G85+'2016-prov B4'!G85+'2016-prov B5'!#REF!+'2016-prov B6'!G85+'2016-prov_B7'!G85+'2016 prov B8'!G85+#REF!+#REF!</f>
        <v>#REF!</v>
      </c>
      <c r="J84"/>
    </row>
    <row r="85" spans="1:10" x14ac:dyDescent="0.2">
      <c r="A85" s="11" t="s">
        <v>81</v>
      </c>
      <c r="B85" s="12" t="e">
        <f>'2016-prov B1'!E87+#REF!+'2016 -prov B3'!B86+'2016-prov B4'!B86+'2016-prov B5'!B86+'2016-prov B6'!B86+'2016-prov_B7'!B86+'2016 prov B8'!B86+#REF!+#REF!</f>
        <v>#REF!</v>
      </c>
      <c r="C85" s="12" t="e">
        <f>'2016-prov B1'!F87+#REF!+'2016 -prov B3'!C86+'2016-prov B4'!C86+'2016-prov B5'!C86+'2016-prov B6'!C86+'2016-prov_B7'!C86+'2016 prov B8'!C86+#REF!+#REF!</f>
        <v>#REF!</v>
      </c>
      <c r="D85" s="12" t="e">
        <f>'2016-prov B1'!G87+#REF!+'2016 -prov B3'!#REF!+'2016-prov B4'!#REF!+'2016-prov B5'!D86+'2016-prov B6'!#REF!+'2016-prov_B7'!#REF!+'2016 prov B8'!#REF!+#REF!+#REF!</f>
        <v>#REF!</v>
      </c>
      <c r="E85" s="12" t="e">
        <f>'2016-prov B1'!#REF!+#REF!+'2016 -prov B3'!D86+'2016-prov B4'!D86+'2016-prov B5'!E86+'2016-prov B6'!D86+'2016-prov_B7'!D86+'2016 prov B8'!D86+#REF!+#REF!</f>
        <v>#REF!</v>
      </c>
      <c r="F85" s="12" t="e">
        <f>'2016-prov B1'!#REF!+#REF!+'2016 -prov B3'!E86+'2016-prov B4'!E86+'2016-prov B5'!F86+'2016-prov B6'!E86+'2016-prov_B7'!E86+'2016 prov B8'!E86+#REF!+#REF!</f>
        <v>#REF!</v>
      </c>
      <c r="G85" s="12" t="e">
        <f>'2016-prov B1'!#REF!+#REF!+'2016 -prov B3'!F86+'2016-prov B4'!F86+'2016-prov B5'!G86+'2016-prov B6'!F86+'2016-prov_B7'!F86+'2016 prov B8'!F86+#REF!+#REF!</f>
        <v>#REF!</v>
      </c>
      <c r="H85" s="12" t="e">
        <f>'2016-prov B1'!#REF!+#REF!+'2016 -prov B3'!G86+'2016-prov B4'!G86+'2016-prov B5'!#REF!+'2016-prov B6'!G86+'2016-prov_B7'!G86+'2016 prov B8'!G86+#REF!+#REF!</f>
        <v>#REF!</v>
      </c>
      <c r="J85"/>
    </row>
    <row r="86" spans="1:10" x14ac:dyDescent="0.2">
      <c r="A86" s="11" t="s">
        <v>76</v>
      </c>
      <c r="B86" s="12" t="e">
        <f>'2016-prov B1'!E88+#REF!+'2016 -prov B3'!B87+'2016-prov B4'!B87+'2016-prov B5'!B87+'2016-prov B6'!B87+'2016-prov_B7'!B87+'2016 prov B8'!B87+#REF!+#REF!</f>
        <v>#REF!</v>
      </c>
      <c r="C86" s="12" t="e">
        <f>'2016-prov B1'!F88+#REF!+'2016 -prov B3'!C87+'2016-prov B4'!C87+'2016-prov B5'!C87+'2016-prov B6'!C87+'2016-prov_B7'!C87+'2016 prov B8'!C87+#REF!+#REF!</f>
        <v>#REF!</v>
      </c>
      <c r="D86" s="12" t="e">
        <f>'2016-prov B1'!G88+#REF!+'2016 -prov B3'!#REF!+'2016-prov B4'!#REF!+'2016-prov B5'!D87+'2016-prov B6'!#REF!+'2016-prov_B7'!#REF!+'2016 prov B8'!#REF!+#REF!+#REF!</f>
        <v>#REF!</v>
      </c>
      <c r="E86" s="12" t="e">
        <f>'2016-prov B1'!#REF!+#REF!+'2016 -prov B3'!D87+'2016-prov B4'!D87+'2016-prov B5'!E87+'2016-prov B6'!D87+'2016-prov_B7'!D87+'2016 prov B8'!D87+#REF!+#REF!</f>
        <v>#REF!</v>
      </c>
      <c r="F86" s="12" t="e">
        <f>'2016-prov B1'!#REF!+#REF!+'2016 -prov B3'!E87+'2016-prov B4'!E87+'2016-prov B5'!F87+'2016-prov B6'!E87+'2016-prov_B7'!E87+'2016 prov B8'!E87+#REF!+#REF!</f>
        <v>#REF!</v>
      </c>
      <c r="G86" s="12" t="e">
        <f>'2016-prov B1'!#REF!+#REF!+'2016 -prov B3'!F87+'2016-prov B4'!F87+'2016-prov B5'!G87+'2016-prov B6'!F87+'2016-prov_B7'!F87+'2016 prov B8'!F87+#REF!+#REF!</f>
        <v>#REF!</v>
      </c>
      <c r="H86" s="12" t="e">
        <f>'2016-prov B1'!#REF!+#REF!+'2016 -prov B3'!G87+'2016-prov B4'!G87+'2016-prov B5'!#REF!+'2016-prov B6'!G87+'2016-prov_B7'!G87+'2016 prov B8'!G87+#REF!+#REF!</f>
        <v>#REF!</v>
      </c>
      <c r="J86"/>
    </row>
    <row r="87" spans="1:10" x14ac:dyDescent="0.2">
      <c r="A87" s="11" t="s">
        <v>79</v>
      </c>
      <c r="B87" s="12" t="e">
        <f>'2016-prov B1'!E89+#REF!+'2016 -prov B3'!B88+'2016-prov B4'!B88+'2016-prov B5'!B88+'2016-prov B6'!B88+'2016-prov_B7'!B88+'2016 prov B8'!B88+#REF!+#REF!</f>
        <v>#REF!</v>
      </c>
      <c r="C87" s="12" t="e">
        <f>'2016-prov B1'!F89+#REF!+'2016 -prov B3'!C88+'2016-prov B4'!C88+'2016-prov B5'!C88+'2016-prov B6'!C88+'2016-prov_B7'!C88+'2016 prov B8'!C88+#REF!+#REF!</f>
        <v>#REF!</v>
      </c>
      <c r="D87" s="12" t="e">
        <f>'2016-prov B1'!G89+#REF!+'2016 -prov B3'!#REF!+'2016-prov B4'!#REF!+'2016-prov B5'!D88+'2016-prov B6'!#REF!+'2016-prov_B7'!#REF!+'2016 prov B8'!#REF!+#REF!+#REF!</f>
        <v>#REF!</v>
      </c>
      <c r="E87" s="12" t="e">
        <f>'2016-prov B1'!#REF!+#REF!+'2016 -prov B3'!D88+'2016-prov B4'!D88+'2016-prov B5'!E88+'2016-prov B6'!D88+'2016-prov_B7'!D88+'2016 prov B8'!D88+#REF!+#REF!</f>
        <v>#REF!</v>
      </c>
      <c r="F87" s="12" t="e">
        <f>'2016-prov B1'!#REF!+#REF!+'2016 -prov B3'!E88+'2016-prov B4'!E88+'2016-prov B5'!F88+'2016-prov B6'!E88+'2016-prov_B7'!E88+'2016 prov B8'!E88+#REF!+#REF!</f>
        <v>#REF!</v>
      </c>
      <c r="G87" s="12" t="e">
        <f>'2016-prov B1'!#REF!+#REF!+'2016 -prov B3'!F88+'2016-prov B4'!F88+'2016-prov B5'!G88+'2016-prov B6'!F88+'2016-prov_B7'!F88+'2016 prov B8'!F88+#REF!+#REF!</f>
        <v>#REF!</v>
      </c>
      <c r="H87" s="12" t="e">
        <f>'2016-prov B1'!#REF!+#REF!+'2016 -prov B3'!G88+'2016-prov B4'!G88+'2016-prov B5'!#REF!+'2016-prov B6'!G88+'2016-prov_B7'!G88+'2016 prov B8'!G88+#REF!+#REF!</f>
        <v>#REF!</v>
      </c>
      <c r="J87"/>
    </row>
    <row r="88" spans="1:10" x14ac:dyDescent="0.2">
      <c r="A88" s="11" t="s">
        <v>77</v>
      </c>
      <c r="B88" s="12" t="e">
        <f>'2016-prov B1'!E90+#REF!+'2016 -prov B3'!B89+'2016-prov B4'!B89+'2016-prov B5'!B89+'2016-prov B6'!B89+'2016-prov_B7'!B89+'2016 prov B8'!B89+#REF!+#REF!</f>
        <v>#REF!</v>
      </c>
      <c r="C88" s="12" t="e">
        <f>'2016-prov B1'!F90+#REF!+'2016 -prov B3'!C89+'2016-prov B4'!C89+'2016-prov B5'!C89+'2016-prov B6'!C89+'2016-prov_B7'!C89+'2016 prov B8'!C89+#REF!+#REF!</f>
        <v>#REF!</v>
      </c>
      <c r="D88" s="12" t="e">
        <f>'2016-prov B1'!G90+#REF!+'2016 -prov B3'!#REF!+'2016-prov B4'!#REF!+'2016-prov B5'!D89+'2016-prov B6'!#REF!+'2016-prov_B7'!#REF!+'2016 prov B8'!#REF!+#REF!+#REF!</f>
        <v>#REF!</v>
      </c>
      <c r="E88" s="12" t="e">
        <f>'2016-prov B1'!#REF!+#REF!+'2016 -prov B3'!D89+'2016-prov B4'!D89+'2016-prov B5'!E89+'2016-prov B6'!D89+'2016-prov_B7'!D89+'2016 prov B8'!D89+#REF!+#REF!</f>
        <v>#REF!</v>
      </c>
      <c r="F88" s="12" t="e">
        <f>'2016-prov B1'!#REF!+#REF!+'2016 -prov B3'!E89+'2016-prov B4'!E89+'2016-prov B5'!F89+'2016-prov B6'!E89+'2016-prov_B7'!E89+'2016 prov B8'!E89+#REF!+#REF!</f>
        <v>#REF!</v>
      </c>
      <c r="G88" s="12" t="e">
        <f>'2016-prov B1'!#REF!+#REF!+'2016 -prov B3'!F89+'2016-prov B4'!F89+'2016-prov B5'!G89+'2016-prov B6'!F89+'2016-prov_B7'!F89+'2016 prov B8'!F89+#REF!+#REF!</f>
        <v>#REF!</v>
      </c>
      <c r="H88" s="12" t="e">
        <f>'2016-prov B1'!#REF!+#REF!+'2016 -prov B3'!G89+'2016-prov B4'!G89+'2016-prov B5'!#REF!+'2016-prov B6'!G89+'2016-prov_B7'!G89+'2016 prov B8'!G89+#REF!+#REF!</f>
        <v>#REF!</v>
      </c>
      <c r="J88"/>
    </row>
    <row r="89" spans="1:10" x14ac:dyDescent="0.2">
      <c r="A89" s="11" t="s">
        <v>82</v>
      </c>
      <c r="B89" s="12" t="e">
        <f>'2016-prov B1'!E91+#REF!+'2016 -prov B3'!B90+'2016-prov B4'!B90+'2016-prov B5'!B90+'2016-prov B6'!B90+'2016-prov_B7'!B90+'2016 prov B8'!B90+#REF!+#REF!</f>
        <v>#REF!</v>
      </c>
      <c r="C89" s="12" t="e">
        <f>'2016-prov B1'!F91+#REF!+'2016 -prov B3'!C90+'2016-prov B4'!C90+'2016-prov B5'!C90+'2016-prov B6'!C90+'2016-prov_B7'!C90+'2016 prov B8'!C90+#REF!+#REF!</f>
        <v>#REF!</v>
      </c>
      <c r="D89" s="12" t="e">
        <f>'2016-prov B1'!G91+#REF!+'2016 -prov B3'!#REF!+'2016-prov B4'!#REF!+'2016-prov B5'!D90+'2016-prov B6'!#REF!+'2016-prov_B7'!#REF!+'2016 prov B8'!#REF!+#REF!+#REF!</f>
        <v>#REF!</v>
      </c>
      <c r="E89" s="12" t="e">
        <f>'2016-prov B1'!#REF!+#REF!+'2016 -prov B3'!D90+'2016-prov B4'!D90+'2016-prov B5'!E90+'2016-prov B6'!D90+'2016-prov_B7'!D90+'2016 prov B8'!D90+#REF!+#REF!</f>
        <v>#REF!</v>
      </c>
      <c r="F89" s="12" t="e">
        <f>'2016-prov B1'!#REF!+#REF!+'2016 -prov B3'!E90+'2016-prov B4'!E90+'2016-prov B5'!F90+'2016-prov B6'!E90+'2016-prov_B7'!E90+'2016 prov B8'!E90+#REF!+#REF!</f>
        <v>#REF!</v>
      </c>
      <c r="G89" s="12" t="e">
        <f>'2016-prov B1'!#REF!+#REF!+'2016 -prov B3'!F90+'2016-prov B4'!F90+'2016-prov B5'!G90+'2016-prov B6'!F90+'2016-prov_B7'!F90+'2016 prov B8'!F90+#REF!+#REF!</f>
        <v>#REF!</v>
      </c>
      <c r="H89" s="12" t="e">
        <f>'2016-prov B1'!#REF!+#REF!+'2016 -prov B3'!G90+'2016-prov B4'!G90+'2016-prov B5'!#REF!+'2016-prov B6'!G90+'2016-prov_B7'!G90+'2016 prov B8'!G90+#REF!+#REF!</f>
        <v>#REF!</v>
      </c>
      <c r="J89"/>
    </row>
    <row r="90" spans="1:10" x14ac:dyDescent="0.2">
      <c r="A90" s="11" t="s">
        <v>83</v>
      </c>
      <c r="B90" s="12" t="e">
        <f>'2016-prov B1'!E92+#REF!+'2016 -prov B3'!B91+'2016-prov B4'!B91+'2016-prov B5'!B91+'2016-prov B6'!B91+'2016-prov_B7'!B91+'2016 prov B8'!B91+#REF!+#REF!</f>
        <v>#REF!</v>
      </c>
      <c r="C90" s="12" t="e">
        <f>'2016-prov B1'!F92+#REF!+'2016 -prov B3'!C91+'2016-prov B4'!C91+'2016-prov B5'!C91+'2016-prov B6'!C91+'2016-prov_B7'!C91+'2016 prov B8'!C91+#REF!+#REF!</f>
        <v>#REF!</v>
      </c>
      <c r="D90" s="12" t="e">
        <f>'2016-prov B1'!G92+#REF!+'2016 -prov B3'!#REF!+'2016-prov B4'!#REF!+'2016-prov B5'!D91+'2016-prov B6'!#REF!+'2016-prov_B7'!#REF!+'2016 prov B8'!#REF!+#REF!+#REF!</f>
        <v>#REF!</v>
      </c>
      <c r="E90" s="12" t="e">
        <f>'2016-prov B1'!#REF!+#REF!+'2016 -prov B3'!D91+'2016-prov B4'!D91+'2016-prov B5'!E91+'2016-prov B6'!D91+'2016-prov_B7'!D91+'2016 prov B8'!D91+#REF!+#REF!</f>
        <v>#REF!</v>
      </c>
      <c r="F90" s="12" t="e">
        <f>'2016-prov B1'!#REF!+#REF!+'2016 -prov B3'!E91+'2016-prov B4'!E91+'2016-prov B5'!F91+'2016-prov B6'!E91+'2016-prov_B7'!E91+'2016 prov B8'!E91+#REF!+#REF!</f>
        <v>#REF!</v>
      </c>
      <c r="G90" s="12" t="e">
        <f>'2016-prov B1'!#REF!+#REF!+'2016 -prov B3'!F91+'2016-prov B4'!F91+'2016-prov B5'!G91+'2016-prov B6'!F91+'2016-prov_B7'!F91+'2016 prov B8'!F91+#REF!+#REF!</f>
        <v>#REF!</v>
      </c>
      <c r="H90" s="12" t="e">
        <f>'2016-prov B1'!#REF!+#REF!+'2016 -prov B3'!G91+'2016-prov B4'!G91+'2016-prov B5'!#REF!+'2016-prov B6'!G91+'2016-prov_B7'!G91+'2016 prov B8'!G91+#REF!+#REF!</f>
        <v>#REF!</v>
      </c>
      <c r="J90"/>
    </row>
    <row r="91" spans="1:10" x14ac:dyDescent="0.2">
      <c r="A91" s="11" t="s">
        <v>86</v>
      </c>
      <c r="B91" s="12" t="e">
        <f>'2016-prov B1'!E93+#REF!+'2016 -prov B3'!B92+'2016-prov B4'!B92+'2016-prov B5'!B92+'2016-prov B6'!B92+'2016-prov_B7'!B92+'2016 prov B8'!B92+#REF!+#REF!</f>
        <v>#REF!</v>
      </c>
      <c r="C91" s="12" t="e">
        <f>'2016-prov B1'!F93+#REF!+'2016 -prov B3'!C92+'2016-prov B4'!C92+'2016-prov B5'!C92+'2016-prov B6'!C92+'2016-prov_B7'!C92+'2016 prov B8'!C92+#REF!+#REF!</f>
        <v>#REF!</v>
      </c>
      <c r="D91" s="12" t="e">
        <f>'2016-prov B1'!G93+#REF!+'2016 -prov B3'!#REF!+'2016-prov B4'!#REF!+'2016-prov B5'!D92+'2016-prov B6'!#REF!+'2016-prov_B7'!#REF!+'2016 prov B8'!#REF!+#REF!+#REF!</f>
        <v>#REF!</v>
      </c>
      <c r="E91" s="12" t="e">
        <f>'2016-prov B1'!#REF!+#REF!+'2016 -prov B3'!D92+'2016-prov B4'!D92+'2016-prov B5'!E92+'2016-prov B6'!D92+'2016-prov_B7'!D92+'2016 prov B8'!D92+#REF!+#REF!</f>
        <v>#REF!</v>
      </c>
      <c r="F91" s="12" t="e">
        <f>'2016-prov B1'!#REF!+#REF!+'2016 -prov B3'!E92+'2016-prov B4'!E92+'2016-prov B5'!F92+'2016-prov B6'!E92+'2016-prov_B7'!E92+'2016 prov B8'!E92+#REF!+#REF!</f>
        <v>#REF!</v>
      </c>
      <c r="G91" s="12" t="e">
        <f>'2016-prov B1'!#REF!+#REF!+'2016 -prov B3'!F92+'2016-prov B4'!F92+'2016-prov B5'!G92+'2016-prov B6'!F92+'2016-prov_B7'!F92+'2016 prov B8'!F92+#REF!+#REF!</f>
        <v>#REF!</v>
      </c>
      <c r="H91" s="12" t="e">
        <f>'2016-prov B1'!#REF!+#REF!+'2016 -prov B3'!G92+'2016-prov B4'!G92+'2016-prov B5'!#REF!+'2016-prov B6'!G92+'2016-prov_B7'!G92+'2016 prov B8'!G92+#REF!+#REF!</f>
        <v>#REF!</v>
      </c>
      <c r="J91"/>
    </row>
    <row r="92" spans="1:10" x14ac:dyDescent="0.2">
      <c r="A92" s="11" t="s">
        <v>84</v>
      </c>
      <c r="B92" s="12" t="e">
        <f>'2016-prov B1'!E94+#REF!+'2016 -prov B3'!B93+'2016-prov B4'!B93+'2016-prov B5'!B93+'2016-prov B6'!B93+'2016-prov_B7'!B93+'2016 prov B8'!B93+#REF!+#REF!</f>
        <v>#REF!</v>
      </c>
      <c r="C92" s="12" t="e">
        <f>'2016-prov B1'!F94+#REF!+'2016 -prov B3'!C93+'2016-prov B4'!C93+'2016-prov B5'!C93+'2016-prov B6'!C93+'2016-prov_B7'!C93+'2016 prov B8'!C93+#REF!+#REF!</f>
        <v>#REF!</v>
      </c>
      <c r="D92" s="12" t="e">
        <f>'2016-prov B1'!G94+#REF!+'2016 -prov B3'!#REF!+'2016-prov B4'!#REF!+'2016-prov B5'!D93+'2016-prov B6'!#REF!+'2016-prov_B7'!#REF!+'2016 prov B8'!#REF!+#REF!+#REF!</f>
        <v>#REF!</v>
      </c>
      <c r="E92" s="12" t="e">
        <f>'2016-prov B1'!#REF!+#REF!+'2016 -prov B3'!D93+'2016-prov B4'!D93+'2016-prov B5'!E93+'2016-prov B6'!D93+'2016-prov_B7'!D93+'2016 prov B8'!D93+#REF!+#REF!</f>
        <v>#REF!</v>
      </c>
      <c r="F92" s="12" t="e">
        <f>'2016-prov B1'!#REF!+#REF!+'2016 -prov B3'!E93+'2016-prov B4'!E93+'2016-prov B5'!F93+'2016-prov B6'!E93+'2016-prov_B7'!E93+'2016 prov B8'!E93+#REF!+#REF!</f>
        <v>#REF!</v>
      </c>
      <c r="G92" s="12" t="e">
        <f>'2016-prov B1'!#REF!+#REF!+'2016 -prov B3'!F93+'2016-prov B4'!F93+'2016-prov B5'!G93+'2016-prov B6'!F93+'2016-prov_B7'!F93+'2016 prov B8'!F93+#REF!+#REF!</f>
        <v>#REF!</v>
      </c>
      <c r="H92" s="12" t="e">
        <f>'2016-prov B1'!#REF!+#REF!+'2016 -prov B3'!G93+'2016-prov B4'!G93+'2016-prov B5'!#REF!+'2016-prov B6'!G93+'2016-prov_B7'!G93+'2016 prov B8'!G93+#REF!+#REF!</f>
        <v>#REF!</v>
      </c>
      <c r="J92"/>
    </row>
    <row r="93" spans="1:10" x14ac:dyDescent="0.2">
      <c r="A93" s="11" t="s">
        <v>85</v>
      </c>
      <c r="B93" s="12" t="e">
        <f>'2016-prov B1'!E95+#REF!+'2016 -prov B3'!B94+'2016-prov B4'!B94+'2016-prov B5'!B94+'2016-prov B6'!B94+'2016-prov_B7'!B94+'2016 prov B8'!B94+#REF!+#REF!</f>
        <v>#REF!</v>
      </c>
      <c r="C93" s="12" t="e">
        <f>'2016-prov B1'!F95+#REF!+'2016 -prov B3'!C94+'2016-prov B4'!C94+'2016-prov B5'!C94+'2016-prov B6'!C94+'2016-prov_B7'!C94+'2016 prov B8'!C94+#REF!+#REF!</f>
        <v>#REF!</v>
      </c>
      <c r="D93" s="12" t="e">
        <f>'2016-prov B1'!G95+#REF!+'2016 -prov B3'!#REF!+'2016-prov B4'!#REF!+'2016-prov B5'!D94+'2016-prov B6'!#REF!+'2016-prov_B7'!#REF!+'2016 prov B8'!#REF!+#REF!+#REF!</f>
        <v>#REF!</v>
      </c>
      <c r="E93" s="12" t="e">
        <f>'2016-prov B1'!#REF!+#REF!+'2016 -prov B3'!D94+'2016-prov B4'!D94+'2016-prov B5'!E94+'2016-prov B6'!D94+'2016-prov_B7'!D94+'2016 prov B8'!D94+#REF!+#REF!</f>
        <v>#REF!</v>
      </c>
      <c r="F93" s="12" t="e">
        <f>'2016-prov B1'!#REF!+#REF!+'2016 -prov B3'!E94+'2016-prov B4'!E94+'2016-prov B5'!F94+'2016-prov B6'!E94+'2016-prov_B7'!E94+'2016 prov B8'!E94+#REF!+#REF!</f>
        <v>#REF!</v>
      </c>
      <c r="G93" s="12" t="e">
        <f>'2016-prov B1'!#REF!+#REF!+'2016 -prov B3'!F94+'2016-prov B4'!F94+'2016-prov B5'!G94+'2016-prov B6'!F94+'2016-prov_B7'!F94+'2016 prov B8'!F94+#REF!+#REF!</f>
        <v>#REF!</v>
      </c>
      <c r="H93" s="12" t="e">
        <f>'2016-prov B1'!#REF!+#REF!+'2016 -prov B3'!G94+'2016-prov B4'!G94+'2016-prov B5'!#REF!+'2016-prov B6'!G94+'2016-prov_B7'!G94+'2016 prov B8'!G94+#REF!+#REF!</f>
        <v>#REF!</v>
      </c>
      <c r="J93"/>
    </row>
    <row r="94" spans="1:10" x14ac:dyDescent="0.2">
      <c r="A94" s="11" t="s">
        <v>88</v>
      </c>
      <c r="B94" s="12" t="e">
        <f>'2016-prov B1'!E97+#REF!+'2016 -prov B3'!B95+'2016-prov B4'!B95+'2016-prov B5'!B95+'2016-prov B6'!B95+'2016-prov_B7'!B95+'2016 prov B8'!B95+#REF!+#REF!</f>
        <v>#REF!</v>
      </c>
      <c r="C94" s="12" t="e">
        <f>'2016-prov B1'!F97+#REF!+'2016 -prov B3'!C95+'2016-prov B4'!C95+'2016-prov B5'!C95+'2016-prov B6'!C95+'2016-prov_B7'!C95+'2016 prov B8'!C95+#REF!+#REF!</f>
        <v>#REF!</v>
      </c>
      <c r="D94" s="12" t="e">
        <f>'2016-prov B1'!G97+#REF!+'2016 -prov B3'!#REF!+'2016-prov B4'!#REF!+'2016-prov B5'!D95+'2016-prov B6'!#REF!+'2016-prov_B7'!#REF!+'2016 prov B8'!#REF!+#REF!+#REF!</f>
        <v>#REF!</v>
      </c>
      <c r="E94" s="12" t="e">
        <f>'2016-prov B1'!#REF!+#REF!+'2016 -prov B3'!D95+'2016-prov B4'!D95+'2016-prov B5'!E95+'2016-prov B6'!D95+'2016-prov_B7'!D95+'2016 prov B8'!D95+#REF!+#REF!</f>
        <v>#REF!</v>
      </c>
      <c r="F94" s="12" t="e">
        <f>'2016-prov B1'!#REF!+#REF!+'2016 -prov B3'!E95+'2016-prov B4'!E95+'2016-prov B5'!F95+'2016-prov B6'!E95+'2016-prov_B7'!E95+'2016 prov B8'!E95+#REF!+#REF!</f>
        <v>#REF!</v>
      </c>
      <c r="G94" s="12" t="e">
        <f>'2016-prov B1'!#REF!+#REF!+'2016 -prov B3'!F95+'2016-prov B4'!F95+'2016-prov B5'!G95+'2016-prov B6'!F95+'2016-prov_B7'!F95+'2016 prov B8'!F95+#REF!+#REF!</f>
        <v>#REF!</v>
      </c>
      <c r="H94" s="12" t="e">
        <f>'2016-prov B1'!#REF!+#REF!+'2016 -prov B3'!G95+'2016-prov B4'!G95+'2016-prov B5'!#REF!+'2016-prov B6'!G95+'2016-prov_B7'!G95+'2016 prov B8'!G95+#REF!+#REF!</f>
        <v>#REF!</v>
      </c>
      <c r="J94"/>
    </row>
    <row r="95" spans="1:10" x14ac:dyDescent="0.2">
      <c r="A95" s="11" t="s">
        <v>87</v>
      </c>
      <c r="B95" s="12" t="e">
        <f>'2016-prov B1'!E98+#REF!+'2016 -prov B3'!B96+'2016-prov B4'!B96+'2016-prov B5'!B96+'2016-prov B6'!B96+'2016-prov_B7'!B96+'2016 prov B8'!B96+#REF!+#REF!</f>
        <v>#REF!</v>
      </c>
      <c r="C95" s="12" t="e">
        <f>'2016-prov B1'!F98+#REF!+'2016 -prov B3'!C96+'2016-prov B4'!C96+'2016-prov B5'!C96+'2016-prov B6'!C96+'2016-prov_B7'!C96+'2016 prov B8'!C96+#REF!+#REF!</f>
        <v>#REF!</v>
      </c>
      <c r="D95" s="12" t="e">
        <f>'2016-prov B1'!G98+#REF!+'2016 -prov B3'!#REF!+'2016-prov B4'!#REF!+'2016-prov B5'!D96+'2016-prov B6'!#REF!+'2016-prov_B7'!#REF!+'2016 prov B8'!#REF!+#REF!+#REF!</f>
        <v>#REF!</v>
      </c>
      <c r="E95" s="12" t="e">
        <f>'2016-prov B1'!#REF!+#REF!+'2016 -prov B3'!D96+'2016-prov B4'!D96+'2016-prov B5'!E96+'2016-prov B6'!D96+'2016-prov_B7'!D96+'2016 prov B8'!D96+#REF!+#REF!</f>
        <v>#REF!</v>
      </c>
      <c r="F95" s="12" t="e">
        <f>'2016-prov B1'!#REF!+#REF!+'2016 -prov B3'!E96+'2016-prov B4'!E96+'2016-prov B5'!F96+'2016-prov B6'!E96+'2016-prov_B7'!E96+'2016 prov B8'!E96+#REF!+#REF!</f>
        <v>#REF!</v>
      </c>
      <c r="G95" s="12" t="e">
        <f>'2016-prov B1'!#REF!+#REF!+'2016 -prov B3'!F96+'2016-prov B4'!F96+'2016-prov B5'!G96+'2016-prov B6'!F96+'2016-prov_B7'!F96+'2016 prov B8'!F96+#REF!+#REF!</f>
        <v>#REF!</v>
      </c>
      <c r="H95" s="12" t="e">
        <f>'2016-prov B1'!#REF!+#REF!+'2016 -prov B3'!G96+'2016-prov B4'!G96+'2016-prov B5'!#REF!+'2016-prov B6'!G96+'2016-prov_B7'!G96+'2016 prov B8'!G96+#REF!+#REF!</f>
        <v>#REF!</v>
      </c>
      <c r="J95"/>
    </row>
    <row r="96" spans="1:10" x14ac:dyDescent="0.2">
      <c r="A96" s="11" t="s">
        <v>89</v>
      </c>
      <c r="B96" s="12" t="e">
        <f>'2016-prov B1'!E99+#REF!+'2016 -prov B3'!B97+'2016-prov B4'!B97+'2016-prov B5'!B97+'2016-prov B6'!B97+'2016-prov_B7'!B97+'2016 prov B8'!B97+#REF!+#REF!</f>
        <v>#REF!</v>
      </c>
      <c r="C96" s="12" t="e">
        <f>'2016-prov B1'!F99+#REF!+'2016 -prov B3'!C97+'2016-prov B4'!C97+'2016-prov B5'!C97+'2016-prov B6'!C97+'2016-prov_B7'!C97+'2016 prov B8'!C97+#REF!+#REF!</f>
        <v>#REF!</v>
      </c>
      <c r="D96" s="12" t="e">
        <f>'2016-prov B1'!G99+#REF!+'2016 -prov B3'!#REF!+'2016-prov B4'!#REF!+'2016-prov B5'!D97+'2016-prov B6'!#REF!+'2016-prov_B7'!#REF!+'2016 prov B8'!#REF!+#REF!+#REF!</f>
        <v>#REF!</v>
      </c>
      <c r="E96" s="12" t="e">
        <f>'2016-prov B1'!#REF!+#REF!+'2016 -prov B3'!D97+'2016-prov B4'!D97+'2016-prov B5'!E97+'2016-prov B6'!D97+'2016-prov_B7'!D97+'2016 prov B8'!D97+#REF!+#REF!</f>
        <v>#REF!</v>
      </c>
      <c r="F96" s="12" t="e">
        <f>'2016-prov B1'!#REF!+#REF!+'2016 -prov B3'!E97+'2016-prov B4'!E97+'2016-prov B5'!F97+'2016-prov B6'!E97+'2016-prov_B7'!E97+'2016 prov B8'!E97+#REF!+#REF!</f>
        <v>#REF!</v>
      </c>
      <c r="G96" s="12" t="e">
        <f>'2016-prov B1'!#REF!+#REF!+'2016 -prov B3'!F97+'2016-prov B4'!F97+'2016-prov B5'!G97+'2016-prov B6'!F97+'2016-prov_B7'!F97+'2016 prov B8'!F97+#REF!+#REF!</f>
        <v>#REF!</v>
      </c>
      <c r="H96" s="12" t="e">
        <f>'2016-prov B1'!#REF!+#REF!+'2016 -prov B3'!G97+'2016-prov B4'!G97+'2016-prov B5'!#REF!+'2016-prov B6'!G97+'2016-prov_B7'!G97+'2016 prov B8'!G97+#REF!+#REF!</f>
        <v>#REF!</v>
      </c>
      <c r="J96"/>
    </row>
    <row r="97" spans="1:10" x14ac:dyDescent="0.2">
      <c r="A97" s="11" t="s">
        <v>90</v>
      </c>
      <c r="B97" s="12" t="e">
        <f>'2016-prov B1'!E100+#REF!+'2016 -prov B3'!B98+'2016-prov B4'!B98+'2016-prov B5'!B98+'2016-prov B6'!B98+'2016-prov_B7'!B98+'2016 prov B8'!B98+#REF!+#REF!</f>
        <v>#REF!</v>
      </c>
      <c r="C97" s="12" t="e">
        <f>'2016-prov B1'!F100+#REF!+'2016 -prov B3'!C98+'2016-prov B4'!C98+'2016-prov B5'!C98+'2016-prov B6'!C98+'2016-prov_B7'!C98+'2016 prov B8'!C98+#REF!+#REF!</f>
        <v>#REF!</v>
      </c>
      <c r="D97" s="12" t="e">
        <f>'2016-prov B1'!G100+#REF!+'2016 -prov B3'!#REF!+'2016-prov B4'!#REF!+'2016-prov B5'!D98+'2016-prov B6'!#REF!+'2016-prov_B7'!#REF!+'2016 prov B8'!#REF!+#REF!+#REF!</f>
        <v>#REF!</v>
      </c>
      <c r="E97" s="12" t="e">
        <f>'2016-prov B1'!#REF!+#REF!+'2016 -prov B3'!D98+'2016-prov B4'!D98+'2016-prov B5'!E98+'2016-prov B6'!D98+'2016-prov_B7'!D98+'2016 prov B8'!D98+#REF!+#REF!</f>
        <v>#REF!</v>
      </c>
      <c r="F97" s="12" t="e">
        <f>'2016-prov B1'!#REF!+#REF!+'2016 -prov B3'!E98+'2016-prov B4'!E98+'2016-prov B5'!F98+'2016-prov B6'!E98+'2016-prov_B7'!E98+'2016 prov B8'!E98+#REF!+#REF!</f>
        <v>#REF!</v>
      </c>
      <c r="G97" s="12" t="e">
        <f>'2016-prov B1'!#REF!+#REF!+'2016 -prov B3'!F98+'2016-prov B4'!F98+'2016-prov B5'!G98+'2016-prov B6'!F98+'2016-prov_B7'!F98+'2016 prov B8'!F98+#REF!+#REF!</f>
        <v>#REF!</v>
      </c>
      <c r="H97" s="12" t="e">
        <f>'2016-prov B1'!#REF!+#REF!+'2016 -prov B3'!G98+'2016-prov B4'!G98+'2016-prov B5'!#REF!+'2016-prov B6'!G98+'2016-prov_B7'!G98+'2016 prov B8'!G98+#REF!+#REF!</f>
        <v>#REF!</v>
      </c>
      <c r="J97"/>
    </row>
    <row r="98" spans="1:10" x14ac:dyDescent="0.2">
      <c r="A98" s="11" t="s">
        <v>93</v>
      </c>
      <c r="B98" s="12" t="e">
        <f>'2016-prov B1'!E101+#REF!+'2016 -prov B3'!B99+'2016-prov B4'!B99+'2016-prov B5'!B99+'2016-prov B6'!B99+'2016-prov_B7'!B99+'2016 prov B8'!B99+#REF!+#REF!</f>
        <v>#REF!</v>
      </c>
      <c r="C98" s="12" t="e">
        <f>'2016-prov B1'!F101+#REF!+'2016 -prov B3'!C99+'2016-prov B4'!C99+'2016-prov B5'!C99+'2016-prov B6'!C99+'2016-prov_B7'!C99+'2016 prov B8'!C99+#REF!+#REF!</f>
        <v>#REF!</v>
      </c>
      <c r="D98" s="12" t="e">
        <f>'2016-prov B1'!G101+#REF!+'2016 -prov B3'!#REF!+'2016-prov B4'!#REF!+'2016-prov B5'!D99+'2016-prov B6'!#REF!+'2016-prov_B7'!#REF!+'2016 prov B8'!#REF!+#REF!+#REF!</f>
        <v>#REF!</v>
      </c>
      <c r="E98" s="12" t="e">
        <f>'2016-prov B1'!#REF!+#REF!+'2016 -prov B3'!D99+'2016-prov B4'!D99+'2016-prov B5'!E99+'2016-prov B6'!D99+'2016-prov_B7'!D99+'2016 prov B8'!D99+#REF!+#REF!</f>
        <v>#REF!</v>
      </c>
      <c r="F98" s="12" t="e">
        <f>'2016-prov B1'!#REF!+#REF!+'2016 -prov B3'!E99+'2016-prov B4'!E99+'2016-prov B5'!F99+'2016-prov B6'!E99+'2016-prov_B7'!E99+'2016 prov B8'!E99+#REF!+#REF!</f>
        <v>#REF!</v>
      </c>
      <c r="G98" s="12" t="e">
        <f>'2016-prov B1'!#REF!+#REF!+'2016 -prov B3'!F99+'2016-prov B4'!F99+'2016-prov B5'!G99+'2016-prov B6'!F99+'2016-prov_B7'!F99+'2016 prov B8'!F99+#REF!+#REF!</f>
        <v>#REF!</v>
      </c>
      <c r="H98" s="12" t="e">
        <f>'2016-prov B1'!#REF!+#REF!+'2016 -prov B3'!G99+'2016-prov B4'!G99+'2016-prov B5'!#REF!+'2016-prov B6'!G99+'2016-prov_B7'!G99+'2016 prov B8'!G99+#REF!+#REF!</f>
        <v>#REF!</v>
      </c>
      <c r="J98"/>
    </row>
    <row r="99" spans="1:10" x14ac:dyDescent="0.2">
      <c r="A99" s="11" t="s">
        <v>91</v>
      </c>
      <c r="B99" s="12" t="e">
        <f>'2016-prov B1'!E102+#REF!+'2016 -prov B3'!B100+'2016-prov B4'!B100+'2016-prov B5'!B100+'2016-prov B6'!B100+'2016-prov_B7'!B100+'2016 prov B8'!B100+#REF!+#REF!</f>
        <v>#REF!</v>
      </c>
      <c r="C99" s="12" t="e">
        <f>'2016-prov B1'!F102+#REF!+'2016 -prov B3'!C100+'2016-prov B4'!C100+'2016-prov B5'!C100+'2016-prov B6'!C100+'2016-prov_B7'!C100+'2016 prov B8'!C100+#REF!+#REF!</f>
        <v>#REF!</v>
      </c>
      <c r="D99" s="12" t="e">
        <f>'2016-prov B1'!G102+#REF!+'2016 -prov B3'!#REF!+'2016-prov B4'!#REF!+'2016-prov B5'!D100+'2016-prov B6'!#REF!+'2016-prov_B7'!#REF!+'2016 prov B8'!#REF!+#REF!+#REF!</f>
        <v>#REF!</v>
      </c>
      <c r="E99" s="12" t="e">
        <f>'2016-prov B1'!#REF!+#REF!+'2016 -prov B3'!D100+'2016-prov B4'!D100+'2016-prov B5'!E100+'2016-prov B6'!D100+'2016-prov_B7'!D100+'2016 prov B8'!D100+#REF!+#REF!</f>
        <v>#REF!</v>
      </c>
      <c r="F99" s="12" t="e">
        <f>'2016-prov B1'!#REF!+#REF!+'2016 -prov B3'!E100+'2016-prov B4'!E100+'2016-prov B5'!F100+'2016-prov B6'!E100+'2016-prov_B7'!E100+'2016 prov B8'!E100+#REF!+#REF!</f>
        <v>#REF!</v>
      </c>
      <c r="G99" s="12" t="e">
        <f>'2016-prov B1'!#REF!+#REF!+'2016 -prov B3'!F100+'2016-prov B4'!F100+'2016-prov B5'!G100+'2016-prov B6'!F100+'2016-prov_B7'!F100+'2016 prov B8'!F100+#REF!+#REF!</f>
        <v>#REF!</v>
      </c>
      <c r="H99" s="12" t="e">
        <f>'2016-prov B1'!#REF!+#REF!+'2016 -prov B3'!G100+'2016-prov B4'!G100+'2016-prov B5'!#REF!+'2016-prov B6'!G100+'2016-prov_B7'!G100+'2016 prov B8'!G100+#REF!+#REF!</f>
        <v>#REF!</v>
      </c>
      <c r="J99"/>
    </row>
    <row r="100" spans="1:10" x14ac:dyDescent="0.2">
      <c r="A100" s="11" t="s">
        <v>92</v>
      </c>
      <c r="B100" s="12" t="e">
        <f>'2016-prov B1'!E103+#REF!+'2016 -prov B3'!B101+'2016-prov B4'!B101+'2016-prov B5'!B101+'2016-prov B6'!B101+'2016-prov_B7'!B101+'2016 prov B8'!B101+#REF!+#REF!</f>
        <v>#REF!</v>
      </c>
      <c r="C100" s="12" t="e">
        <f>'2016-prov B1'!F103+#REF!+'2016 -prov B3'!C101+'2016-prov B4'!C101+'2016-prov B5'!C101+'2016-prov B6'!C101+'2016-prov_B7'!C101+'2016 prov B8'!C101+#REF!+#REF!</f>
        <v>#REF!</v>
      </c>
      <c r="D100" s="12" t="e">
        <f>'2016-prov B1'!G103+#REF!+'2016 -prov B3'!#REF!+'2016-prov B4'!#REF!+'2016-prov B5'!D101+'2016-prov B6'!#REF!+'2016-prov_B7'!#REF!+'2016 prov B8'!#REF!+#REF!+#REF!</f>
        <v>#REF!</v>
      </c>
      <c r="E100" s="12" t="e">
        <f>'2016-prov B1'!#REF!+#REF!+'2016 -prov B3'!D101+'2016-prov B4'!D101+'2016-prov B5'!E101+'2016-prov B6'!D101+'2016-prov_B7'!D101+'2016 prov B8'!D101+#REF!+#REF!</f>
        <v>#REF!</v>
      </c>
      <c r="F100" s="12" t="e">
        <f>'2016-prov B1'!#REF!+#REF!+'2016 -prov B3'!E101+'2016-prov B4'!E101+'2016-prov B5'!F101+'2016-prov B6'!E101+'2016-prov_B7'!E101+'2016 prov B8'!E101+#REF!+#REF!</f>
        <v>#REF!</v>
      </c>
      <c r="G100" s="12" t="e">
        <f>'2016-prov B1'!#REF!+#REF!+'2016 -prov B3'!F101+'2016-prov B4'!F101+'2016-prov B5'!G101+'2016-prov B6'!F101+'2016-prov_B7'!F101+'2016 prov B8'!F101+#REF!+#REF!</f>
        <v>#REF!</v>
      </c>
      <c r="H100" s="12" t="e">
        <f>'2016-prov B1'!#REF!+#REF!+'2016 -prov B3'!G101+'2016-prov B4'!G101+'2016-prov B5'!#REF!+'2016-prov B6'!G101+'2016-prov_B7'!G101+'2016 prov B8'!G101+#REF!+#REF!</f>
        <v>#REF!</v>
      </c>
      <c r="J100"/>
    </row>
    <row r="101" spans="1:10" x14ac:dyDescent="0.2">
      <c r="A101" s="11" t="s">
        <v>95</v>
      </c>
      <c r="B101" s="12" t="e">
        <f>'2016-prov B1'!E104+#REF!+'2016 -prov B3'!B102+'2016-prov B4'!B102+'2016-prov B5'!B102+'2016-prov B6'!B102+'2016-prov_B7'!B102+'2016 prov B8'!B102+#REF!+#REF!</f>
        <v>#REF!</v>
      </c>
      <c r="C101" s="12" t="e">
        <f>'2016-prov B1'!F104+#REF!+'2016 -prov B3'!C102+'2016-prov B4'!C102+'2016-prov B5'!C102+'2016-prov B6'!C102+'2016-prov_B7'!C102+'2016 prov B8'!C102+#REF!+#REF!</f>
        <v>#REF!</v>
      </c>
      <c r="D101" s="12" t="e">
        <f>'2016-prov B1'!G104+#REF!+'2016 -prov B3'!#REF!+'2016-prov B4'!#REF!+'2016-prov B5'!D102+'2016-prov B6'!#REF!+'2016-prov_B7'!#REF!+'2016 prov B8'!#REF!+#REF!+#REF!</f>
        <v>#REF!</v>
      </c>
      <c r="E101" s="12" t="e">
        <f>'2016-prov B1'!#REF!+#REF!+'2016 -prov B3'!D102+'2016-prov B4'!D102+'2016-prov B5'!E102+'2016-prov B6'!D102+'2016-prov_B7'!D102+'2016 prov B8'!D102+#REF!+#REF!</f>
        <v>#REF!</v>
      </c>
      <c r="F101" s="12" t="e">
        <f>'2016-prov B1'!#REF!+#REF!+'2016 -prov B3'!E102+'2016-prov B4'!E102+'2016-prov B5'!F102+'2016-prov B6'!E102+'2016-prov_B7'!E102+'2016 prov B8'!E102+#REF!+#REF!</f>
        <v>#REF!</v>
      </c>
      <c r="G101" s="12" t="e">
        <f>'2016-prov B1'!#REF!+#REF!+'2016 -prov B3'!F102+'2016-prov B4'!F102+'2016-prov B5'!G102+'2016-prov B6'!F102+'2016-prov_B7'!F102+'2016 prov B8'!F102+#REF!+#REF!</f>
        <v>#REF!</v>
      </c>
      <c r="H101" s="12" t="e">
        <f>'2016-prov B1'!#REF!+#REF!+'2016 -prov B3'!G102+'2016-prov B4'!G102+'2016-prov B5'!#REF!+'2016-prov B6'!G102+'2016-prov_B7'!G102+'2016 prov B8'!G102+#REF!+#REF!</f>
        <v>#REF!</v>
      </c>
      <c r="J101"/>
    </row>
    <row r="102" spans="1:10" x14ac:dyDescent="0.2">
      <c r="A102" s="11" t="s">
        <v>97</v>
      </c>
      <c r="B102" s="12" t="e">
        <f>'2016-prov B1'!E105+#REF!+'2016 -prov B3'!B103+'2016-prov B4'!B103+'2016-prov B5'!B103+'2016-prov B6'!B103+'2016-prov_B7'!B103+'2016 prov B8'!B103+#REF!+#REF!</f>
        <v>#REF!</v>
      </c>
      <c r="C102" s="12" t="e">
        <f>'2016-prov B1'!F105+#REF!+'2016 -prov B3'!C103+'2016-prov B4'!C103+'2016-prov B5'!C103+'2016-prov B6'!C103+'2016-prov_B7'!C103+'2016 prov B8'!C103+#REF!+#REF!</f>
        <v>#REF!</v>
      </c>
      <c r="D102" s="12" t="e">
        <f>'2016-prov B1'!G105+#REF!+'2016 -prov B3'!#REF!+'2016-prov B4'!#REF!+'2016-prov B5'!D103+'2016-prov B6'!#REF!+'2016-prov_B7'!#REF!+'2016 prov B8'!#REF!+#REF!+#REF!</f>
        <v>#REF!</v>
      </c>
      <c r="E102" s="12" t="e">
        <f>'2016-prov B1'!#REF!+#REF!+'2016 -prov B3'!D103+'2016-prov B4'!D103+'2016-prov B5'!E103+'2016-prov B6'!D103+'2016-prov_B7'!D103+'2016 prov B8'!D103+#REF!+#REF!</f>
        <v>#REF!</v>
      </c>
      <c r="F102" s="12" t="e">
        <f>'2016-prov B1'!#REF!+#REF!+'2016 -prov B3'!E103+'2016-prov B4'!E103+'2016-prov B5'!F103+'2016-prov B6'!E103+'2016-prov_B7'!E103+'2016 prov B8'!E103+#REF!+#REF!</f>
        <v>#REF!</v>
      </c>
      <c r="G102" s="12" t="e">
        <f>'2016-prov B1'!#REF!+#REF!+'2016 -prov B3'!F103+'2016-prov B4'!F103+'2016-prov B5'!G103+'2016-prov B6'!F103+'2016-prov_B7'!F103+'2016 prov B8'!F103+#REF!+#REF!</f>
        <v>#REF!</v>
      </c>
      <c r="H102" s="12" t="e">
        <f>'2016-prov B1'!#REF!+#REF!+'2016 -prov B3'!G103+'2016-prov B4'!G103+'2016-prov B5'!#REF!+'2016-prov B6'!G103+'2016-prov_B7'!G103+'2016 prov B8'!G103+#REF!+#REF!</f>
        <v>#REF!</v>
      </c>
      <c r="J102"/>
    </row>
    <row r="103" spans="1:10" x14ac:dyDescent="0.2">
      <c r="A103" s="11" t="s">
        <v>94</v>
      </c>
      <c r="B103" s="12" t="e">
        <f>'2016-prov B1'!E106+#REF!+'2016 -prov B3'!B104+'2016-prov B4'!B104+'2016-prov B5'!B104+'2016-prov B6'!B104+'2016-prov_B7'!B104+'2016 prov B8'!B104+#REF!+#REF!</f>
        <v>#REF!</v>
      </c>
      <c r="C103" s="12" t="e">
        <f>'2016-prov B1'!F106+#REF!+'2016 -prov B3'!C104+'2016-prov B4'!C104+'2016-prov B5'!C104+'2016-prov B6'!C104+'2016-prov_B7'!C104+'2016 prov B8'!C104+#REF!+#REF!</f>
        <v>#REF!</v>
      </c>
      <c r="D103" s="12" t="e">
        <f>'2016-prov B1'!G106+#REF!+'2016 -prov B3'!#REF!+'2016-prov B4'!#REF!+'2016-prov B5'!D104+'2016-prov B6'!#REF!+'2016-prov_B7'!#REF!+'2016 prov B8'!#REF!+#REF!+#REF!</f>
        <v>#REF!</v>
      </c>
      <c r="E103" s="12" t="e">
        <f>'2016-prov B1'!#REF!+#REF!+'2016 -prov B3'!D104+'2016-prov B4'!D104+'2016-prov B5'!E104+'2016-prov B6'!D104+'2016-prov_B7'!D104+'2016 prov B8'!D104+#REF!+#REF!</f>
        <v>#REF!</v>
      </c>
      <c r="F103" s="12" t="e">
        <f>'2016-prov B1'!#REF!+#REF!+'2016 -prov B3'!E104+'2016-prov B4'!E104+'2016-prov B5'!F104+'2016-prov B6'!E104+'2016-prov_B7'!E104+'2016 prov B8'!E104+#REF!+#REF!</f>
        <v>#REF!</v>
      </c>
      <c r="G103" s="12" t="e">
        <f>'2016-prov B1'!#REF!+#REF!+'2016 -prov B3'!F104+'2016-prov B4'!F104+'2016-prov B5'!G104+'2016-prov B6'!F104+'2016-prov_B7'!F104+'2016 prov B8'!F104+#REF!+#REF!</f>
        <v>#REF!</v>
      </c>
      <c r="H103" s="12" t="e">
        <f>'2016-prov B1'!#REF!+#REF!+'2016 -prov B3'!G104+'2016-prov B4'!G104+'2016-prov B5'!#REF!+'2016-prov B6'!G104+'2016-prov_B7'!G104+'2016 prov B8'!G104+#REF!+#REF!</f>
        <v>#REF!</v>
      </c>
      <c r="J103"/>
    </row>
    <row r="104" spans="1:10" x14ac:dyDescent="0.2">
      <c r="A104" s="11" t="s">
        <v>96</v>
      </c>
      <c r="B104" s="12" t="e">
        <f>'2016-prov B1'!E107+#REF!+'2016 -prov B3'!B105+'2016-prov B4'!B105+'2016-prov B5'!B105+'2016-prov B6'!B105+'2016-prov_B7'!B105+'2016 prov B8'!B105+#REF!+#REF!</f>
        <v>#REF!</v>
      </c>
      <c r="C104" s="12" t="e">
        <f>'2016-prov B1'!F107+#REF!+'2016 -prov B3'!C105+'2016-prov B4'!C105+'2016-prov B5'!C105+'2016-prov B6'!C105+'2016-prov_B7'!C105+'2016 prov B8'!C105+#REF!+#REF!</f>
        <v>#REF!</v>
      </c>
      <c r="D104" s="12" t="e">
        <f>'2016-prov B1'!G107+#REF!+'2016 -prov B3'!#REF!+'2016-prov B4'!#REF!+'2016-prov B5'!D105+'2016-prov B6'!#REF!+'2016-prov_B7'!#REF!+'2016 prov B8'!#REF!+#REF!+#REF!</f>
        <v>#REF!</v>
      </c>
      <c r="E104" s="12" t="e">
        <f>'2016-prov B1'!#REF!+#REF!+'2016 -prov B3'!D105+'2016-prov B4'!D105+'2016-prov B5'!E105+'2016-prov B6'!D105+'2016-prov_B7'!D105+'2016 prov B8'!D105+#REF!+#REF!</f>
        <v>#REF!</v>
      </c>
      <c r="F104" s="12" t="e">
        <f>'2016-prov B1'!#REF!+#REF!+'2016 -prov B3'!E105+'2016-prov B4'!E105+'2016-prov B5'!F105+'2016-prov B6'!E105+'2016-prov_B7'!E105+'2016 prov B8'!E105+#REF!+#REF!</f>
        <v>#REF!</v>
      </c>
      <c r="G104" s="12" t="e">
        <f>'2016-prov B1'!#REF!+#REF!+'2016 -prov B3'!F105+'2016-prov B4'!F105+'2016-prov B5'!G105+'2016-prov B6'!F105+'2016-prov_B7'!F105+'2016 prov B8'!F105+#REF!+#REF!</f>
        <v>#REF!</v>
      </c>
      <c r="H104" s="12" t="e">
        <f>'2016-prov B1'!#REF!+#REF!+'2016 -prov B3'!G105+'2016-prov B4'!G105+'2016-prov B5'!#REF!+'2016-prov B6'!G105+'2016-prov_B7'!G105+'2016 prov B8'!G105+#REF!+#REF!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8</vt:i4>
      </vt:variant>
    </vt:vector>
  </HeadingPairs>
  <TitlesOfParts>
    <vt:vector size="18" baseType="lpstr">
      <vt:lpstr>2016-prov B1</vt:lpstr>
      <vt:lpstr>2016-prov B2</vt:lpstr>
      <vt:lpstr>2016 -prov B3</vt:lpstr>
      <vt:lpstr>2016-prov B4</vt:lpstr>
      <vt:lpstr>2016-prov B5</vt:lpstr>
      <vt:lpstr>2016-prov B6</vt:lpstr>
      <vt:lpstr>2016-prov_B7</vt:lpstr>
      <vt:lpstr>2016 prov B8</vt:lpstr>
      <vt:lpstr>2011-CAP tot--A10</vt:lpstr>
      <vt:lpstr>2009-TOT A (senza 10)</vt:lpstr>
      <vt:lpstr>'2011-CAP tot--A10'!Titoli_stampa</vt:lpstr>
      <vt:lpstr>'2016 -prov B3'!Titoli_stampa</vt:lpstr>
      <vt:lpstr>'2016 prov B8'!Titoli_stampa</vt:lpstr>
      <vt:lpstr>'2016-prov B1'!Titoli_stampa</vt:lpstr>
      <vt:lpstr>'2016-prov B4'!Titoli_stampa</vt:lpstr>
      <vt:lpstr>'2016-prov B5'!Titoli_stampa</vt:lpstr>
      <vt:lpstr>'2016-prov B6'!Titoli_stampa</vt:lpstr>
      <vt:lpstr>'2016-prov_B7'!Titoli_stampa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2008-10-09T06:42:41Z</cp:lastPrinted>
  <dcterms:created xsi:type="dcterms:W3CDTF">2007-12-19T15:31:56Z</dcterms:created>
  <dcterms:modified xsi:type="dcterms:W3CDTF">2017-07-11T13:28:26Z</dcterms:modified>
</cp:coreProperties>
</file>