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385" yWindow="-15" windowWidth="8400" windowHeight="5760" tabRatio="686"/>
  </bookViews>
  <sheets>
    <sheet name="2016_CAP_E1" sheetId="1" r:id="rId1"/>
    <sheet name="2016_CAP_E2" sheetId="2" r:id="rId2"/>
    <sheet name="2016_CAP_E3" sheetId="3" r:id="rId3"/>
    <sheet name="2016_CAP_E4" sheetId="4" r:id="rId4"/>
    <sheet name="2016_CAP_E5" sheetId="5" r:id="rId5"/>
    <sheet name="2016_CAP_E6" sheetId="6" r:id="rId6"/>
    <sheet name="2016_CAP_E7" sheetId="7" r:id="rId7"/>
    <sheet name="2016_CAP_E8" sheetId="8" r:id="rId8"/>
    <sheet name="2016_CAP_E9" sheetId="9" r:id="rId9"/>
  </sheets>
  <definedNames>
    <definedName name="_xlnm._FilterDatabase" localSheetId="0" hidden="1">'2016_CAP_E1'!$A$4:$G$107</definedName>
    <definedName name="_xlnm._FilterDatabase" localSheetId="1" hidden="1">'2016_CAP_E2'!$A$4:$G$107</definedName>
    <definedName name="_xlnm._FilterDatabase" localSheetId="2" hidden="1">'2016_CAP_E3'!$A$4:$G$4</definedName>
    <definedName name="_xlnm._FilterDatabase" localSheetId="3" hidden="1">'2016_CAP_E4'!$A$4:$G$107</definedName>
    <definedName name="_xlnm._FilterDatabase" localSheetId="4" hidden="1">'2016_CAP_E5'!$A$4:$G$107</definedName>
    <definedName name="_xlnm._FilterDatabase" localSheetId="5" hidden="1">'2016_CAP_E6'!$A$4:$G$107</definedName>
    <definedName name="_xlnm._FilterDatabase" localSheetId="6" hidden="1">'2016_CAP_E7'!$A$4:$G$4</definedName>
    <definedName name="_xlnm._FilterDatabase" localSheetId="7" hidden="1">'2016_CAP_E8'!$A$4:$G$107</definedName>
    <definedName name="_xlnm._FilterDatabase" localSheetId="8" hidden="1">'2016_CAP_E9'!$A$4:$G$107</definedName>
  </definedNames>
  <calcPr calcId="145621"/>
</workbook>
</file>

<file path=xl/calcChain.xml><?xml version="1.0" encoding="utf-8"?>
<calcChain xmlns="http://schemas.openxmlformats.org/spreadsheetml/2006/main">
  <c r="G3" i="9" l="1"/>
  <c r="F3" i="9"/>
  <c r="E3" i="9"/>
  <c r="G3" i="8"/>
  <c r="F3" i="8"/>
  <c r="E3" i="8"/>
  <c r="G3" i="7"/>
  <c r="F3" i="7"/>
  <c r="E3" i="7"/>
  <c r="G3" i="5"/>
  <c r="F3" i="5"/>
  <c r="E3" i="5"/>
  <c r="G3" i="4"/>
  <c r="F3" i="4"/>
  <c r="E3" i="4"/>
  <c r="G3" i="3"/>
  <c r="F3" i="3"/>
  <c r="E3" i="3"/>
  <c r="G3" i="2"/>
  <c r="F3" i="2"/>
  <c r="E3" i="2"/>
  <c r="F3" i="1"/>
  <c r="G3" i="1"/>
  <c r="E3" i="1"/>
  <c r="G3" i="6" l="1"/>
  <c r="F3" i="6"/>
  <c r="E3" i="6"/>
</calcChain>
</file>

<file path=xl/sharedStrings.xml><?xml version="1.0" encoding="utf-8"?>
<sst xmlns="http://schemas.openxmlformats.org/spreadsheetml/2006/main" count="3798" uniqueCount="249">
  <si>
    <t>Area</t>
  </si>
  <si>
    <t>Regione</t>
  </si>
  <si>
    <t>Provincia</t>
  </si>
  <si>
    <t>Capoluoghi</t>
  </si>
  <si>
    <t>Totale Rendita Catastale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</si>
  <si>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</si>
  <si>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</si>
  <si>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</si>
  <si>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</si>
  <si>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</si>
  <si>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</si>
  <si>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</si>
  <si>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</si>
  <si>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</si>
  <si>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</si>
  <si>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</si>
  <si>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</si>
  <si>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</si>
  <si>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</si>
  <si>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</si>
  <si>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</si>
  <si>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</si>
  <si>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</si>
  <si>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</si>
  <si>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</si>
  <si>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</si>
  <si>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</si>
  <si>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</si>
  <si>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</si>
  <si>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</si>
  <si>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</si>
  <si>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</si>
  <si>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</si>
  <si>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</si>
  <si>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</si>
  <si>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</si>
  <si>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</si>
  <si>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</si>
  <si>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</si>
  <si>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</si>
  <si>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</si>
  <si>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</si>
  <si>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</si>
  <si>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</si>
  <si>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</si>
  <si>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</si>
  <si>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</si>
  <si>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</si>
  <si>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</si>
  <si>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</si>
  <si>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</si>
  <si>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</si>
  <si>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</si>
  <si>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</si>
  <si>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</si>
  <si>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</si>
  <si>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</si>
  <si>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</si>
  <si>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</si>
  <si>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</si>
  <si>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</si>
  <si>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</si>
  <si>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</si>
  <si>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</si>
  <si>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</si>
  <si>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</si>
  <si>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</si>
  <si>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</si>
  <si>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</si>
  <si>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</si>
  <si>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</si>
  <si>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</si>
  <si>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</si>
  <si>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</si>
  <si>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</si>
  <si>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</si>
  <si>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</si>
  <si>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</si>
  <si>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</si>
  <si>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</si>
  <si>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</si>
  <si>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</si>
  <si>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</si>
  <si>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</si>
  <si>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</si>
  <si>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</si>
  <si>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</si>
  <si>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</si>
  <si>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</si>
  <si>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</si>
  <si>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</si>
  <si>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</si>
  <si>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</si>
  <si>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</si>
  <si>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</si>
  <si>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</si>
  <si>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</si>
  <si>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</si>
  <si>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</si>
  <si>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</si>
  <si>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</si>
  <si>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</si>
  <si>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</si>
  <si>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</si>
  <si>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</si>
  <si>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</si>
  <si>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</si>
  <si>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</si>
  <si>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</si>
  <si>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</si>
  <si>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</si>
  <si>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</si>
  <si>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</si>
  <si>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</si>
  <si>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</si>
  <si>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</si>
  <si>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</si>
  <si>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</si>
  <si>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</si>
  <si>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</si>
  <si>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</si>
  <si>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</si>
  <si>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</si>
  <si>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</si>
  <si>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</si>
  <si>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</si>
  <si>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</si>
  <si>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</si>
  <si>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</si>
  <si>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</si>
  <si>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</si>
  <si>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</si>
  <si>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</si>
  <si>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</si>
  <si>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</si>
  <si>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</si>
  <si>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</si>
  <si>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</si>
  <si>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</si>
  <si>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</si>
  <si>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</si>
  <si>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</si>
  <si>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</si>
  <si>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</si>
  <si>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</si>
  <si>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</si>
  <si>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</si>
  <si>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</si>
  <si>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</si>
  <si>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</si>
  <si>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</si>
  <si>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</si>
  <si>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</si>
  <si>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</si>
  <si>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</si>
  <si>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</si>
  <si>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</si>
  <si>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</si>
  <si>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</si>
  <si>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</si>
  <si>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</si>
  <si>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</si>
  <si>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</si>
  <si>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</si>
  <si>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</si>
  <si>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</si>
  <si>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</si>
  <si>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</si>
  <si>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</si>
  <si>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</si>
  <si>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</si>
  <si>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</si>
  <si>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</si>
  <si>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</si>
  <si>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</si>
  <si>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</si>
  <si>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</si>
  <si>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</si>
  <si>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</si>
  <si>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</si>
  <si>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</si>
  <si>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</si>
  <si>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</si>
  <si>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</si>
  <si>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</si>
  <si>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</si>
  <si>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</si>
  <si>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</si>
  <si>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</si>
  <si>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</si>
  <si>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</si>
  <si>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</si>
  <si>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</si>
  <si>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</si>
  <si>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</si>
  <si>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</si>
  <si>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</si>
  <si>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</si>
  <si>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</si>
  <si>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</si>
  <si>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</si>
  <si>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</si>
  <si>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</si>
  <si>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</si>
  <si>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</si>
  <si>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</si>
  <si>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</si>
  <si>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</si>
  <si>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</si>
  <si>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</si>
  <si>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</si>
  <si>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</si>
  <si>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</si>
  <si>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</si>
  <si>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</si>
  <si>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</si>
  <si>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</si>
  <si>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</si>
  <si>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</si>
  <si>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</si>
  <si>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</si>
  <si>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</si>
  <si>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</si>
  <si>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</si>
  <si>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</si>
  <si>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</si>
  <si>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</si>
  <si>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</si>
  <si>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</si>
  <si>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</si>
  <si>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</si>
  <si>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</si>
  <si>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</si>
  <si>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</si>
  <si>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</si>
  <si>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</si>
  <si>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TOTALE CAPOLUOGHI</t>
  </si>
  <si>
    <t>IMMOBILI A DESTINAZIONE PARTICOLARE</t>
  </si>
  <si>
    <t>CATEGORIA E4: RECINTI CHIUSI PER SPECIALI ESIGENZE PUBBLICHE</t>
  </si>
  <si>
    <t>CATEGORIA E5: FABBRICATI COSTITUENTI FORTIFICAZIONI E LORO DIPENDENZE</t>
  </si>
  <si>
    <t>CATEGORIA E7: FABBRICATI DESTINATI ALL'ESERCIZIO PUBBLICO DEI CULTI</t>
  </si>
  <si>
    <t>CATEGORIA E3: COSTRUZIONI E FABBRICATI PER SPECIALI ESIGENZE PUBBLICHE</t>
  </si>
  <si>
    <r>
      <t xml:space="preserve">CATEGORIA E1:  STAZIONI </t>
    </r>
    <r>
      <rPr>
        <sz val="12"/>
        <rFont val="Calibri"/>
        <family val="2"/>
        <scheme val="minor"/>
      </rPr>
      <t>per servizi di trasporto, terrestri, marittimi ed aerei</t>
    </r>
  </si>
  <si>
    <r>
      <t xml:space="preserve">CATEGORIA E2: PONTI COMUNALI E PROVINCIALI </t>
    </r>
    <r>
      <rPr>
        <sz val="12"/>
        <rFont val="Calibri"/>
        <family val="2"/>
        <scheme val="minor"/>
      </rPr>
      <t>soggetti a pedaggio</t>
    </r>
  </si>
  <si>
    <r>
      <t xml:space="preserve">CATEGORIA E6: FARI, SEMAFORI, TORRI </t>
    </r>
    <r>
      <rPr>
        <sz val="12"/>
        <rFont val="Calibri"/>
        <family val="2"/>
        <scheme val="minor"/>
      </rPr>
      <t>per rendere pubblico l'orologio comunale</t>
    </r>
  </si>
  <si>
    <r>
      <t xml:space="preserve">CATEGORIA E8: FABBRICATI  E COSTRUZIONI NEI CIMITERI, </t>
    </r>
    <r>
      <rPr>
        <sz val="12"/>
        <rFont val="Calibri"/>
        <family val="2"/>
        <scheme val="minor"/>
      </rPr>
      <t>esclusi i colombari, i sepolcri e le tombe di famiglia</t>
    </r>
  </si>
  <si>
    <r>
      <t xml:space="preserve">CATEGORIA E9: EDIFICI A DESTINAZIONE PARTICOLARE </t>
    </r>
    <r>
      <rPr>
        <sz val="12"/>
        <rFont val="Calibri"/>
        <family val="2"/>
        <scheme val="minor"/>
      </rPr>
      <t>non compresi nelle categorie precedenti del gruppo E</t>
    </r>
  </si>
  <si>
    <t>N° U.I.U.
con rendita</t>
  </si>
  <si>
    <t>N° U.I.U.
senza rendita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</si>
</sst>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242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2291</v>
      </c>
      <c r="F3" s="2">
        <f t="shared" ref="F3:G3" si="0">SUBTOTAL(9,F5:F107)</f>
        <v>156105516.81999999</v>
      </c>
      <c r="G3" s="2">
        <f t="shared" si="0"/>
        <v>88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4</v>
      </c>
      <c r="F5" s="7">
        <v>99521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21</v>
      </c>
      <c r="F6" s="7">
        <v>601583.5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51</v>
      </c>
      <c r="F7" s="7">
        <v>498952.23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4</v>
      </c>
      <c r="F8" s="7">
        <v>65648.58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20</v>
      </c>
      <c r="F9" s="7">
        <v>304273.12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5</v>
      </c>
      <c r="F10" s="7">
        <v>27139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23</v>
      </c>
      <c r="F11" s="7">
        <v>145569.18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13</v>
      </c>
      <c r="F12" s="7">
        <v>446460.05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49</v>
      </c>
      <c r="F13" s="7">
        <v>4155888.78</v>
      </c>
      <c r="G13" s="7">
        <v>2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7</v>
      </c>
      <c r="F14" s="7">
        <v>112644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12</v>
      </c>
      <c r="F15" s="7">
        <v>217606.54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13</v>
      </c>
      <c r="F16" s="7">
        <v>637108.74</v>
      </c>
      <c r="G16" s="7">
        <v>2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6</v>
      </c>
      <c r="F17" s="7">
        <v>37391.550000000003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118</v>
      </c>
      <c r="F18" s="7">
        <v>6076987.3799999999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10</v>
      </c>
      <c r="F19" s="7">
        <v>1251013.55</v>
      </c>
      <c r="G19" s="7">
        <v>3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14</v>
      </c>
      <c r="F20" s="7">
        <v>402710</v>
      </c>
      <c r="G20" s="7">
        <v>1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12</v>
      </c>
      <c r="F21" s="7">
        <v>480956.58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33</v>
      </c>
      <c r="F22" s="7">
        <v>11154366.27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13</v>
      </c>
      <c r="F23" s="7">
        <v>115848.98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7</v>
      </c>
      <c r="F24" s="7">
        <v>269730.55</v>
      </c>
      <c r="G24" s="7">
        <v>4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5</v>
      </c>
      <c r="F25" s="7">
        <v>191166.57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19</v>
      </c>
      <c r="F26" s="7">
        <v>6528235.6600000001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10</v>
      </c>
      <c r="F27" s="7">
        <v>313951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4</v>
      </c>
      <c r="F28" s="7">
        <v>37238.07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20</v>
      </c>
      <c r="F29" s="7">
        <v>101843.16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8</v>
      </c>
      <c r="F30" s="7">
        <v>393898.76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9</v>
      </c>
      <c r="F31" s="7">
        <v>73416.11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6</v>
      </c>
      <c r="F32" s="7">
        <v>91112.21</v>
      </c>
      <c r="G32" s="7">
        <v>6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14</v>
      </c>
      <c r="F33" s="7">
        <v>335239.2</v>
      </c>
      <c r="G33" s="7">
        <v>8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4</v>
      </c>
      <c r="F34" s="7">
        <v>15665.22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22</v>
      </c>
      <c r="F35" s="7">
        <v>453743.49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45</v>
      </c>
      <c r="F36" s="7">
        <v>3683112.9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16</v>
      </c>
      <c r="F37" s="7">
        <v>1218433.8700000001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16</v>
      </c>
      <c r="F38" s="7">
        <v>168993.28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9</v>
      </c>
      <c r="F39" s="7">
        <v>116551</v>
      </c>
      <c r="G39" s="7">
        <v>1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98</v>
      </c>
      <c r="F40" s="7">
        <v>7643822.3899999997</v>
      </c>
      <c r="G40" s="7">
        <v>3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14</v>
      </c>
      <c r="F41" s="7">
        <v>188671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9</v>
      </c>
      <c r="F42" s="7">
        <v>107298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5</v>
      </c>
      <c r="F43" s="7">
        <v>136254.96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4</v>
      </c>
      <c r="F44" s="7">
        <v>85203.839999999997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4</v>
      </c>
      <c r="F45" s="7">
        <v>102747.94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28</v>
      </c>
      <c r="F46" s="7">
        <v>621298.07999999996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14</v>
      </c>
      <c r="F47" s="7">
        <v>113990.27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6</v>
      </c>
      <c r="F48" s="7">
        <v>120895.08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5</v>
      </c>
      <c r="F49" s="7">
        <v>142447</v>
      </c>
      <c r="G49" s="7">
        <v>3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39</v>
      </c>
      <c r="F50" s="7">
        <v>1835342.86</v>
      </c>
      <c r="G50" s="7">
        <v>2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1</v>
      </c>
      <c r="F51" s="7">
        <v>30600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19</v>
      </c>
      <c r="F52" s="7">
        <v>160396.81</v>
      </c>
      <c r="G52" s="7">
        <v>5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8</v>
      </c>
      <c r="F53" s="7">
        <v>22918.080000000002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10</v>
      </c>
      <c r="F54" s="7">
        <v>262054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4</v>
      </c>
      <c r="F55" s="7">
        <v>100026.47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12</v>
      </c>
      <c r="F56" s="7">
        <v>61086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20</v>
      </c>
      <c r="F57" s="7">
        <v>2184349.2799999998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138</v>
      </c>
      <c r="F58" s="7">
        <v>27637293.100000001</v>
      </c>
      <c r="G58" s="7">
        <v>16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17</v>
      </c>
      <c r="F59" s="7">
        <v>483759.5</v>
      </c>
      <c r="G59" s="7">
        <v>1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117</v>
      </c>
      <c r="F60" s="7">
        <v>17569886.66</v>
      </c>
      <c r="G60" s="7">
        <v>2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28</v>
      </c>
      <c r="F61" s="7">
        <v>343542.61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9</v>
      </c>
      <c r="F62" s="7">
        <v>129120.43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23</v>
      </c>
      <c r="F63" s="7">
        <v>213264.62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24</v>
      </c>
      <c r="F64" s="7">
        <v>794998.45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21</v>
      </c>
      <c r="F65" s="7">
        <v>1096181.8600000001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8</v>
      </c>
      <c r="F66" s="7">
        <v>304532.2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8</v>
      </c>
      <c r="F67" s="7">
        <v>201039.11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19</v>
      </c>
      <c r="F68" s="7">
        <v>262369.57</v>
      </c>
      <c r="G68" s="7">
        <v>1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5</v>
      </c>
      <c r="F69" s="7">
        <v>74256.759999999995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10</v>
      </c>
      <c r="F70" s="7">
        <v>1732226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12</v>
      </c>
      <c r="F71" s="7">
        <v>204904.82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41</v>
      </c>
      <c r="F72" s="7">
        <v>1574159.35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26</v>
      </c>
      <c r="F73" s="7">
        <v>213620.46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2</v>
      </c>
      <c r="F74" s="7">
        <v>35558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6</v>
      </c>
      <c r="F75" s="7">
        <v>78853.67</v>
      </c>
      <c r="G75" s="7">
        <v>2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10</v>
      </c>
      <c r="F76" s="7">
        <v>378209.15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6</v>
      </c>
      <c r="F77" s="7">
        <v>19395.75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67</v>
      </c>
      <c r="F78" s="7">
        <v>2186955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18</v>
      </c>
      <c r="F79" s="7">
        <v>530479.86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11</v>
      </c>
      <c r="F80" s="7">
        <v>1149681.49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9</v>
      </c>
      <c r="F81" s="7">
        <v>24358.68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17</v>
      </c>
      <c r="F82" s="7">
        <v>797342.22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196</v>
      </c>
      <c r="F83" s="7">
        <v>20418473.620000001</v>
      </c>
      <c r="G83" s="7">
        <v>9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7</v>
      </c>
      <c r="F84" s="7">
        <v>167770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26</v>
      </c>
      <c r="F85" s="7">
        <v>816643.37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6</v>
      </c>
      <c r="F86" s="7">
        <v>140071</v>
      </c>
      <c r="G86" s="7">
        <v>9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16</v>
      </c>
      <c r="F87" s="7">
        <v>730211.26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12</v>
      </c>
      <c r="F88" s="7">
        <v>85602.54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7</v>
      </c>
      <c r="F89" s="7">
        <v>187273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3</v>
      </c>
      <c r="F90" s="7">
        <v>87049.26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22</v>
      </c>
      <c r="F91" s="7">
        <v>160846.35999999999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4</v>
      </c>
      <c r="F92" s="7">
        <v>9385.5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8</v>
      </c>
      <c r="F93" s="7">
        <v>86561.74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62</v>
      </c>
      <c r="F94" s="7">
        <v>3887260.76</v>
      </c>
      <c r="G94" s="7">
        <v>3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13</v>
      </c>
      <c r="F95" s="7">
        <v>352673.88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22</v>
      </c>
      <c r="F96" s="7">
        <v>999503.01</v>
      </c>
      <c r="G96" s="7">
        <v>4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17</v>
      </c>
      <c r="F97" s="7">
        <v>520886.2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93</v>
      </c>
      <c r="F98" s="7">
        <v>1056976.46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15</v>
      </c>
      <c r="F99" s="7">
        <v>485877.56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10</v>
      </c>
      <c r="F100" s="7">
        <v>113553.55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98</v>
      </c>
      <c r="F101" s="7">
        <v>11463080.4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11</v>
      </c>
      <c r="F102" s="7">
        <v>53743.05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5</v>
      </c>
      <c r="F103" s="7">
        <v>63338.22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22</v>
      </c>
      <c r="F104" s="7">
        <v>1056818.6399999999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7</v>
      </c>
      <c r="F105" s="7">
        <v>60081.66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9</v>
      </c>
      <c r="F106" s="7">
        <v>228734.68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6</v>
      </c>
      <c r="F107" s="7">
        <v>93709.64</v>
      </c>
      <c r="G107" s="7">
        <v>1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243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10</v>
      </c>
      <c r="F3" s="2">
        <f t="shared" ref="F3:G3" si="0">SUBTOTAL(9,F5:F107)</f>
        <v>19582.43</v>
      </c>
      <c r="G3" s="2">
        <f t="shared" si="0"/>
        <v>0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0</v>
      </c>
      <c r="F5" s="7">
        <v>0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0</v>
      </c>
      <c r="F7" s="7">
        <v>0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0</v>
      </c>
      <c r="F9" s="7">
        <v>0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0</v>
      </c>
      <c r="F10" s="7">
        <v>0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0</v>
      </c>
      <c r="F14" s="7">
        <v>0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0</v>
      </c>
      <c r="F18" s="7">
        <v>0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0</v>
      </c>
      <c r="F19" s="7">
        <v>0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0</v>
      </c>
      <c r="F22" s="7">
        <v>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0</v>
      </c>
      <c r="F23" s="7">
        <v>0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0</v>
      </c>
      <c r="F35" s="7">
        <v>0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0</v>
      </c>
      <c r="F36" s="7">
        <v>0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0</v>
      </c>
      <c r="F38" s="7">
        <v>0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1</v>
      </c>
      <c r="F40" s="7">
        <v>85.31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0</v>
      </c>
      <c r="F41" s="7">
        <v>0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0</v>
      </c>
      <c r="F42" s="7">
        <v>0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0</v>
      </c>
      <c r="F43" s="7">
        <v>0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0</v>
      </c>
      <c r="F46" s="7">
        <v>0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0</v>
      </c>
      <c r="F47" s="7">
        <v>0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2</v>
      </c>
      <c r="F50" s="7">
        <v>2178.85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0</v>
      </c>
      <c r="F52" s="7">
        <v>0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0</v>
      </c>
      <c r="F53" s="7">
        <v>0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0</v>
      </c>
      <c r="F55" s="7">
        <v>0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0</v>
      </c>
      <c r="F57" s="7">
        <v>0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0</v>
      </c>
      <c r="F59" s="7">
        <v>0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0</v>
      </c>
      <c r="F62" s="7">
        <v>0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0</v>
      </c>
      <c r="F63" s="7">
        <v>0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0</v>
      </c>
      <c r="F64" s="7">
        <v>0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4</v>
      </c>
      <c r="F65" s="7">
        <v>15684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0</v>
      </c>
      <c r="F66" s="7">
        <v>0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0</v>
      </c>
      <c r="F68" s="7">
        <v>0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0</v>
      </c>
      <c r="F69" s="7">
        <v>0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0</v>
      </c>
      <c r="F71" s="7">
        <v>0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0</v>
      </c>
      <c r="F72" s="7">
        <v>0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0</v>
      </c>
      <c r="F73" s="7">
        <v>0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0</v>
      </c>
      <c r="F74" s="7">
        <v>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0</v>
      </c>
      <c r="F77" s="7">
        <v>0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</v>
      </c>
      <c r="F78" s="7">
        <v>1500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0</v>
      </c>
      <c r="F80" s="7">
        <v>0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0</v>
      </c>
      <c r="F81" s="7">
        <v>0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0</v>
      </c>
      <c r="F82" s="7">
        <v>0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0</v>
      </c>
      <c r="F83" s="7">
        <v>0</v>
      </c>
      <c r="G83" s="7">
        <v>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0</v>
      </c>
      <c r="F84" s="7">
        <v>0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0</v>
      </c>
      <c r="F86" s="7">
        <v>0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0</v>
      </c>
      <c r="F87" s="7">
        <v>0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0</v>
      </c>
      <c r="F88" s="7">
        <v>0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0</v>
      </c>
      <c r="F89" s="7">
        <v>0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0</v>
      </c>
      <c r="F93" s="7">
        <v>0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0</v>
      </c>
      <c r="F95" s="7">
        <v>0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0</v>
      </c>
      <c r="F97" s="7">
        <v>0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0</v>
      </c>
      <c r="F98" s="7">
        <v>0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0</v>
      </c>
      <c r="F99" s="7">
        <v>0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0</v>
      </c>
      <c r="F101" s="7">
        <v>0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</v>
      </c>
      <c r="F104" s="7">
        <v>103.29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1</v>
      </c>
      <c r="F105" s="7">
        <v>30.98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0</v>
      </c>
      <c r="F106" s="7">
        <v>0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241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10219</v>
      </c>
      <c r="F3" s="2">
        <f t="shared" ref="F3:G3" si="0">SUBTOTAL(9,F5:F107)</f>
        <v>79607122.580000013</v>
      </c>
      <c r="G3" s="2">
        <f t="shared" si="0"/>
        <v>230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40</v>
      </c>
      <c r="F5" s="7">
        <v>100364.04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75</v>
      </c>
      <c r="F6" s="7">
        <v>301886.99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123</v>
      </c>
      <c r="F7" s="7">
        <v>314048.90000000002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35</v>
      </c>
      <c r="F8" s="7">
        <v>78568.67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71</v>
      </c>
      <c r="F9" s="7">
        <v>324580.90000000002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79</v>
      </c>
      <c r="F10" s="7">
        <v>131989.84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86</v>
      </c>
      <c r="F11" s="7">
        <v>336670.46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35</v>
      </c>
      <c r="F12" s="7">
        <v>203632.59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216</v>
      </c>
      <c r="F13" s="7">
        <v>898787.34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22</v>
      </c>
      <c r="F14" s="7">
        <v>68469.11</v>
      </c>
      <c r="G14" s="7">
        <v>1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47</v>
      </c>
      <c r="F15" s="7">
        <v>150627.07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72</v>
      </c>
      <c r="F16" s="7">
        <v>608931.4</v>
      </c>
      <c r="G16" s="7">
        <v>39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44</v>
      </c>
      <c r="F17" s="7">
        <v>137455.91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167</v>
      </c>
      <c r="F18" s="7">
        <v>907347.06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40</v>
      </c>
      <c r="F19" s="7">
        <v>1325828.1200000001</v>
      </c>
      <c r="G19" s="7">
        <v>4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200</v>
      </c>
      <c r="F20" s="7">
        <v>966912.28</v>
      </c>
      <c r="G20" s="7">
        <v>4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54</v>
      </c>
      <c r="F21" s="7">
        <v>201556.81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96</v>
      </c>
      <c r="F22" s="7">
        <v>726470.99</v>
      </c>
      <c r="G22" s="7">
        <v>4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51</v>
      </c>
      <c r="F23" s="7">
        <v>127618.36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36</v>
      </c>
      <c r="F24" s="7">
        <v>228049.13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29</v>
      </c>
      <c r="F25" s="7">
        <v>76097.399999999994</v>
      </c>
      <c r="G25" s="7">
        <v>2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148</v>
      </c>
      <c r="F26" s="7">
        <v>456308.2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58</v>
      </c>
      <c r="F27" s="7">
        <v>200521.41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52</v>
      </c>
      <c r="F28" s="7">
        <v>336219.87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93</v>
      </c>
      <c r="F29" s="7">
        <v>310701.40000000002</v>
      </c>
      <c r="G29" s="7">
        <v>1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20</v>
      </c>
      <c r="F30" s="7">
        <v>76121.52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43</v>
      </c>
      <c r="F31" s="7">
        <v>259419.47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29</v>
      </c>
      <c r="F32" s="7">
        <v>134928.46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62</v>
      </c>
      <c r="F33" s="7">
        <v>297308.26</v>
      </c>
      <c r="G33" s="7">
        <v>16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16</v>
      </c>
      <c r="F34" s="7">
        <v>156291.5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104</v>
      </c>
      <c r="F35" s="7">
        <v>581161.13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195</v>
      </c>
      <c r="F36" s="7">
        <v>812446.22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110</v>
      </c>
      <c r="F37" s="7">
        <v>395677.18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73</v>
      </c>
      <c r="F38" s="7">
        <v>186569.45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54</v>
      </c>
      <c r="F39" s="7">
        <v>227525.43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439</v>
      </c>
      <c r="F40" s="7">
        <v>772497.4</v>
      </c>
      <c r="G40" s="7">
        <v>11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36</v>
      </c>
      <c r="F41" s="7">
        <v>112028.45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65</v>
      </c>
      <c r="F42" s="7">
        <v>202828.15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40</v>
      </c>
      <c r="F43" s="7">
        <v>86395.94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20</v>
      </c>
      <c r="F44" s="7">
        <v>52597.19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42</v>
      </c>
      <c r="F45" s="7">
        <v>85751.5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47</v>
      </c>
      <c r="F46" s="7">
        <v>135706.45000000001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127</v>
      </c>
      <c r="F47" s="7">
        <v>455890.36</v>
      </c>
      <c r="G47" s="7">
        <v>3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68</v>
      </c>
      <c r="F48" s="7">
        <v>199980.67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26</v>
      </c>
      <c r="F49" s="7">
        <v>61710.19</v>
      </c>
      <c r="G49" s="7">
        <v>2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83</v>
      </c>
      <c r="F50" s="7">
        <v>262510.18</v>
      </c>
      <c r="G50" s="7">
        <v>5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24</v>
      </c>
      <c r="F51" s="7">
        <v>111641.19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67</v>
      </c>
      <c r="F52" s="7">
        <v>393096.59</v>
      </c>
      <c r="G52" s="7">
        <v>2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46</v>
      </c>
      <c r="F53" s="7">
        <v>104456.95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52</v>
      </c>
      <c r="F54" s="7">
        <v>293878.88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41</v>
      </c>
      <c r="F55" s="7">
        <v>197939.38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42</v>
      </c>
      <c r="F56" s="7">
        <v>88730.89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96</v>
      </c>
      <c r="F57" s="7">
        <v>201763.81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563</v>
      </c>
      <c r="F58" s="7">
        <v>28596500.170000002</v>
      </c>
      <c r="G58" s="7">
        <v>42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132</v>
      </c>
      <c r="F59" s="7">
        <v>588639.48</v>
      </c>
      <c r="G59" s="7">
        <v>10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326</v>
      </c>
      <c r="F60" s="7">
        <v>2770319.32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82</v>
      </c>
      <c r="F61" s="7">
        <v>386949.19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24</v>
      </c>
      <c r="F62" s="7">
        <v>161230.78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23</v>
      </c>
      <c r="F63" s="7">
        <v>59802.57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115</v>
      </c>
      <c r="F64" s="7">
        <v>694041.49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282</v>
      </c>
      <c r="F65" s="7">
        <v>851732.72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152</v>
      </c>
      <c r="F66" s="7">
        <v>980903.56</v>
      </c>
      <c r="G66" s="7">
        <v>2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60</v>
      </c>
      <c r="F67" s="7">
        <v>250247.57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158</v>
      </c>
      <c r="F68" s="7">
        <v>892359.03</v>
      </c>
      <c r="G68" s="7">
        <v>25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66</v>
      </c>
      <c r="F69" s="7">
        <v>233794.22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69</v>
      </c>
      <c r="F70" s="7">
        <v>335444.61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105</v>
      </c>
      <c r="F71" s="7">
        <v>456421.45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81</v>
      </c>
      <c r="F72" s="7">
        <v>284222.28999999998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65</v>
      </c>
      <c r="F73" s="7">
        <v>156899.49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23</v>
      </c>
      <c r="F74" s="7">
        <v>85890.32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26</v>
      </c>
      <c r="F75" s="7">
        <v>240509.13</v>
      </c>
      <c r="G75" s="7">
        <v>1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77</v>
      </c>
      <c r="F76" s="7">
        <v>967122.45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51</v>
      </c>
      <c r="F77" s="7">
        <v>132209.25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93</v>
      </c>
      <c r="F78" s="7">
        <v>256024.78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84</v>
      </c>
      <c r="F79" s="7">
        <v>331402.48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113</v>
      </c>
      <c r="F80" s="7">
        <v>1009509.32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42</v>
      </c>
      <c r="F81" s="7">
        <v>122097.23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90</v>
      </c>
      <c r="F82" s="7">
        <v>273131.07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1104</v>
      </c>
      <c r="F83" s="7">
        <v>10378428.369999999</v>
      </c>
      <c r="G83" s="7">
        <v>26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51</v>
      </c>
      <c r="F84" s="7">
        <v>243154.16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56</v>
      </c>
      <c r="F85" s="7">
        <v>198054.23</v>
      </c>
      <c r="G85" s="7">
        <v>2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52</v>
      </c>
      <c r="F86" s="7">
        <v>173922.63</v>
      </c>
      <c r="G86" s="7">
        <v>5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45</v>
      </c>
      <c r="F87" s="7">
        <v>161658.28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102</v>
      </c>
      <c r="F88" s="7">
        <v>1148708.01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71</v>
      </c>
      <c r="F89" s="7">
        <v>250481.63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10</v>
      </c>
      <c r="F90" s="7">
        <v>37976.85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264</v>
      </c>
      <c r="F91" s="7">
        <v>624948.92000000004</v>
      </c>
      <c r="G91" s="7">
        <v>1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37</v>
      </c>
      <c r="F92" s="7">
        <v>189708.3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58</v>
      </c>
      <c r="F93" s="7">
        <v>167496.81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436</v>
      </c>
      <c r="F94" s="7">
        <v>3327805.86</v>
      </c>
      <c r="G94" s="7">
        <v>17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53</v>
      </c>
      <c r="F95" s="7">
        <v>259522.1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46</v>
      </c>
      <c r="F96" s="7">
        <v>823185</v>
      </c>
      <c r="G96" s="7">
        <v>4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47</v>
      </c>
      <c r="F97" s="7">
        <v>238689.96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141</v>
      </c>
      <c r="F98" s="7">
        <v>477116.29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73</v>
      </c>
      <c r="F99" s="7">
        <v>1138245.79</v>
      </c>
      <c r="G99" s="7">
        <v>1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64</v>
      </c>
      <c r="F100" s="7">
        <v>187651.39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185</v>
      </c>
      <c r="F101" s="7">
        <v>582968.56000000006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26</v>
      </c>
      <c r="F102" s="7">
        <v>58806.16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46</v>
      </c>
      <c r="F103" s="7">
        <v>129033.43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146</v>
      </c>
      <c r="F104" s="7">
        <v>551064.63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25</v>
      </c>
      <c r="F105" s="7">
        <v>60690.73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82</v>
      </c>
      <c r="F106" s="7">
        <v>427255.39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61</v>
      </c>
      <c r="F107" s="7">
        <v>186648.09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A33" sqref="A33"/>
      <selection pane="topRight" activeCell="A33" sqref="A33"/>
      <selection pane="bottomLeft" activeCell="A33" sqref="A33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238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188</v>
      </c>
      <c r="F3" s="2">
        <f t="shared" ref="F3:G3" si="0">SUBTOTAL(9,F5:F107)</f>
        <v>5913955.4900000002</v>
      </c>
      <c r="G3" s="2">
        <f t="shared" si="0"/>
        <v>2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2</v>
      </c>
      <c r="F5" s="7">
        <v>16830.599999999999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5</v>
      </c>
      <c r="F7" s="7">
        <v>25642.82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2</v>
      </c>
      <c r="F8" s="7">
        <v>91307.92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0</v>
      </c>
      <c r="F9" s="7">
        <v>0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0</v>
      </c>
      <c r="F10" s="7">
        <v>0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1</v>
      </c>
      <c r="F11" s="7">
        <v>12967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5</v>
      </c>
      <c r="F13" s="7">
        <v>65685.64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0</v>
      </c>
      <c r="F14" s="7">
        <v>0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2</v>
      </c>
      <c r="F16" s="7">
        <v>71896.78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1</v>
      </c>
      <c r="F17" s="7">
        <v>3225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2</v>
      </c>
      <c r="F18" s="7">
        <v>46752.26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1</v>
      </c>
      <c r="F19" s="7">
        <v>1382687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3</v>
      </c>
      <c r="F20" s="7">
        <v>3601.44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1</v>
      </c>
      <c r="F21" s="7">
        <v>29652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0</v>
      </c>
      <c r="F22" s="7">
        <v>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0</v>
      </c>
      <c r="F23" s="7">
        <v>0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2</v>
      </c>
      <c r="F24" s="7">
        <v>58894.67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1</v>
      </c>
      <c r="F27" s="7">
        <v>11856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2</v>
      </c>
      <c r="F29" s="7">
        <v>101039.62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1</v>
      </c>
      <c r="F30" s="7">
        <v>5009.63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9</v>
      </c>
      <c r="F31" s="7">
        <v>108718.77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6</v>
      </c>
      <c r="F33" s="7">
        <v>72405.73</v>
      </c>
      <c r="G33" s="7">
        <v>1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</v>
      </c>
      <c r="F35" s="7">
        <v>628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0</v>
      </c>
      <c r="F36" s="7">
        <v>0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2</v>
      </c>
      <c r="F38" s="7">
        <v>38290.11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9</v>
      </c>
      <c r="F40" s="7">
        <v>25161.98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0</v>
      </c>
      <c r="F41" s="7">
        <v>0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0</v>
      </c>
      <c r="F42" s="7">
        <v>0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</v>
      </c>
      <c r="F43" s="7">
        <v>12121.11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2</v>
      </c>
      <c r="F44" s="7">
        <v>20886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2</v>
      </c>
      <c r="F46" s="7">
        <v>60615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1</v>
      </c>
      <c r="F47" s="7">
        <v>7146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2</v>
      </c>
      <c r="F48" s="7">
        <v>7579.34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</v>
      </c>
      <c r="F50" s="7">
        <v>59960.639999999999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1</v>
      </c>
      <c r="F52" s="7">
        <v>48000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0</v>
      </c>
      <c r="F53" s="7">
        <v>0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1</v>
      </c>
      <c r="F54" s="7">
        <v>17575.54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0</v>
      </c>
      <c r="F55" s="7">
        <v>0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4</v>
      </c>
      <c r="F56" s="7">
        <v>7457.84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1</v>
      </c>
      <c r="F57" s="7">
        <v>28007.97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6</v>
      </c>
      <c r="F58" s="7">
        <v>282007.81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54</v>
      </c>
      <c r="F59" s="7">
        <v>869100.58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1</v>
      </c>
      <c r="F60" s="7">
        <v>15000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</v>
      </c>
      <c r="F62" s="7">
        <v>1452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0</v>
      </c>
      <c r="F63" s="7">
        <v>0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0</v>
      </c>
      <c r="F64" s="7">
        <v>0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2</v>
      </c>
      <c r="F65" s="7">
        <v>7566.08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0</v>
      </c>
      <c r="F66" s="7">
        <v>0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0</v>
      </c>
      <c r="F68" s="7">
        <v>0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3</v>
      </c>
      <c r="F69" s="7">
        <v>7887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1</v>
      </c>
      <c r="F70" s="7">
        <v>3171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0</v>
      </c>
      <c r="F71" s="7">
        <v>0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0</v>
      </c>
      <c r="F72" s="7">
        <v>0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0</v>
      </c>
      <c r="F73" s="7">
        <v>0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2</v>
      </c>
      <c r="F74" s="7">
        <v>6533.18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1</v>
      </c>
      <c r="F75" s="7">
        <v>3038.49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0</v>
      </c>
      <c r="F77" s="7">
        <v>0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0</v>
      </c>
      <c r="F78" s="7">
        <v>0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3</v>
      </c>
      <c r="F79" s="7">
        <v>10293.450000000001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0</v>
      </c>
      <c r="F80" s="7">
        <v>0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0</v>
      </c>
      <c r="F81" s="7">
        <v>0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0</v>
      </c>
      <c r="F82" s="7">
        <v>0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6</v>
      </c>
      <c r="F83" s="7">
        <v>246987.14</v>
      </c>
      <c r="G83" s="7">
        <v>1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0</v>
      </c>
      <c r="F84" s="7">
        <v>0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1</v>
      </c>
      <c r="F86" s="7">
        <v>4974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</v>
      </c>
      <c r="F87" s="7">
        <v>31018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</v>
      </c>
      <c r="F88" s="7">
        <v>300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0</v>
      </c>
      <c r="F89" s="7">
        <v>0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1</v>
      </c>
      <c r="F91" s="7">
        <v>14430.32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1</v>
      </c>
      <c r="F92" s="7">
        <v>8031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0</v>
      </c>
      <c r="F93" s="7">
        <v>0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10</v>
      </c>
      <c r="F94" s="7">
        <v>544519.61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3</v>
      </c>
      <c r="F95" s="7">
        <v>11359.46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1</v>
      </c>
      <c r="F97" s="7">
        <v>145606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0</v>
      </c>
      <c r="F98" s="7">
        <v>0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0</v>
      </c>
      <c r="F99" s="7">
        <v>0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0</v>
      </c>
      <c r="F101" s="7">
        <v>0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1</v>
      </c>
      <c r="F103" s="7">
        <v>5203.3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11</v>
      </c>
      <c r="F104" s="7">
        <v>1162784.72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3</v>
      </c>
      <c r="F106" s="7">
        <v>91089.94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239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164</v>
      </c>
      <c r="F3" s="2">
        <f t="shared" ref="F3:G3" si="0">SUBTOTAL(9,F5:F107)</f>
        <v>1299761.79</v>
      </c>
      <c r="G3" s="2">
        <f t="shared" si="0"/>
        <v>11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0</v>
      </c>
      <c r="F5" s="7">
        <v>0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1</v>
      </c>
      <c r="F6" s="7">
        <v>18450</v>
      </c>
      <c r="G6" s="7">
        <v>1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8</v>
      </c>
      <c r="F7" s="7">
        <v>403.32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1</v>
      </c>
      <c r="F8" s="7">
        <v>1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0</v>
      </c>
      <c r="F9" s="7">
        <v>0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0</v>
      </c>
      <c r="F10" s="7">
        <v>0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0</v>
      </c>
      <c r="F14" s="7">
        <v>0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</v>
      </c>
      <c r="F18" s="7">
        <v>1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1</v>
      </c>
      <c r="F19" s="7">
        <v>3923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37</v>
      </c>
      <c r="F21" s="7">
        <v>73235.789999999994</v>
      </c>
      <c r="G21" s="7">
        <v>4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0</v>
      </c>
      <c r="F22" s="7">
        <v>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0</v>
      </c>
      <c r="F23" s="7">
        <v>0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4</v>
      </c>
      <c r="F31" s="7">
        <v>14373.36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</v>
      </c>
      <c r="F35" s="7">
        <v>1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0</v>
      </c>
      <c r="F36" s="7">
        <v>0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2</v>
      </c>
      <c r="F38" s="7">
        <v>96.02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8</v>
      </c>
      <c r="F40" s="7">
        <v>121650</v>
      </c>
      <c r="G40" s="7">
        <v>3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0</v>
      </c>
      <c r="F41" s="7">
        <v>0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</v>
      </c>
      <c r="F42" s="7">
        <v>2928.31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0</v>
      </c>
      <c r="F43" s="7">
        <v>0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0</v>
      </c>
      <c r="F46" s="7">
        <v>0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0</v>
      </c>
      <c r="F47" s="7">
        <v>0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</v>
      </c>
      <c r="F50" s="7">
        <v>306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0</v>
      </c>
      <c r="F52" s="7">
        <v>0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0</v>
      </c>
      <c r="F53" s="7">
        <v>0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3</v>
      </c>
      <c r="F54" s="7">
        <v>545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0</v>
      </c>
      <c r="F55" s="7">
        <v>0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10</v>
      </c>
      <c r="F57" s="7">
        <v>140465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2</v>
      </c>
      <c r="F58" s="7">
        <v>789.48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0</v>
      </c>
      <c r="F59" s="7">
        <v>0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5</v>
      </c>
      <c r="F60" s="7">
        <v>500697.23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0</v>
      </c>
      <c r="F62" s="7">
        <v>0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0</v>
      </c>
      <c r="F63" s="7">
        <v>0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0</v>
      </c>
      <c r="F64" s="7">
        <v>0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5</v>
      </c>
      <c r="F65" s="7">
        <v>1456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0</v>
      </c>
      <c r="F66" s="7">
        <v>0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1</v>
      </c>
      <c r="F68" s="7">
        <v>180</v>
      </c>
      <c r="G68" s="7">
        <v>1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0</v>
      </c>
      <c r="F69" s="7">
        <v>0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0</v>
      </c>
      <c r="F71" s="7">
        <v>0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1</v>
      </c>
      <c r="F72" s="7">
        <v>1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2</v>
      </c>
      <c r="F73" s="7">
        <v>14249.6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0</v>
      </c>
      <c r="F74" s="7">
        <v>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0</v>
      </c>
      <c r="F77" s="7">
        <v>0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0</v>
      </c>
      <c r="F78" s="7">
        <v>0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3</v>
      </c>
      <c r="F79" s="7">
        <v>80747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0</v>
      </c>
      <c r="F80" s="7">
        <v>0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0</v>
      </c>
      <c r="F81" s="7">
        <v>0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0</v>
      </c>
      <c r="F82" s="7">
        <v>0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2</v>
      </c>
      <c r="F83" s="7">
        <v>5.87</v>
      </c>
      <c r="G83" s="7">
        <v>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0</v>
      </c>
      <c r="F84" s="7">
        <v>0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5</v>
      </c>
      <c r="F86" s="7">
        <v>258</v>
      </c>
      <c r="G86" s="7">
        <v>1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0</v>
      </c>
      <c r="F87" s="7">
        <v>0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0</v>
      </c>
      <c r="F88" s="7">
        <v>0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2</v>
      </c>
      <c r="F89" s="7">
        <v>37168.43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4</v>
      </c>
      <c r="F91" s="7">
        <v>3082.92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1</v>
      </c>
      <c r="F93" s="7">
        <v>14610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1</v>
      </c>
      <c r="F94" s="7">
        <v>167.84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</v>
      </c>
      <c r="F95" s="7">
        <v>1000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0</v>
      </c>
      <c r="F97" s="7">
        <v>0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0</v>
      </c>
      <c r="F98" s="7">
        <v>0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0</v>
      </c>
      <c r="F99" s="7">
        <v>0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40</v>
      </c>
      <c r="F101" s="7">
        <v>131455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9</v>
      </c>
      <c r="F104" s="7">
        <v>134106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1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1</v>
      </c>
      <c r="F106" s="7">
        <v>3408.62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244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144</v>
      </c>
      <c r="F3" s="2">
        <f t="shared" ref="F3:G3" si="0">SUBTOTAL(9,F5:F107)</f>
        <v>334533.39999999991</v>
      </c>
      <c r="G3" s="2">
        <f t="shared" si="0"/>
        <v>29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0</v>
      </c>
      <c r="F5" s="7">
        <v>0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6</v>
      </c>
      <c r="F7" s="7">
        <v>7083.62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</v>
      </c>
      <c r="F9" s="7">
        <v>4320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1</v>
      </c>
      <c r="F10" s="7">
        <v>426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2</v>
      </c>
      <c r="F11" s="7">
        <v>122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2</v>
      </c>
      <c r="F13" s="7">
        <v>2286</v>
      </c>
      <c r="G13" s="7">
        <v>2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1</v>
      </c>
      <c r="F14" s="7">
        <v>196.75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1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0</v>
      </c>
      <c r="F18" s="7">
        <v>0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0</v>
      </c>
      <c r="F19" s="7">
        <v>0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2</v>
      </c>
      <c r="F20" s="7">
        <v>2361</v>
      </c>
      <c r="G20" s="7">
        <v>1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2</v>
      </c>
      <c r="F21" s="7">
        <v>4466.78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2</v>
      </c>
      <c r="F22" s="7">
        <v>30000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0</v>
      </c>
      <c r="F23" s="7">
        <v>0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1</v>
      </c>
      <c r="F25" s="7">
        <v>67.5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8</v>
      </c>
      <c r="F28" s="7">
        <v>19808.45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1</v>
      </c>
      <c r="F29" s="7">
        <v>100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3</v>
      </c>
      <c r="F32" s="7">
        <v>3784.08</v>
      </c>
      <c r="G32" s="7">
        <v>4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1</v>
      </c>
      <c r="F33" s="7">
        <v>9017.33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</v>
      </c>
      <c r="F35" s="7">
        <v>134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0</v>
      </c>
      <c r="F36" s="7">
        <v>0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1</v>
      </c>
      <c r="F37" s="7">
        <v>3780.46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2</v>
      </c>
      <c r="F38" s="7">
        <v>23193.75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4</v>
      </c>
      <c r="F40" s="7">
        <v>400</v>
      </c>
      <c r="G40" s="7">
        <v>2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0</v>
      </c>
      <c r="F41" s="7">
        <v>0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</v>
      </c>
      <c r="F42" s="7">
        <v>1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3</v>
      </c>
      <c r="F43" s="7">
        <v>315.62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3</v>
      </c>
      <c r="F45" s="7">
        <v>1638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3</v>
      </c>
      <c r="F46" s="7">
        <v>1029.78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1</v>
      </c>
      <c r="F47" s="7">
        <v>960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1</v>
      </c>
      <c r="F48" s="7">
        <v>3000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11</v>
      </c>
      <c r="F50" s="7">
        <v>96479.5</v>
      </c>
      <c r="G50" s="7">
        <v>2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0</v>
      </c>
      <c r="F52" s="7">
        <v>0</v>
      </c>
      <c r="G52" s="7">
        <v>3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1</v>
      </c>
      <c r="F53" s="7">
        <v>61.97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3</v>
      </c>
      <c r="F54" s="7">
        <v>300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0</v>
      </c>
      <c r="F55" s="7">
        <v>0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5</v>
      </c>
      <c r="F57" s="7">
        <v>27867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0</v>
      </c>
      <c r="F59" s="7">
        <v>0</v>
      </c>
      <c r="G59" s="7">
        <v>1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3</v>
      </c>
      <c r="F60" s="7">
        <v>20010.16</v>
      </c>
      <c r="G60" s="7">
        <v>2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0</v>
      </c>
      <c r="F62" s="7">
        <v>0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2</v>
      </c>
      <c r="F63" s="7">
        <v>14961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</v>
      </c>
      <c r="F64" s="7">
        <v>650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2</v>
      </c>
      <c r="F65" s="7">
        <v>1000</v>
      </c>
      <c r="G65" s="7">
        <v>2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2</v>
      </c>
      <c r="F66" s="7">
        <v>20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2</v>
      </c>
      <c r="F67" s="7">
        <v>1680.8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0</v>
      </c>
      <c r="F68" s="7">
        <v>0</v>
      </c>
      <c r="G68" s="7">
        <v>3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2</v>
      </c>
      <c r="F69" s="7">
        <v>4790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</v>
      </c>
      <c r="F71" s="7">
        <v>87.79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0</v>
      </c>
      <c r="F72" s="7">
        <v>0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0</v>
      </c>
      <c r="F73" s="7">
        <v>0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0</v>
      </c>
      <c r="F74" s="7">
        <v>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1</v>
      </c>
      <c r="F77" s="7">
        <v>1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3</v>
      </c>
      <c r="F78" s="7">
        <v>4385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1</v>
      </c>
      <c r="F79" s="7">
        <v>108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</v>
      </c>
      <c r="F80" s="7">
        <v>49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0</v>
      </c>
      <c r="F81" s="7">
        <v>0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1</v>
      </c>
      <c r="F82" s="7">
        <v>1230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0</v>
      </c>
      <c r="F83" s="7">
        <v>0</v>
      </c>
      <c r="G83" s="7">
        <v>1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1</v>
      </c>
      <c r="F84" s="7">
        <v>1350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1</v>
      </c>
      <c r="F85" s="7">
        <v>24.63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0</v>
      </c>
      <c r="F86" s="7">
        <v>0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3</v>
      </c>
      <c r="F87" s="7">
        <v>1081.05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0</v>
      </c>
      <c r="F88" s="7">
        <v>0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7</v>
      </c>
      <c r="F89" s="7">
        <v>8589.98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1</v>
      </c>
      <c r="F90" s="7">
        <v>1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2</v>
      </c>
      <c r="F91" s="7">
        <v>7819.47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6</v>
      </c>
      <c r="F93" s="7">
        <v>1428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1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4</v>
      </c>
      <c r="F95" s="7">
        <v>590.5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3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1</v>
      </c>
      <c r="F97" s="7">
        <v>7938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4</v>
      </c>
      <c r="F98" s="7">
        <v>1297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2</v>
      </c>
      <c r="F99" s="7">
        <v>1614.43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1</v>
      </c>
      <c r="F100" s="7">
        <v>1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9</v>
      </c>
      <c r="F101" s="7">
        <v>10252</v>
      </c>
      <c r="G101" s="7">
        <v>1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2</v>
      </c>
      <c r="F103" s="7">
        <v>2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</v>
      </c>
      <c r="F104" s="7">
        <v>10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1</v>
      </c>
      <c r="F106" s="7">
        <v>1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3</v>
      </c>
      <c r="F107" s="7">
        <v>360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240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1861</v>
      </c>
      <c r="F3" s="2">
        <f t="shared" ref="F3:G3" si="0">SUBTOTAL(9,F5:F107)</f>
        <v>12842115.180000002</v>
      </c>
      <c r="G3" s="2">
        <f t="shared" si="0"/>
        <v>7770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14</v>
      </c>
      <c r="F5" s="7">
        <v>108791.11</v>
      </c>
      <c r="G5" s="7">
        <v>40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1</v>
      </c>
      <c r="F6" s="7">
        <v>0.01</v>
      </c>
      <c r="G6" s="7">
        <v>91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13</v>
      </c>
      <c r="F7" s="7">
        <v>23651.32</v>
      </c>
      <c r="G7" s="7">
        <v>55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6</v>
      </c>
      <c r="F8" s="7">
        <v>77057.37</v>
      </c>
      <c r="G8" s="7">
        <v>18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21</v>
      </c>
      <c r="F9" s="7">
        <v>131311.01</v>
      </c>
      <c r="G9" s="7">
        <v>136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15</v>
      </c>
      <c r="F10" s="7">
        <v>31758.52</v>
      </c>
      <c r="G10" s="7">
        <v>81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7</v>
      </c>
      <c r="F11" s="7">
        <v>23765</v>
      </c>
      <c r="G11" s="7">
        <v>75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7</v>
      </c>
      <c r="F12" s="7">
        <v>52949</v>
      </c>
      <c r="G12" s="7">
        <v>39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48</v>
      </c>
      <c r="F13" s="7">
        <v>401439.41</v>
      </c>
      <c r="G13" s="7">
        <v>72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1</v>
      </c>
      <c r="F14" s="7">
        <v>12.38</v>
      </c>
      <c r="G14" s="7">
        <v>70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6</v>
      </c>
      <c r="F15" s="7">
        <v>7955</v>
      </c>
      <c r="G15" s="7">
        <v>43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29</v>
      </c>
      <c r="F16" s="7">
        <v>583892.05000000005</v>
      </c>
      <c r="G16" s="7">
        <v>45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11</v>
      </c>
      <c r="F17" s="7">
        <v>22880.67</v>
      </c>
      <c r="G17" s="7">
        <v>48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25</v>
      </c>
      <c r="F18" s="7">
        <v>60693.52</v>
      </c>
      <c r="G18" s="7">
        <v>142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1</v>
      </c>
      <c r="F19" s="7">
        <v>414</v>
      </c>
      <c r="G19" s="7">
        <v>52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11</v>
      </c>
      <c r="F20" s="7">
        <v>77248.160000000003</v>
      </c>
      <c r="G20" s="7">
        <v>101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10</v>
      </c>
      <c r="F21" s="7">
        <v>81644.759999999995</v>
      </c>
      <c r="G21" s="7">
        <v>29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15</v>
      </c>
      <c r="F22" s="7">
        <v>531503.51</v>
      </c>
      <c r="G22" s="7">
        <v>37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8</v>
      </c>
      <c r="F23" s="7">
        <v>81137.600000000006</v>
      </c>
      <c r="G23" s="7">
        <v>51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3</v>
      </c>
      <c r="F24" s="7">
        <v>5589</v>
      </c>
      <c r="G24" s="7">
        <v>24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14</v>
      </c>
      <c r="F25" s="7">
        <v>86001.27</v>
      </c>
      <c r="G25" s="7">
        <v>57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30</v>
      </c>
      <c r="F26" s="7">
        <v>150938.04999999999</v>
      </c>
      <c r="G26" s="7">
        <v>101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18</v>
      </c>
      <c r="F27" s="7">
        <v>109882.64</v>
      </c>
      <c r="G27" s="7">
        <v>33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10</v>
      </c>
      <c r="F28" s="7">
        <v>32336.9</v>
      </c>
      <c r="G28" s="7">
        <v>40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11</v>
      </c>
      <c r="F29" s="7">
        <v>86352.9</v>
      </c>
      <c r="G29" s="7">
        <v>54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14</v>
      </c>
      <c r="F30" s="7">
        <v>134006.39999999999</v>
      </c>
      <c r="G30" s="7">
        <v>34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45</v>
      </c>
      <c r="F31" s="7">
        <v>8171.87</v>
      </c>
      <c r="G31" s="7">
        <v>1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14</v>
      </c>
      <c r="F32" s="7">
        <v>60980.84</v>
      </c>
      <c r="G32" s="7">
        <v>18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3</v>
      </c>
      <c r="F33" s="7">
        <v>2.0099999999999998</v>
      </c>
      <c r="G33" s="7">
        <v>50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6</v>
      </c>
      <c r="F34" s="7">
        <v>65730.600000000006</v>
      </c>
      <c r="G34" s="7">
        <v>39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18</v>
      </c>
      <c r="F35" s="7">
        <v>73061.710000000006</v>
      </c>
      <c r="G35" s="7">
        <v>90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37</v>
      </c>
      <c r="F36" s="7">
        <v>77256.7</v>
      </c>
      <c r="G36" s="7">
        <v>59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22</v>
      </c>
      <c r="F37" s="7">
        <v>217314.72</v>
      </c>
      <c r="G37" s="7">
        <v>35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19</v>
      </c>
      <c r="F38" s="7">
        <v>3300.23</v>
      </c>
      <c r="G38" s="7">
        <v>66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16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28</v>
      </c>
      <c r="F40" s="7">
        <v>120488.18</v>
      </c>
      <c r="G40" s="7">
        <v>335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3</v>
      </c>
      <c r="F41" s="7">
        <v>271.56</v>
      </c>
      <c r="G41" s="7">
        <v>25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25</v>
      </c>
      <c r="F42" s="7">
        <v>147929.82</v>
      </c>
      <c r="G42" s="7">
        <v>13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12</v>
      </c>
      <c r="F43" s="7">
        <v>58679.71</v>
      </c>
      <c r="G43" s="7">
        <v>51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18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18</v>
      </c>
      <c r="F45" s="7">
        <v>96537.13</v>
      </c>
      <c r="G45" s="7">
        <v>128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13</v>
      </c>
      <c r="F46" s="7">
        <v>30290.48</v>
      </c>
      <c r="G46" s="7">
        <v>52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20</v>
      </c>
      <c r="F47" s="7">
        <v>245700.14</v>
      </c>
      <c r="G47" s="7">
        <v>11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5</v>
      </c>
      <c r="F48" s="7">
        <v>3580.09</v>
      </c>
      <c r="G48" s="7">
        <v>62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16</v>
      </c>
      <c r="F49" s="7">
        <v>6813</v>
      </c>
      <c r="G49" s="7">
        <v>37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18</v>
      </c>
      <c r="F50" s="7">
        <v>15600.56</v>
      </c>
      <c r="G50" s="7">
        <v>53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11</v>
      </c>
      <c r="F51" s="7">
        <v>43704</v>
      </c>
      <c r="G51" s="7">
        <v>37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23</v>
      </c>
      <c r="F52" s="7">
        <v>93007.74</v>
      </c>
      <c r="G52" s="7">
        <v>197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5</v>
      </c>
      <c r="F53" s="7">
        <v>5</v>
      </c>
      <c r="G53" s="7">
        <v>31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12</v>
      </c>
      <c r="F54" s="7">
        <v>65866.47</v>
      </c>
      <c r="G54" s="7">
        <v>31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13</v>
      </c>
      <c r="F55" s="7">
        <v>39381.5</v>
      </c>
      <c r="G55" s="7">
        <v>45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21</v>
      </c>
      <c r="F56" s="7">
        <v>175345.35</v>
      </c>
      <c r="G56" s="7">
        <v>37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165</v>
      </c>
      <c r="F57" s="7">
        <v>1597058.75</v>
      </c>
      <c r="G57" s="7">
        <v>33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64</v>
      </c>
      <c r="F58" s="7">
        <v>278198.92</v>
      </c>
      <c r="G58" s="7">
        <v>295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20</v>
      </c>
      <c r="F59" s="7">
        <v>39709.47</v>
      </c>
      <c r="G59" s="7">
        <v>65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87</v>
      </c>
      <c r="F60" s="7">
        <v>1024486.77</v>
      </c>
      <c r="G60" s="7">
        <v>497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6</v>
      </c>
      <c r="F61" s="7">
        <v>33702.1</v>
      </c>
      <c r="G61" s="7">
        <v>56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7</v>
      </c>
      <c r="F62" s="7">
        <v>53886.48</v>
      </c>
      <c r="G62" s="7">
        <v>12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3</v>
      </c>
      <c r="F63" s="7">
        <v>30886.3</v>
      </c>
      <c r="G63" s="7">
        <v>27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12</v>
      </c>
      <c r="F64" s="7">
        <v>63112.02</v>
      </c>
      <c r="G64" s="7">
        <v>101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34</v>
      </c>
      <c r="F65" s="7">
        <v>532692</v>
      </c>
      <c r="G65" s="7">
        <v>266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16</v>
      </c>
      <c r="F66" s="7">
        <v>21348.07</v>
      </c>
      <c r="G66" s="7">
        <v>102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6</v>
      </c>
      <c r="F67" s="7">
        <v>1627.01</v>
      </c>
      <c r="G67" s="7">
        <v>24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38</v>
      </c>
      <c r="F68" s="7">
        <v>433092.04</v>
      </c>
      <c r="G68" s="7">
        <v>202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33</v>
      </c>
      <c r="F69" s="7">
        <v>183366.02</v>
      </c>
      <c r="G69" s="7">
        <v>33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29</v>
      </c>
      <c r="F70" s="7">
        <v>197831.21</v>
      </c>
      <c r="G70" s="7">
        <v>19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10</v>
      </c>
      <c r="F71" s="7">
        <v>66919.33</v>
      </c>
      <c r="G71" s="7">
        <v>64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0</v>
      </c>
      <c r="F72" s="7">
        <v>0</v>
      </c>
      <c r="G72" s="7">
        <v>80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8</v>
      </c>
      <c r="F73" s="7">
        <v>14543.49</v>
      </c>
      <c r="G73" s="7">
        <v>102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15</v>
      </c>
      <c r="F74" s="7">
        <v>92710.71</v>
      </c>
      <c r="G74" s="7">
        <v>14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7</v>
      </c>
      <c r="F75" s="7">
        <v>34351.550000000003</v>
      </c>
      <c r="G75" s="7">
        <v>33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10</v>
      </c>
      <c r="F76" s="7">
        <v>53027.39</v>
      </c>
      <c r="G76" s="7">
        <v>17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40</v>
      </c>
      <c r="F77" s="7">
        <v>81410.289999999994</v>
      </c>
      <c r="G77" s="7">
        <v>33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13</v>
      </c>
      <c r="F78" s="7">
        <v>57585.34</v>
      </c>
      <c r="G78" s="7">
        <v>89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24</v>
      </c>
      <c r="F79" s="7">
        <v>117213.33</v>
      </c>
      <c r="G79" s="7">
        <v>107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6</v>
      </c>
      <c r="F80" s="7">
        <v>11629.49</v>
      </c>
      <c r="G80" s="7">
        <v>78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2</v>
      </c>
      <c r="F81" s="7">
        <v>6680</v>
      </c>
      <c r="G81" s="7">
        <v>66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22</v>
      </c>
      <c r="F82" s="7">
        <v>204467.73</v>
      </c>
      <c r="G82" s="7">
        <v>59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48</v>
      </c>
      <c r="F83" s="7">
        <v>334723.03000000003</v>
      </c>
      <c r="G83" s="7">
        <v>607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</v>
      </c>
      <c r="F84" s="7">
        <v>11449.85</v>
      </c>
      <c r="G84" s="7">
        <v>26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29</v>
      </c>
      <c r="F85" s="7">
        <v>359241.05</v>
      </c>
      <c r="G85" s="7">
        <v>66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11</v>
      </c>
      <c r="F86" s="7">
        <v>115776.12</v>
      </c>
      <c r="G86" s="7">
        <v>41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5</v>
      </c>
      <c r="F87" s="7">
        <v>56119.17</v>
      </c>
      <c r="G87" s="7">
        <v>52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48</v>
      </c>
      <c r="F88" s="7">
        <v>635848.68000000005</v>
      </c>
      <c r="G88" s="7">
        <v>69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12</v>
      </c>
      <c r="F89" s="7">
        <v>77104.100000000006</v>
      </c>
      <c r="G89" s="7">
        <v>40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1</v>
      </c>
      <c r="F90" s="7">
        <v>90</v>
      </c>
      <c r="G90" s="7">
        <v>27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76</v>
      </c>
      <c r="F91" s="7">
        <v>194999.49</v>
      </c>
      <c r="G91" s="7">
        <v>10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10</v>
      </c>
      <c r="F92" s="7">
        <v>115308.63</v>
      </c>
      <c r="G92" s="7">
        <v>74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16</v>
      </c>
      <c r="F93" s="7">
        <v>88240.81</v>
      </c>
      <c r="G93" s="7">
        <v>99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56</v>
      </c>
      <c r="F94" s="7">
        <v>370445.17</v>
      </c>
      <c r="G94" s="7">
        <v>188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5</v>
      </c>
      <c r="F95" s="7">
        <v>38637.5</v>
      </c>
      <c r="G95" s="7">
        <v>47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16</v>
      </c>
      <c r="F96" s="7">
        <v>56595.49</v>
      </c>
      <c r="G96" s="7">
        <v>81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6</v>
      </c>
      <c r="F97" s="7">
        <v>149350.88</v>
      </c>
      <c r="G97" s="7">
        <v>59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14</v>
      </c>
      <c r="F98" s="7">
        <v>69094.59</v>
      </c>
      <c r="G98" s="7">
        <v>47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5</v>
      </c>
      <c r="F99" s="7">
        <v>11775.98</v>
      </c>
      <c r="G99" s="7">
        <v>50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4</v>
      </c>
      <c r="F100" s="7">
        <v>9675.4500000000007</v>
      </c>
      <c r="G100" s="7">
        <v>79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24</v>
      </c>
      <c r="F101" s="7">
        <v>99007.29</v>
      </c>
      <c r="G101" s="7">
        <v>163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2</v>
      </c>
      <c r="F102" s="7">
        <v>18196.5</v>
      </c>
      <c r="G102" s="7">
        <v>37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6</v>
      </c>
      <c r="F103" s="7">
        <v>21655.01</v>
      </c>
      <c r="G103" s="7">
        <v>49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15</v>
      </c>
      <c r="F104" s="7">
        <v>104537.01</v>
      </c>
      <c r="G104" s="7">
        <v>121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1</v>
      </c>
      <c r="F105" s="7">
        <v>8464.2099999999991</v>
      </c>
      <c r="G105" s="7">
        <v>31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14</v>
      </c>
      <c r="F106" s="7">
        <v>66012.39</v>
      </c>
      <c r="G106" s="7">
        <v>64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2</v>
      </c>
      <c r="F107" s="7">
        <v>46000</v>
      </c>
      <c r="G107" s="7">
        <v>64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245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206</v>
      </c>
      <c r="F3" s="2">
        <f t="shared" ref="F3:G3" si="0">SUBTOTAL(9,F5:F107)</f>
        <v>1117471.4400000002</v>
      </c>
      <c r="G3" s="2">
        <f t="shared" si="0"/>
        <v>603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4</v>
      </c>
      <c r="F5" s="7">
        <v>13860</v>
      </c>
      <c r="G5" s="7">
        <v>2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5</v>
      </c>
      <c r="F7" s="7">
        <v>3527.39</v>
      </c>
      <c r="G7" s="7">
        <v>5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3</v>
      </c>
      <c r="F8" s="7">
        <v>40988.400000000001</v>
      </c>
      <c r="G8" s="7">
        <v>3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9</v>
      </c>
      <c r="F9" s="7">
        <v>1958.7</v>
      </c>
      <c r="G9" s="7">
        <v>1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0</v>
      </c>
      <c r="F10" s="7">
        <v>0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14</v>
      </c>
      <c r="F11" s="7">
        <v>2363.8000000000002</v>
      </c>
      <c r="G11" s="7">
        <v>3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7</v>
      </c>
      <c r="F13" s="7">
        <v>22322.67</v>
      </c>
      <c r="G13" s="7">
        <v>2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0</v>
      </c>
      <c r="F14" s="7">
        <v>0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2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2</v>
      </c>
      <c r="F16" s="7">
        <v>5893.89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1</v>
      </c>
      <c r="F17" s="7">
        <v>37000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4</v>
      </c>
      <c r="F18" s="7">
        <v>34584.5</v>
      </c>
      <c r="G18" s="7">
        <v>7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2</v>
      </c>
      <c r="F19" s="7">
        <v>14867.77</v>
      </c>
      <c r="G19" s="7">
        <v>4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1</v>
      </c>
      <c r="F20" s="7">
        <v>10395</v>
      </c>
      <c r="G20" s="7">
        <v>6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1</v>
      </c>
      <c r="F21" s="7">
        <v>7272.33</v>
      </c>
      <c r="G21" s="7">
        <v>1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0</v>
      </c>
      <c r="F22" s="7">
        <v>0</v>
      </c>
      <c r="G22" s="7">
        <v>1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2</v>
      </c>
      <c r="F23" s="7">
        <v>215.84</v>
      </c>
      <c r="G23" s="7">
        <v>1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3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1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2</v>
      </c>
      <c r="F27" s="7">
        <v>4374</v>
      </c>
      <c r="G27" s="7">
        <v>1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1</v>
      </c>
      <c r="F29" s="7">
        <v>30660</v>
      </c>
      <c r="G29" s="7">
        <v>9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3</v>
      </c>
      <c r="F31" s="7">
        <v>19186.28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8</v>
      </c>
      <c r="F32" s="7">
        <v>44297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6</v>
      </c>
      <c r="F33" s="7">
        <v>0.12</v>
      </c>
      <c r="G33" s="7">
        <v>1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1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2</v>
      </c>
      <c r="F35" s="7">
        <v>21957</v>
      </c>
      <c r="G35" s="7">
        <v>39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4</v>
      </c>
      <c r="F36" s="7">
        <v>153.81</v>
      </c>
      <c r="G36" s="7">
        <v>1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1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14</v>
      </c>
      <c r="F38" s="7">
        <v>79.12</v>
      </c>
      <c r="G38" s="7">
        <v>97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1</v>
      </c>
      <c r="F39" s="7">
        <v>155880</v>
      </c>
      <c r="G39" s="7">
        <v>1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2</v>
      </c>
      <c r="F40" s="7">
        <v>200</v>
      </c>
      <c r="G40" s="7">
        <v>18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1</v>
      </c>
      <c r="F41" s="7">
        <v>12</v>
      </c>
      <c r="G41" s="7">
        <v>6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</v>
      </c>
      <c r="F42" s="7">
        <v>2187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0</v>
      </c>
      <c r="F43" s="7">
        <v>0</v>
      </c>
      <c r="G43" s="7">
        <v>11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1</v>
      </c>
      <c r="F45" s="7">
        <v>6048</v>
      </c>
      <c r="G45" s="7">
        <v>2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2</v>
      </c>
      <c r="F46" s="7">
        <v>2</v>
      </c>
      <c r="G46" s="7">
        <v>5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4</v>
      </c>
      <c r="F47" s="7">
        <v>72554</v>
      </c>
      <c r="G47" s="7">
        <v>1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1</v>
      </c>
      <c r="F48" s="7">
        <v>392.5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21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3</v>
      </c>
      <c r="F50" s="7">
        <v>61884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1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0</v>
      </c>
      <c r="F52" s="7">
        <v>0</v>
      </c>
      <c r="G52" s="7">
        <v>72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0</v>
      </c>
      <c r="F53" s="7">
        <v>0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1</v>
      </c>
      <c r="F54" s="7">
        <v>14139</v>
      </c>
      <c r="G54" s="7">
        <v>4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</v>
      </c>
      <c r="F55" s="7">
        <v>604.77</v>
      </c>
      <c r="G55" s="7">
        <v>9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</v>
      </c>
      <c r="F56" s="7">
        <v>647.01</v>
      </c>
      <c r="G56" s="7">
        <v>1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2</v>
      </c>
      <c r="F57" s="7">
        <v>2757.87</v>
      </c>
      <c r="G57" s="7">
        <v>9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1</v>
      </c>
      <c r="F58" s="7">
        <v>1724.97</v>
      </c>
      <c r="G58" s="7">
        <v>8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</v>
      </c>
      <c r="F59" s="7">
        <v>5178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1</v>
      </c>
      <c r="F60" s="7">
        <v>504</v>
      </c>
      <c r="G60" s="7">
        <v>7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1</v>
      </c>
      <c r="F61" s="7">
        <v>2520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0</v>
      </c>
      <c r="F62" s="7">
        <v>0</v>
      </c>
      <c r="G62" s="7">
        <v>1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0</v>
      </c>
      <c r="F63" s="7">
        <v>0</v>
      </c>
      <c r="G63" s="7">
        <v>5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</v>
      </c>
      <c r="F64" s="7">
        <v>38700</v>
      </c>
      <c r="G64" s="7">
        <v>19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0</v>
      </c>
      <c r="F65" s="7">
        <v>0</v>
      </c>
      <c r="G65" s="7">
        <v>6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</v>
      </c>
      <c r="F66" s="7">
        <v>28600.799999999999</v>
      </c>
      <c r="G66" s="7">
        <v>16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1</v>
      </c>
      <c r="F67" s="7">
        <v>1</v>
      </c>
      <c r="G67" s="7">
        <v>2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0</v>
      </c>
      <c r="F68" s="7">
        <v>0</v>
      </c>
      <c r="G68" s="7">
        <v>23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1</v>
      </c>
      <c r="F69" s="7">
        <v>3822</v>
      </c>
      <c r="G69" s="7">
        <v>3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1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</v>
      </c>
      <c r="F71" s="7">
        <v>6294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1</v>
      </c>
      <c r="F72" s="7">
        <v>192</v>
      </c>
      <c r="G72" s="7">
        <v>3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2</v>
      </c>
      <c r="F73" s="7">
        <v>4200</v>
      </c>
      <c r="G73" s="7">
        <v>4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0</v>
      </c>
      <c r="F74" s="7">
        <v>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0</v>
      </c>
      <c r="F77" s="7">
        <v>0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21</v>
      </c>
      <c r="F78" s="7">
        <v>19713.16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18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4</v>
      </c>
      <c r="F80" s="7">
        <v>516.09</v>
      </c>
      <c r="G80" s="7">
        <v>2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2</v>
      </c>
      <c r="F81" s="7">
        <v>2117.2399999999998</v>
      </c>
      <c r="G81" s="7">
        <v>11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9</v>
      </c>
      <c r="F82" s="7">
        <v>41254</v>
      </c>
      <c r="G82" s="7">
        <v>8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0</v>
      </c>
      <c r="F83" s="7">
        <v>0</v>
      </c>
      <c r="G83" s="7">
        <v>13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1</v>
      </c>
      <c r="F84" s="7">
        <v>1084.55</v>
      </c>
      <c r="G84" s="7">
        <v>1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1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0</v>
      </c>
      <c r="F86" s="7">
        <v>0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2</v>
      </c>
      <c r="F87" s="7">
        <v>10103.91</v>
      </c>
      <c r="G87" s="7">
        <v>2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7</v>
      </c>
      <c r="F88" s="7">
        <v>5871.06</v>
      </c>
      <c r="G88" s="7">
        <v>13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1</v>
      </c>
      <c r="F89" s="7">
        <v>70022.62</v>
      </c>
      <c r="G89" s="7">
        <v>2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1</v>
      </c>
      <c r="F90" s="7">
        <v>201.41</v>
      </c>
      <c r="G90" s="7">
        <v>1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0</v>
      </c>
      <c r="F93" s="7">
        <v>0</v>
      </c>
      <c r="G93" s="7">
        <v>3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21</v>
      </c>
      <c r="F94" s="7">
        <v>156132</v>
      </c>
      <c r="G94" s="7">
        <v>2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0</v>
      </c>
      <c r="F95" s="7">
        <v>0</v>
      </c>
      <c r="G95" s="7">
        <v>2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10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2</v>
      </c>
      <c r="F97" s="7">
        <v>13543.85</v>
      </c>
      <c r="G97" s="7">
        <v>5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2</v>
      </c>
      <c r="F98" s="7">
        <v>32102.95</v>
      </c>
      <c r="G98" s="7">
        <v>13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0</v>
      </c>
      <c r="F99" s="7">
        <v>0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2</v>
      </c>
      <c r="F100" s="7">
        <v>12702.06</v>
      </c>
      <c r="G100" s="7">
        <v>15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2</v>
      </c>
      <c r="F101" s="7">
        <v>26762</v>
      </c>
      <c r="G101" s="7">
        <v>9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0</v>
      </c>
      <c r="F104" s="7">
        <v>0</v>
      </c>
      <c r="G104" s="7">
        <v>13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1</v>
      </c>
      <c r="F106" s="7">
        <v>342</v>
      </c>
      <c r="G106" s="7">
        <v>8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246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5189</v>
      </c>
      <c r="F3" s="2">
        <f t="shared" ref="F3:G3" si="0">SUBTOTAL(9,F5:F107)</f>
        <v>60340088.100000016</v>
      </c>
      <c r="G3" s="2">
        <f t="shared" si="0"/>
        <v>385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19</v>
      </c>
      <c r="F5" s="7">
        <v>26623.65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79</v>
      </c>
      <c r="F6" s="7">
        <v>967983.37</v>
      </c>
      <c r="G6" s="7">
        <v>1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95</v>
      </c>
      <c r="F7" s="7">
        <v>199928.35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17</v>
      </c>
      <c r="F8" s="7">
        <v>103249.81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63</v>
      </c>
      <c r="F9" s="7">
        <v>239123.36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33</v>
      </c>
      <c r="F10" s="7">
        <v>116729.5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28</v>
      </c>
      <c r="F11" s="7">
        <v>197020.19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13</v>
      </c>
      <c r="F12" s="7">
        <v>408323.77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91</v>
      </c>
      <c r="F13" s="7">
        <v>2802471.16</v>
      </c>
      <c r="G13" s="7">
        <v>6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60</v>
      </c>
      <c r="F14" s="7">
        <v>29495.4</v>
      </c>
      <c r="G14" s="7">
        <v>3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13</v>
      </c>
      <c r="F15" s="7">
        <v>62746.26</v>
      </c>
      <c r="G15" s="7">
        <v>3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12</v>
      </c>
      <c r="F16" s="7">
        <v>44999.44</v>
      </c>
      <c r="G16" s="7">
        <v>46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72</v>
      </c>
      <c r="F17" s="7">
        <v>152120.68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92</v>
      </c>
      <c r="F18" s="7">
        <v>304273.46999999997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15</v>
      </c>
      <c r="F19" s="7">
        <v>191278.2</v>
      </c>
      <c r="G19" s="7">
        <v>6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83</v>
      </c>
      <c r="F20" s="7">
        <v>153752.6</v>
      </c>
      <c r="G20" s="7">
        <v>1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35</v>
      </c>
      <c r="F21" s="7">
        <v>634574.31999999995</v>
      </c>
      <c r="G21" s="7">
        <v>1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24</v>
      </c>
      <c r="F22" s="7">
        <v>628936.77</v>
      </c>
      <c r="G22" s="7">
        <v>5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28</v>
      </c>
      <c r="F23" s="7">
        <v>213713.21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13</v>
      </c>
      <c r="F24" s="7">
        <v>89184.01</v>
      </c>
      <c r="G24" s="7">
        <v>2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8</v>
      </c>
      <c r="F25" s="7">
        <v>10358.370000000001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22</v>
      </c>
      <c r="F26" s="7">
        <v>329172.26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17</v>
      </c>
      <c r="F27" s="7">
        <v>233974.09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29</v>
      </c>
      <c r="F28" s="7">
        <v>171730.9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71</v>
      </c>
      <c r="F29" s="7">
        <v>95569.36</v>
      </c>
      <c r="G29" s="7">
        <v>3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7</v>
      </c>
      <c r="F30" s="7">
        <v>28558.34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15</v>
      </c>
      <c r="F31" s="7">
        <v>33928.639999999999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9</v>
      </c>
      <c r="F32" s="7">
        <v>30699.03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24</v>
      </c>
      <c r="F33" s="7">
        <v>136614.14000000001</v>
      </c>
      <c r="G33" s="7">
        <v>4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14</v>
      </c>
      <c r="F34" s="7">
        <v>11716.02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56</v>
      </c>
      <c r="F35" s="7">
        <v>303364.75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49</v>
      </c>
      <c r="F36" s="7">
        <v>765742.23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29</v>
      </c>
      <c r="F37" s="7">
        <v>156805.16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128</v>
      </c>
      <c r="F38" s="7">
        <v>303136.40999999997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12</v>
      </c>
      <c r="F39" s="7">
        <v>85118.720000000001</v>
      </c>
      <c r="G39" s="7">
        <v>4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192</v>
      </c>
      <c r="F40" s="7">
        <v>204517.88</v>
      </c>
      <c r="G40" s="7">
        <v>13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8</v>
      </c>
      <c r="F41" s="7">
        <v>23660.04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18</v>
      </c>
      <c r="F42" s="7">
        <v>614199.13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56</v>
      </c>
      <c r="F43" s="7">
        <v>233517.39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15</v>
      </c>
      <c r="F44" s="7">
        <v>103560.09</v>
      </c>
      <c r="G44" s="7">
        <v>2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73</v>
      </c>
      <c r="F45" s="7">
        <v>35731.089999999997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78</v>
      </c>
      <c r="F46" s="7">
        <v>269055.96000000002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28</v>
      </c>
      <c r="F47" s="7">
        <v>355402.33</v>
      </c>
      <c r="G47" s="7">
        <v>3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16</v>
      </c>
      <c r="F48" s="7">
        <v>51586.7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11</v>
      </c>
      <c r="F49" s="7">
        <v>92393.94</v>
      </c>
      <c r="G49" s="7">
        <v>26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74</v>
      </c>
      <c r="F50" s="7">
        <v>503085.14</v>
      </c>
      <c r="G50" s="7">
        <v>7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9</v>
      </c>
      <c r="F51" s="7">
        <v>35409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11</v>
      </c>
      <c r="F52" s="7">
        <v>296344.92</v>
      </c>
      <c r="G52" s="7">
        <v>34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15</v>
      </c>
      <c r="F53" s="7">
        <v>44632.22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77</v>
      </c>
      <c r="F54" s="7">
        <v>554970.55000000005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13</v>
      </c>
      <c r="F55" s="7">
        <v>22578.14</v>
      </c>
      <c r="G55" s="7">
        <v>9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20</v>
      </c>
      <c r="F56" s="7">
        <v>366028.33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87</v>
      </c>
      <c r="F57" s="7">
        <v>1066251.03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106</v>
      </c>
      <c r="F58" s="7">
        <v>8332704.9299999997</v>
      </c>
      <c r="G58" s="7">
        <v>55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159</v>
      </c>
      <c r="F59" s="7">
        <v>1443512.99</v>
      </c>
      <c r="G59" s="7">
        <v>10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56</v>
      </c>
      <c r="F60" s="7">
        <v>3788550.07</v>
      </c>
      <c r="G60" s="7">
        <v>1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21</v>
      </c>
      <c r="F61" s="7">
        <v>131075.22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6</v>
      </c>
      <c r="F62" s="7">
        <v>216951.55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12</v>
      </c>
      <c r="F63" s="7">
        <v>107813.96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28</v>
      </c>
      <c r="F64" s="7">
        <v>970586.67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186</v>
      </c>
      <c r="F65" s="7">
        <v>1424246.08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363</v>
      </c>
      <c r="F66" s="7">
        <v>128991.19</v>
      </c>
      <c r="G66" s="7">
        <v>5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2</v>
      </c>
      <c r="F67" s="7">
        <v>3276.91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36</v>
      </c>
      <c r="F68" s="7">
        <v>131989.85999999999</v>
      </c>
      <c r="G68" s="7">
        <v>76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43</v>
      </c>
      <c r="F69" s="7">
        <v>37939.64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5</v>
      </c>
      <c r="F70" s="7">
        <v>172415.68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87</v>
      </c>
      <c r="F71" s="7">
        <v>251590.86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184</v>
      </c>
      <c r="F72" s="7">
        <v>207874.91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130</v>
      </c>
      <c r="F73" s="7">
        <v>328843.05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17</v>
      </c>
      <c r="F74" s="7">
        <v>113588.39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19</v>
      </c>
      <c r="F75" s="7">
        <v>230546.59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84</v>
      </c>
      <c r="F76" s="7">
        <v>172799.51</v>
      </c>
      <c r="G76" s="7">
        <v>1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10</v>
      </c>
      <c r="F77" s="7">
        <v>84787.5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134</v>
      </c>
      <c r="F78" s="7">
        <v>2048732.01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38</v>
      </c>
      <c r="F79" s="7">
        <v>139904.82</v>
      </c>
      <c r="G79" s="7">
        <v>1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46</v>
      </c>
      <c r="F80" s="7">
        <v>210564.47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16</v>
      </c>
      <c r="F81" s="7">
        <v>27764.99</v>
      </c>
      <c r="G81" s="7">
        <v>7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94</v>
      </c>
      <c r="F82" s="7">
        <v>390639.88</v>
      </c>
      <c r="G82" s="7">
        <v>1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113</v>
      </c>
      <c r="F83" s="7">
        <v>8308208.1100000003</v>
      </c>
      <c r="G83" s="7">
        <v>10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26</v>
      </c>
      <c r="F84" s="7">
        <v>128466.09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12</v>
      </c>
      <c r="F85" s="7">
        <v>63100.27</v>
      </c>
      <c r="G85" s="7">
        <v>11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17</v>
      </c>
      <c r="F86" s="7">
        <v>200377.37</v>
      </c>
      <c r="G86" s="7">
        <v>14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15</v>
      </c>
      <c r="F87" s="7">
        <v>106904.01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71</v>
      </c>
      <c r="F88" s="7">
        <v>441748.06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23</v>
      </c>
      <c r="F89" s="7">
        <v>1628694.67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34</v>
      </c>
      <c r="F90" s="7">
        <v>499368.75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22</v>
      </c>
      <c r="F91" s="7">
        <v>41573.35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11</v>
      </c>
      <c r="F92" s="7">
        <v>39132.57</v>
      </c>
      <c r="G92" s="7">
        <v>1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49</v>
      </c>
      <c r="F93" s="7">
        <v>60629.72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190</v>
      </c>
      <c r="F94" s="7">
        <v>7364786.3399999999</v>
      </c>
      <c r="G94" s="7">
        <v>7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18</v>
      </c>
      <c r="F95" s="7">
        <v>121747.62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97</v>
      </c>
      <c r="F96" s="7">
        <v>667517.47</v>
      </c>
      <c r="G96" s="7">
        <v>3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28</v>
      </c>
      <c r="F97" s="7">
        <v>514044.42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28</v>
      </c>
      <c r="F98" s="7">
        <v>314061.49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29</v>
      </c>
      <c r="F99" s="7">
        <v>508991.55</v>
      </c>
      <c r="G99" s="7">
        <v>1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56</v>
      </c>
      <c r="F100" s="7">
        <v>232365.31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115</v>
      </c>
      <c r="F101" s="7">
        <v>2051223.02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14</v>
      </c>
      <c r="F102" s="7">
        <v>20998.98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36</v>
      </c>
      <c r="F103" s="7">
        <v>77243.28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58</v>
      </c>
      <c r="F104" s="7">
        <v>179321.61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5</v>
      </c>
      <c r="F105" s="7">
        <v>10188.25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34</v>
      </c>
      <c r="F106" s="7">
        <v>505026.4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30</v>
      </c>
      <c r="F107" s="7">
        <v>20737.84</v>
      </c>
      <c r="G107" s="7">
        <v>2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2016_CAP_E1</vt:lpstr>
      <vt:lpstr>2016_CAP_E2</vt:lpstr>
      <vt:lpstr>2016_CAP_E3</vt:lpstr>
      <vt:lpstr>2016_CAP_E4</vt:lpstr>
      <vt:lpstr>2016_CAP_E5</vt:lpstr>
      <vt:lpstr>2016_CAP_E6</vt:lpstr>
      <vt:lpstr>2016_CAP_E7</vt:lpstr>
      <vt:lpstr>2016_CAP_E8</vt:lpstr>
      <vt:lpstr>2016_CAP_E9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2013-10-08T10:03:22Z</dcterms:created>
  <dcterms:modified xsi:type="dcterms:W3CDTF">2017-07-11T08:38:27Z</dcterms:modified>
</cp:coreProperties>
</file>