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8400" windowHeight="11535" tabRatio="687"/>
  </bookViews>
  <sheets>
    <sheet name="2016_PROV_E1" sheetId="1" r:id="rId1"/>
    <sheet name="2016_PROV_E2" sheetId="2" r:id="rId2"/>
    <sheet name="2016_PROV_E3" sheetId="3" r:id="rId3"/>
    <sheet name="2016_PROV_E4" sheetId="4" r:id="rId4"/>
    <sheet name="2016_PROV_E5" sheetId="5" r:id="rId5"/>
    <sheet name="2016_PROV_E6" sheetId="6" r:id="rId6"/>
    <sheet name="2016_PROV_E7" sheetId="7" r:id="rId7"/>
    <sheet name="2016_PROV_E8" sheetId="8" r:id="rId8"/>
    <sheet name="2016_PROV_E9" sheetId="9" r:id="rId9"/>
  </sheets>
  <definedNames>
    <definedName name="_xlnm._FilterDatabase" localSheetId="0" hidden="1">'2016_PROV_E1'!$A$4:$G$107</definedName>
    <definedName name="_xlnm._FilterDatabase" localSheetId="1" hidden="1">'2016_PROV_E2'!$A$4:$G$107</definedName>
    <definedName name="_xlnm._FilterDatabase" localSheetId="2" hidden="1">'2016_PROV_E3'!$A$4:$G$4</definedName>
    <definedName name="_xlnm._FilterDatabase" localSheetId="3" hidden="1">'2016_PROV_E4'!$A$4:$G$107</definedName>
    <definedName name="_xlnm._FilterDatabase" localSheetId="4" hidden="1">'2016_PROV_E5'!$A$4:$G$107</definedName>
    <definedName name="_xlnm._FilterDatabase" localSheetId="5" hidden="1">'2016_PROV_E6'!$A$4:$G$107</definedName>
    <definedName name="_xlnm._FilterDatabase" localSheetId="6" hidden="1">'2016_PROV_E7'!$A$4:$G$4</definedName>
    <definedName name="_xlnm._FilterDatabase" localSheetId="7" hidden="1">'2016_PROV_E8'!$A$4:$G$107</definedName>
    <definedName name="_xlnm._FilterDatabase" localSheetId="8" hidden="1">'2016_PROV_E9'!$A$4:$G$107</definedName>
  </definedNames>
  <calcPr calcId="145621"/>
</workbook>
</file>

<file path=xl/calcChain.xml><?xml version="1.0" encoding="utf-8"?>
<calcChain xmlns="http://schemas.openxmlformats.org/spreadsheetml/2006/main">
  <c r="G3" i="9" l="1"/>
  <c r="F3" i="9"/>
  <c r="E3" i="9"/>
  <c r="G3" i="8"/>
  <c r="F3" i="8"/>
  <c r="E3" i="8"/>
  <c r="G3" i="7"/>
  <c r="F3" i="7"/>
  <c r="E3" i="7"/>
  <c r="G3" i="5"/>
  <c r="F3" i="5"/>
  <c r="E3" i="5"/>
  <c r="G3" i="4"/>
  <c r="F3" i="4"/>
  <c r="E3" i="4"/>
  <c r="G3" i="3"/>
  <c r="F3" i="3"/>
  <c r="E3" i="3"/>
  <c r="G3" i="2"/>
  <c r="F3" i="2"/>
  <c r="E3" i="2"/>
  <c r="F3" i="1"/>
  <c r="G3" i="1"/>
  <c r="E3" i="1"/>
  <c r="G3" i="6" l="1"/>
  <c r="F3" i="6"/>
  <c r="E3" i="6"/>
</calcChain>
</file>

<file path=xl/sharedStrings.xml><?xml version="1.0" encoding="utf-8"?>
<sst xmlns="http://schemas.openxmlformats.org/spreadsheetml/2006/main" count="3798" uniqueCount="249">
  <si>
    <t>Area</t>
  </si>
  <si>
    <t>Regione</t>
  </si>
  <si>
    <t>Provincia</t>
  </si>
  <si>
    <t>Totale Rendita Catastale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</si>
  <si>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</si>
  <si>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</si>
  <si>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</si>
  <si>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</si>
  <si>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</si>
  <si>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</si>
  <si>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</si>
  <si>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</si>
  <si>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</si>
  <si>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</si>
  <si>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</si>
  <si>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</si>
  <si>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</si>
  <si>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</si>
  <si>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</si>
  <si>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</si>
  <si>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</si>
  <si>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</si>
  <si>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</si>
  <si>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</si>
  <si>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</si>
  <si>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</si>
  <si>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</si>
  <si>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</si>
  <si>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</si>
  <si>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</si>
  <si>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</si>
  <si>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</si>
  <si>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</si>
  <si>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</si>
  <si>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</si>
  <si>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</si>
  <si>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</si>
  <si>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</si>
  <si>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</si>
  <si>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</si>
  <si>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</si>
  <si>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</si>
  <si>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</si>
  <si>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</si>
  <si>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</si>
  <si>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</si>
  <si>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</si>
  <si>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</si>
  <si>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</si>
  <si>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</si>
  <si>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</si>
  <si>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</si>
  <si>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</si>
  <si>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</si>
  <si>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</si>
  <si>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</si>
  <si>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</si>
  <si>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</si>
  <si>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</si>
  <si>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</si>
  <si>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</si>
  <si>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</si>
  <si>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</si>
  <si>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</si>
  <si>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</si>
  <si>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</si>
  <si>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</si>
  <si>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</si>
  <si>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</si>
  <si>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</si>
  <si>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</si>
  <si>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</si>
  <si>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</si>
  <si>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</si>
  <si>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</si>
  <si>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</si>
  <si>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</si>
  <si>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</si>
  <si>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</si>
  <si>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</si>
  <si>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</si>
  <si>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</si>
  <si>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</si>
  <si>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</si>
  <si>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</si>
  <si>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</si>
  <si>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</si>
  <si>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</si>
  <si>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</si>
  <si>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</si>
  <si>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</si>
  <si>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</si>
  <si>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</si>
  <si>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</si>
  <si>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</si>
  <si>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</si>
  <si>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</si>
  <si>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</si>
  <si>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</si>
  <si>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</si>
  <si>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</si>
  <si>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</si>
  <si>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</si>
  <si>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</si>
  <si>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</si>
  <si>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</si>
  <si>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</si>
  <si>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</si>
  <si>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</si>
  <si>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</si>
  <si>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</si>
  <si>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</si>
  <si>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</si>
  <si>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</si>
  <si>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</si>
  <si>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</si>
  <si>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</si>
  <si>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</si>
  <si>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</si>
  <si>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</si>
  <si>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</si>
  <si>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</si>
  <si>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</si>
  <si>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</si>
  <si>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</si>
  <si>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</si>
  <si>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</si>
  <si>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</si>
  <si>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</si>
  <si>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</si>
  <si>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</si>
  <si>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</si>
  <si>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</si>
  <si>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</si>
  <si>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</si>
  <si>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</si>
  <si>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</si>
  <si>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</si>
  <si>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</si>
  <si>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</si>
  <si>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</si>
  <si>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</si>
  <si>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</si>
  <si>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</si>
  <si>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</si>
  <si>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</si>
  <si>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</si>
  <si>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</si>
  <si>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</si>
  <si>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</si>
  <si>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</si>
  <si>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</si>
  <si>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</si>
  <si>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</si>
  <si>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</si>
  <si>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</si>
  <si>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</si>
  <si>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</si>
  <si>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</si>
  <si>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</si>
  <si>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</si>
  <si>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</si>
  <si>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</si>
  <si>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</si>
  <si>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</si>
  <si>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</si>
  <si>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</si>
  <si>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</si>
  <si>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</si>
  <si>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</si>
  <si>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</si>
  <si>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</si>
  <si>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</si>
  <si>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</si>
  <si>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</si>
  <si>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</si>
  <si>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</si>
  <si>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</si>
  <si>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</si>
  <si>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</si>
  <si>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</si>
  <si>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</si>
  <si>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</si>
  <si>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</si>
  <si>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</si>
  <si>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</si>
  <si>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</si>
  <si>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</si>
  <si>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</si>
  <si>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</si>
  <si>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</si>
  <si>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</si>
  <si>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</si>
  <si>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</si>
  <si>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</si>
  <si>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</si>
  <si>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</si>
  <si>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</si>
  <si>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</si>
  <si>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</si>
  <si>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</si>
  <si>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</si>
  <si>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</si>
  <si>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</si>
  <si>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</si>
  <si>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</si>
  <si>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</si>
  <si>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</si>
  <si>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</si>
  <si>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</si>
  <si>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</si>
  <si>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</si>
  <si>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</si>
  <si>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</si>
  <si>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</si>
  <si>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</si>
  <si>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</si>
  <si>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</si>
  <si>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</si>
  <si>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</si>
  <si>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</si>
  <si>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</si>
  <si>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</si>
  <si>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</si>
  <si>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</si>
  <si>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</si>
  <si>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</si>
  <si>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</si>
  <si>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</si>
  <si>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</si>
  <si>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</si>
  <si>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</si>
  <si>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</si>
  <si>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</si>
  <si>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</si>
  <si>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t>IMMOBILI A DESTINAZIONE PARTICOLARE</t>
  </si>
  <si>
    <t>CATEGORIA E4: RECINTI CHIUSI PER SPECIALI ESIGENZE PUBBLICHE</t>
  </si>
  <si>
    <t>CATEGORIA E5: FABBRICATI COSTITUENTI FORTIFICAZIONI E LORO DIPENDENZE</t>
  </si>
  <si>
    <t>CATEGORIA E7: FABBRICATI DESTINATI ALL'ESERCIZIO PUBBLICO DEI CULTI</t>
  </si>
  <si>
    <t>CATEGORIA E3: COSTRUZIONI E FABBRICATI PER SPECIALI ESIGENZE PUBBLICHE</t>
  </si>
  <si>
    <t>TOTALE PROVINCE</t>
  </si>
  <si>
    <t>Sigla</t>
  </si>
  <si>
    <t>N° U.I.U.
con rendita</t>
  </si>
  <si>
    <t>N° U.I.U.
senza rendita</t>
  </si>
  <si>
    <r>
      <t xml:space="preserve">CATEGORIA E1:  STAZIONI </t>
    </r>
    <r>
      <rPr>
        <sz val="12"/>
        <rFont val="Calibri"/>
        <family val="2"/>
        <scheme val="minor"/>
      </rPr>
      <t>per servizi di trasporto, terrestri, marittimi ed aerei</t>
    </r>
  </si>
  <si>
    <r>
      <t xml:space="preserve">CATEGORIA E2: PONTI COMUNALI E PROVINCIALI </t>
    </r>
    <r>
      <rPr>
        <sz val="12"/>
        <rFont val="Calibri"/>
        <family val="2"/>
        <scheme val="minor"/>
      </rPr>
      <t>soggetti a pedaggio</t>
    </r>
  </si>
  <si>
    <r>
      <t xml:space="preserve">CATEGORIA E6: FARI, SEMAFORI, TORRI </t>
    </r>
    <r>
      <rPr>
        <sz val="12"/>
        <rFont val="Calibri"/>
        <family val="2"/>
        <scheme val="minor"/>
      </rPr>
      <t>per rendere pubblico l'orologio comunale</t>
    </r>
  </si>
  <si>
    <r>
      <t xml:space="preserve">CATEGORIA E8: FABBRICATI  E COSTRUZIONI NEI CIMITERI, </t>
    </r>
    <r>
      <rPr>
        <sz val="12"/>
        <rFont val="Calibri"/>
        <family val="2"/>
        <scheme val="minor"/>
      </rPr>
      <t>esclusi i colombari, i sepolcri e le tombe di famiglia</t>
    </r>
  </si>
  <si>
    <r>
      <t xml:space="preserve">CATEGORIA E9: EDIFICI A DESTINAZIONE PARTICOLARE </t>
    </r>
    <r>
      <rPr>
        <sz val="12"/>
        <rFont val="Calibri"/>
        <family val="2"/>
        <scheme val="minor"/>
      </rPr>
      <t>non compresi nelle categorie precedenti del gruppo 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</si>
</sst>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0" xfId="0" applyFont="1"/>
    <xf numFmtId="3" fontId="2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3" fontId="3" fillId="0" borderId="0" xfId="0" applyNumberFormat="1" applyFont="1"/>
    <xf numFmtId="4" fontId="3" fillId="0" borderId="0" xfId="0" applyNumberFormat="1" applyFont="1"/>
    <xf numFmtId="0" fontId="2" fillId="3" borderId="1" xfId="0" applyFont="1" applyFill="1" applyBorder="1" applyAlignment="1">
      <alignment horizontal="right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0</xdr:col>
      <xdr:colOff>1200150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tabSelected="1"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235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244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240</v>
      </c>
      <c r="E3" s="2">
        <f>SUBTOTAL(9,E5:E107)</f>
        <v>9132</v>
      </c>
      <c r="F3" s="2">
        <f t="shared" ref="F3:G3" si="0">SUBTOTAL(9,F5:F107)</f>
        <v>346645783.33999997</v>
      </c>
      <c r="G3" s="2">
        <f t="shared" si="0"/>
        <v>459</v>
      </c>
    </row>
    <row r="4" spans="1:7" ht="49.5" customHeight="1" x14ac:dyDescent="0.25">
      <c r="A4" s="3" t="s">
        <v>0</v>
      </c>
      <c r="B4" s="4" t="s">
        <v>1</v>
      </c>
      <c r="C4" s="5" t="s">
        <v>241</v>
      </c>
      <c r="D4" s="3" t="s">
        <v>2</v>
      </c>
      <c r="E4" s="4" t="s">
        <v>242</v>
      </c>
      <c r="F4" s="4" t="s">
        <v>3</v>
      </c>
      <c r="G4" s="4" t="s">
        <v>243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61</v>
      </c>
      <c r="F5" s="7">
        <v>249784.75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127</v>
      </c>
      <c r="F6" s="7">
        <v>1219929.47</v>
      </c>
      <c r="G6" s="7">
        <v>8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107</v>
      </c>
      <c r="F7" s="7">
        <v>1076940.7999999998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114</v>
      </c>
      <c r="F8" s="7">
        <v>1374900.1500000001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62</v>
      </c>
      <c r="F9" s="7">
        <v>700030.91999999993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55</v>
      </c>
      <c r="F10" s="7">
        <v>157788.19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60</v>
      </c>
      <c r="F11" s="7">
        <v>268288.18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82</v>
      </c>
      <c r="F12" s="7">
        <v>703007.51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170</v>
      </c>
      <c r="F13" s="7">
        <v>4874971.72</v>
      </c>
      <c r="G13" s="7">
        <v>8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82</v>
      </c>
      <c r="F14" s="7">
        <v>427644.79000000004</v>
      </c>
      <c r="G14" s="7">
        <v>1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36</v>
      </c>
      <c r="F15" s="7">
        <v>333759.44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88</v>
      </c>
      <c r="F16" s="7">
        <v>3793777.21</v>
      </c>
      <c r="G16" s="7">
        <v>11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28</v>
      </c>
      <c r="F17" s="7">
        <v>52644.26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249</v>
      </c>
      <c r="F18" s="7">
        <v>6845577.5899999999</v>
      </c>
      <c r="G18" s="7">
        <v>2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178</v>
      </c>
      <c r="F19" s="7">
        <v>3967566.1199999996</v>
      </c>
      <c r="G19" s="7">
        <v>52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122</v>
      </c>
      <c r="F20" s="7">
        <v>4582926.2300000004</v>
      </c>
      <c r="G20" s="7">
        <v>6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41</v>
      </c>
      <c r="F21" s="7">
        <v>599543.94000000006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99</v>
      </c>
      <c r="F22" s="7">
        <v>13642491.58</v>
      </c>
      <c r="G22" s="7">
        <v>4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30</v>
      </c>
      <c r="F23" s="7">
        <v>192064.91999999998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44</v>
      </c>
      <c r="F24" s="7">
        <v>443797.63</v>
      </c>
      <c r="G24" s="7">
        <v>51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101</v>
      </c>
      <c r="F25" s="7">
        <v>1980454.01</v>
      </c>
      <c r="G25" s="7">
        <v>1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96</v>
      </c>
      <c r="F26" s="7">
        <v>6902472.0500000007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118</v>
      </c>
      <c r="F27" s="7">
        <v>2913955.33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95</v>
      </c>
      <c r="F28" s="7">
        <v>542642.82999999996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108</v>
      </c>
      <c r="F29" s="7">
        <v>311309.24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111</v>
      </c>
      <c r="F30" s="7">
        <v>1133810.53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34</v>
      </c>
      <c r="F31" s="7">
        <v>148908.08000000002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37</v>
      </c>
      <c r="F32" s="7">
        <v>300027.56</v>
      </c>
      <c r="G32" s="7">
        <v>10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118</v>
      </c>
      <c r="F33" s="7">
        <v>1360158.4500000002</v>
      </c>
      <c r="G33" s="7">
        <v>96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28</v>
      </c>
      <c r="F34" s="7">
        <v>83016.98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53</v>
      </c>
      <c r="F35" s="7">
        <v>576461.07000000007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143</v>
      </c>
      <c r="F36" s="7">
        <v>4822871.7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84</v>
      </c>
      <c r="F37" s="7">
        <v>1658945.4500000002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38</v>
      </c>
      <c r="F38" s="7">
        <v>284030.07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58</v>
      </c>
      <c r="F39" s="7">
        <v>648580.43000000005</v>
      </c>
      <c r="G39" s="7">
        <v>1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173</v>
      </c>
      <c r="F40" s="7">
        <v>8338288.3899999997</v>
      </c>
      <c r="G40" s="7">
        <v>5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131</v>
      </c>
      <c r="F41" s="7">
        <v>1441699.1500000001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31</v>
      </c>
      <c r="F42" s="7">
        <v>220165.44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67</v>
      </c>
      <c r="F43" s="7">
        <v>1582445.91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35</v>
      </c>
      <c r="F44" s="7">
        <v>194801.01</v>
      </c>
      <c r="G44" s="7">
        <v>10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102</v>
      </c>
      <c r="F45" s="7">
        <v>538632.37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67</v>
      </c>
      <c r="F46" s="7">
        <v>923342.38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57</v>
      </c>
      <c r="F47" s="7">
        <v>431892.21</v>
      </c>
      <c r="G47" s="7">
        <v>7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75</v>
      </c>
      <c r="F48" s="7">
        <v>1806752.3199999998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47</v>
      </c>
      <c r="F49" s="7">
        <v>331251.29000000004</v>
      </c>
      <c r="G49" s="7">
        <v>6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147</v>
      </c>
      <c r="F50" s="7">
        <v>2669320.0300000003</v>
      </c>
      <c r="G50" s="7">
        <v>5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33</v>
      </c>
      <c r="F51" s="7">
        <v>106578.48000000001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77</v>
      </c>
      <c r="F52" s="7">
        <v>402557.93</v>
      </c>
      <c r="G52" s="7">
        <v>14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38</v>
      </c>
      <c r="F53" s="7">
        <v>61161.87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80</v>
      </c>
      <c r="F54" s="7">
        <v>612377.01000000013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40</v>
      </c>
      <c r="F55" s="7">
        <v>320205.46999999997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45</v>
      </c>
      <c r="F56" s="7">
        <v>182636.66999999998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91</v>
      </c>
      <c r="F57" s="7">
        <v>3035225.98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324</v>
      </c>
      <c r="F58" s="7">
        <v>44591199.969999991</v>
      </c>
      <c r="G58" s="7">
        <v>29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60</v>
      </c>
      <c r="F59" s="7">
        <v>636153.07999999996</v>
      </c>
      <c r="G59" s="7">
        <v>15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272</v>
      </c>
      <c r="F60" s="7">
        <v>21070503.970000003</v>
      </c>
      <c r="G60" s="7">
        <v>6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88</v>
      </c>
      <c r="F61" s="7">
        <v>701469.61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148</v>
      </c>
      <c r="F62" s="7">
        <v>465603.2099999999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43</v>
      </c>
      <c r="F63" s="7">
        <v>268829.48000000004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88</v>
      </c>
      <c r="F64" s="7">
        <v>1246467.3399999999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84</v>
      </c>
      <c r="F65" s="7">
        <v>9735603.7400000021</v>
      </c>
      <c r="G65" s="7">
        <v>1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61</v>
      </c>
      <c r="F66" s="7">
        <v>664694.23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79</v>
      </c>
      <c r="F67" s="7">
        <v>680307.36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126</v>
      </c>
      <c r="F68" s="7">
        <v>955164.85</v>
      </c>
      <c r="G68" s="7">
        <v>8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35</v>
      </c>
      <c r="F69" s="7">
        <v>153770.20000000001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45</v>
      </c>
      <c r="F70" s="7">
        <v>1936621.11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38</v>
      </c>
      <c r="F71" s="7">
        <v>323824.82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79</v>
      </c>
      <c r="F72" s="7">
        <v>1675398.0200000003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59</v>
      </c>
      <c r="F73" s="7">
        <v>487070.77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28</v>
      </c>
      <c r="F74" s="7">
        <v>139632.30000000002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42</v>
      </c>
      <c r="F75" s="7">
        <v>200300.18000000002</v>
      </c>
      <c r="G75" s="7">
        <v>34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14</v>
      </c>
      <c r="F76" s="7">
        <v>414873.15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35</v>
      </c>
      <c r="F77" s="7">
        <v>1069958.5299999998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106</v>
      </c>
      <c r="F78" s="7">
        <v>2416738.2399999998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82</v>
      </c>
      <c r="F79" s="7">
        <v>3172085.7599999998</v>
      </c>
      <c r="G79" s="7">
        <v>1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44</v>
      </c>
      <c r="F80" s="7">
        <v>1306691.1400000001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34</v>
      </c>
      <c r="F81" s="7">
        <v>166899.48000000001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35</v>
      </c>
      <c r="F82" s="7">
        <v>899018.66999999993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305</v>
      </c>
      <c r="F83" s="7">
        <v>63083066.940000013</v>
      </c>
      <c r="G83" s="7">
        <v>10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37</v>
      </c>
      <c r="F84" s="7">
        <v>457341.94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246</v>
      </c>
      <c r="F85" s="7">
        <v>2745501.7899999991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100</v>
      </c>
      <c r="F86" s="7">
        <v>3238800.3</v>
      </c>
      <c r="G86" s="7">
        <v>14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103</v>
      </c>
      <c r="F87" s="7">
        <v>1135561.82</v>
      </c>
      <c r="G87" s="7">
        <v>1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93</v>
      </c>
      <c r="F88" s="7">
        <v>578487.85999999987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25</v>
      </c>
      <c r="F89" s="7">
        <v>1056712.92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52</v>
      </c>
      <c r="F90" s="7">
        <v>198790.65000000002</v>
      </c>
      <c r="G90" s="7">
        <v>4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66</v>
      </c>
      <c r="F91" s="7">
        <v>1002386.0299999998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32</v>
      </c>
      <c r="F92" s="7">
        <v>72602.83</v>
      </c>
      <c r="G92" s="7">
        <v>1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30</v>
      </c>
      <c r="F93" s="7">
        <v>346015.05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328</v>
      </c>
      <c r="F94" s="7">
        <v>7513199.5800000001</v>
      </c>
      <c r="G94" s="7">
        <v>13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42</v>
      </c>
      <c r="F95" s="7">
        <v>755779.07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130</v>
      </c>
      <c r="F96" s="7">
        <v>2063466.5800000003</v>
      </c>
      <c r="G96" s="7">
        <v>21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93</v>
      </c>
      <c r="F97" s="7">
        <v>856472.94000000018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114</v>
      </c>
      <c r="F98" s="7">
        <v>1454128.46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147</v>
      </c>
      <c r="F99" s="7">
        <v>1568844.5300000003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157</v>
      </c>
      <c r="F100" s="7">
        <v>53345779.160000004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166</v>
      </c>
      <c r="F101" s="7">
        <v>11754263.959999999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73</v>
      </c>
      <c r="F102" s="7">
        <v>895240.19000000006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63</v>
      </c>
      <c r="F103" s="7">
        <v>1257486.45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114</v>
      </c>
      <c r="F104" s="7">
        <v>1998190.6499999994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30</v>
      </c>
      <c r="F105" s="7">
        <v>127315.08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74</v>
      </c>
      <c r="F106" s="7">
        <v>737970.49999999988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70</v>
      </c>
      <c r="F107" s="7">
        <v>649085.76</v>
      </c>
      <c r="G107" s="7">
        <v>3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235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245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240</v>
      </c>
      <c r="E3" s="2">
        <f>SUBTOTAL(9,E5:E107)</f>
        <v>51</v>
      </c>
      <c r="F3" s="2">
        <f t="shared" ref="F3:G3" si="0">SUBTOTAL(9,F5:F107)</f>
        <v>85549.260000000009</v>
      </c>
      <c r="G3" s="2">
        <f t="shared" si="0"/>
        <v>6</v>
      </c>
    </row>
    <row r="4" spans="1:7" ht="49.5" customHeight="1" x14ac:dyDescent="0.25">
      <c r="A4" s="3" t="s">
        <v>0</v>
      </c>
      <c r="B4" s="4" t="s">
        <v>1</v>
      </c>
      <c r="C4" s="5" t="s">
        <v>241</v>
      </c>
      <c r="D4" s="3" t="s">
        <v>2</v>
      </c>
      <c r="E4" s="4" t="s">
        <v>242</v>
      </c>
      <c r="F4" s="4" t="s">
        <v>3</v>
      </c>
      <c r="G4" s="4" t="s">
        <v>243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1</v>
      </c>
      <c r="F5" s="7">
        <v>2376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3</v>
      </c>
      <c r="F6" s="7">
        <v>21360</v>
      </c>
      <c r="G6" s="7">
        <v>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0</v>
      </c>
      <c r="F7" s="7">
        <v>0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0</v>
      </c>
      <c r="F8" s="7">
        <v>0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0</v>
      </c>
      <c r="F9" s="7">
        <v>0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0</v>
      </c>
      <c r="F10" s="7">
        <v>0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0</v>
      </c>
      <c r="F11" s="7">
        <v>0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1</v>
      </c>
      <c r="F12" s="7">
        <v>92.96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1</v>
      </c>
      <c r="F13" s="7">
        <v>250</v>
      </c>
      <c r="G13" s="7">
        <v>0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0</v>
      </c>
      <c r="F14" s="7">
        <v>0</v>
      </c>
      <c r="G14" s="7">
        <v>1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0</v>
      </c>
      <c r="F15" s="7">
        <v>0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1</v>
      </c>
      <c r="F16" s="7">
        <v>363.68</v>
      </c>
      <c r="G16" s="7">
        <v>0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0</v>
      </c>
      <c r="F17" s="7">
        <v>0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0</v>
      </c>
      <c r="F18" s="7">
        <v>0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0</v>
      </c>
      <c r="F19" s="7">
        <v>0</v>
      </c>
      <c r="G19" s="7">
        <v>0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0</v>
      </c>
      <c r="F20" s="7">
        <v>0</v>
      </c>
      <c r="G20" s="7">
        <v>0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0</v>
      </c>
      <c r="F21" s="7">
        <v>0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0</v>
      </c>
      <c r="F22" s="7">
        <v>0</v>
      </c>
      <c r="G22" s="7">
        <v>0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0</v>
      </c>
      <c r="F23" s="7">
        <v>0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</v>
      </c>
      <c r="F24" s="7">
        <v>309.87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0</v>
      </c>
      <c r="F25" s="7">
        <v>0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0</v>
      </c>
      <c r="F26" s="7">
        <v>0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0</v>
      </c>
      <c r="F27" s="7">
        <v>0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0</v>
      </c>
      <c r="F28" s="7">
        <v>0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0</v>
      </c>
      <c r="F29" s="7">
        <v>0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0</v>
      </c>
      <c r="F30" s="7">
        <v>0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0</v>
      </c>
      <c r="F31" s="7">
        <v>0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0</v>
      </c>
      <c r="F32" s="7">
        <v>0</v>
      </c>
      <c r="G32" s="7">
        <v>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0</v>
      </c>
      <c r="F33" s="7">
        <v>0</v>
      </c>
      <c r="G33" s="7">
        <v>0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0</v>
      </c>
      <c r="F34" s="7">
        <v>0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0</v>
      </c>
      <c r="F35" s="7">
        <v>0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</v>
      </c>
      <c r="F36" s="7">
        <v>362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0</v>
      </c>
      <c r="F37" s="7">
        <v>0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0</v>
      </c>
      <c r="F38" s="7">
        <v>0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0</v>
      </c>
      <c r="F39" s="7">
        <v>0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2</v>
      </c>
      <c r="F40" s="7">
        <v>121.46000000000001</v>
      </c>
      <c r="G40" s="7">
        <v>0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0</v>
      </c>
      <c r="F41" s="7">
        <v>0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0</v>
      </c>
      <c r="F42" s="7">
        <v>0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0</v>
      </c>
      <c r="F43" s="7">
        <v>0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0</v>
      </c>
      <c r="F44" s="7">
        <v>0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0</v>
      </c>
      <c r="F45" s="7">
        <v>0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0</v>
      </c>
      <c r="F46" s="7">
        <v>0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0</v>
      </c>
      <c r="F47" s="7">
        <v>0</v>
      </c>
      <c r="G47" s="7">
        <v>1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0</v>
      </c>
      <c r="F48" s="7">
        <v>0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0</v>
      </c>
      <c r="F49" s="7">
        <v>0</v>
      </c>
      <c r="G49" s="7">
        <v>0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</v>
      </c>
      <c r="F50" s="7">
        <v>2178.85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0</v>
      </c>
      <c r="F51" s="7">
        <v>0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0</v>
      </c>
      <c r="F52" s="7">
        <v>0</v>
      </c>
      <c r="G52" s="7">
        <v>1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0</v>
      </c>
      <c r="F53" s="7">
        <v>0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3</v>
      </c>
      <c r="F54" s="7">
        <v>394.63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0</v>
      </c>
      <c r="F55" s="7">
        <v>0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0</v>
      </c>
      <c r="F56" s="7">
        <v>0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0</v>
      </c>
      <c r="F57" s="7">
        <v>0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0</v>
      </c>
      <c r="F58" s="7">
        <v>0</v>
      </c>
      <c r="G58" s="7">
        <v>0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1</v>
      </c>
      <c r="F59" s="7">
        <v>61.97</v>
      </c>
      <c r="G59" s="7">
        <v>0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0</v>
      </c>
      <c r="F60" s="7">
        <v>0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0</v>
      </c>
      <c r="F61" s="7">
        <v>0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9</v>
      </c>
      <c r="F62" s="7">
        <v>2252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0</v>
      </c>
      <c r="F63" s="7">
        <v>0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0</v>
      </c>
      <c r="F64" s="7">
        <v>0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4</v>
      </c>
      <c r="F65" s="7">
        <v>15684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0</v>
      </c>
      <c r="F66" s="7">
        <v>0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0</v>
      </c>
      <c r="F67" s="7">
        <v>0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0</v>
      </c>
      <c r="F68" s="7">
        <v>0</v>
      </c>
      <c r="G68" s="7">
        <v>3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1</v>
      </c>
      <c r="F69" s="7">
        <v>43.95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1</v>
      </c>
      <c r="F70" s="7">
        <v>1190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</v>
      </c>
      <c r="F71" s="7">
        <v>17204.52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0</v>
      </c>
      <c r="F72" s="7">
        <v>0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0</v>
      </c>
      <c r="F73" s="7">
        <v>0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0</v>
      </c>
      <c r="F74" s="7">
        <v>0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0</v>
      </c>
      <c r="F75" s="7">
        <v>0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0</v>
      </c>
      <c r="F76" s="7">
        <v>0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3</v>
      </c>
      <c r="F77" s="7">
        <v>168.12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1</v>
      </c>
      <c r="F78" s="7">
        <v>1500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0</v>
      </c>
      <c r="F79" s="7">
        <v>0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0</v>
      </c>
      <c r="F80" s="7">
        <v>0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0</v>
      </c>
      <c r="F81" s="7">
        <v>0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1</v>
      </c>
      <c r="F82" s="7">
        <v>1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2</v>
      </c>
      <c r="F83" s="7">
        <v>917.56999999999994</v>
      </c>
      <c r="G83" s="7">
        <v>0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2</v>
      </c>
      <c r="F84" s="7">
        <v>9203.25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2</v>
      </c>
      <c r="F85" s="7">
        <v>2616.88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0</v>
      </c>
      <c r="F86" s="7">
        <v>0</v>
      </c>
      <c r="G86" s="7">
        <v>0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0</v>
      </c>
      <c r="F87" s="7">
        <v>0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0</v>
      </c>
      <c r="F88" s="7">
        <v>0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0</v>
      </c>
      <c r="F89" s="7">
        <v>0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0</v>
      </c>
      <c r="F90" s="7">
        <v>0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0</v>
      </c>
      <c r="F91" s="7">
        <v>0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0</v>
      </c>
      <c r="F92" s="7">
        <v>0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0</v>
      </c>
      <c r="F93" s="7">
        <v>0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0</v>
      </c>
      <c r="F94" s="7">
        <v>0</v>
      </c>
      <c r="G94" s="7">
        <v>0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2</v>
      </c>
      <c r="F95" s="7">
        <v>5081.93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0</v>
      </c>
      <c r="F96" s="7">
        <v>0</v>
      </c>
      <c r="G96" s="7">
        <v>0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0</v>
      </c>
      <c r="F97" s="7">
        <v>0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0</v>
      </c>
      <c r="F98" s="7">
        <v>0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0</v>
      </c>
      <c r="F99" s="7">
        <v>0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0</v>
      </c>
      <c r="F101" s="7">
        <v>0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</v>
      </c>
      <c r="F103" s="7">
        <v>30.98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2</v>
      </c>
      <c r="F104" s="7">
        <v>1652.6599999999999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1</v>
      </c>
      <c r="F105" s="7">
        <v>30.98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0</v>
      </c>
      <c r="F106" s="7">
        <v>0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1</v>
      </c>
      <c r="F107" s="7">
        <v>100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235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239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240</v>
      </c>
      <c r="E3" s="2">
        <f>SUBTOTAL(9,E5:E107)</f>
        <v>41887</v>
      </c>
      <c r="F3" s="2">
        <f t="shared" ref="F3:G3" si="0">SUBTOTAL(9,F5:F107)</f>
        <v>196212792.70000002</v>
      </c>
      <c r="G3" s="2">
        <f t="shared" si="0"/>
        <v>978</v>
      </c>
    </row>
    <row r="4" spans="1:7" ht="49.5" customHeight="1" x14ac:dyDescent="0.25">
      <c r="A4" s="3" t="s">
        <v>0</v>
      </c>
      <c r="B4" s="4" t="s">
        <v>1</v>
      </c>
      <c r="C4" s="5" t="s">
        <v>241</v>
      </c>
      <c r="D4" s="3" t="s">
        <v>2</v>
      </c>
      <c r="E4" s="4" t="s">
        <v>242</v>
      </c>
      <c r="F4" s="4" t="s">
        <v>3</v>
      </c>
      <c r="G4" s="4" t="s">
        <v>243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324</v>
      </c>
      <c r="F5" s="7">
        <v>960138.56000000029</v>
      </c>
      <c r="G5" s="7">
        <v>1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634</v>
      </c>
      <c r="F6" s="7">
        <v>1958947.0700000005</v>
      </c>
      <c r="G6" s="7">
        <v>15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505</v>
      </c>
      <c r="F7" s="7">
        <v>1327039.6700000002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262</v>
      </c>
      <c r="F8" s="7">
        <v>1699630.6400000001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287</v>
      </c>
      <c r="F9" s="7">
        <v>1212539.8600000001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597</v>
      </c>
      <c r="F10" s="7">
        <v>1092165.5499999998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347</v>
      </c>
      <c r="F11" s="7">
        <v>657244.09000000008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320</v>
      </c>
      <c r="F12" s="7">
        <v>1445851.3800000004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870</v>
      </c>
      <c r="F13" s="7">
        <v>3295151.7300000004</v>
      </c>
      <c r="G13" s="7">
        <v>6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177</v>
      </c>
      <c r="F14" s="7">
        <v>590235.65</v>
      </c>
      <c r="G14" s="7">
        <v>6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205</v>
      </c>
      <c r="F15" s="7">
        <v>451752.82999999996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543</v>
      </c>
      <c r="F16" s="7">
        <v>2826054.1500000004</v>
      </c>
      <c r="G16" s="7">
        <v>71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155</v>
      </c>
      <c r="F17" s="7">
        <v>338589.17000000004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558</v>
      </c>
      <c r="F18" s="7">
        <v>2260096.1999999997</v>
      </c>
      <c r="G18" s="7">
        <v>1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406</v>
      </c>
      <c r="F19" s="7">
        <v>3749597.56</v>
      </c>
      <c r="G19" s="7">
        <v>25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1030</v>
      </c>
      <c r="F20" s="7">
        <v>4594166.96</v>
      </c>
      <c r="G20" s="7">
        <v>11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242</v>
      </c>
      <c r="F21" s="7">
        <v>824982.90999999992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521</v>
      </c>
      <c r="F22" s="7">
        <v>2247896.1600000006</v>
      </c>
      <c r="G22" s="7">
        <v>17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142</v>
      </c>
      <c r="F23" s="7">
        <v>375465.21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186</v>
      </c>
      <c r="F24" s="7">
        <v>577737.2300000001</v>
      </c>
      <c r="G24" s="7">
        <v>11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441</v>
      </c>
      <c r="F25" s="7">
        <v>1676016.52</v>
      </c>
      <c r="G25" s="7">
        <v>4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521</v>
      </c>
      <c r="F26" s="7">
        <v>1684192.82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282</v>
      </c>
      <c r="F27" s="7">
        <v>963042.60000000009</v>
      </c>
      <c r="G27" s="7">
        <v>1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341</v>
      </c>
      <c r="F28" s="7">
        <v>1063928.6000000001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367</v>
      </c>
      <c r="F29" s="7">
        <v>1900179.1600000004</v>
      </c>
      <c r="G29" s="7">
        <v>1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442</v>
      </c>
      <c r="F30" s="7">
        <v>1695670.8999999997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289</v>
      </c>
      <c r="F31" s="7">
        <v>968667.23999999987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88</v>
      </c>
      <c r="F32" s="7">
        <v>301294.21999999997</v>
      </c>
      <c r="G32" s="7">
        <v>7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765</v>
      </c>
      <c r="F33" s="7">
        <v>2172276.4699999997</v>
      </c>
      <c r="G33" s="7">
        <v>50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99</v>
      </c>
      <c r="F34" s="7">
        <v>375455.12999999995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337</v>
      </c>
      <c r="F35" s="7">
        <v>1332185.53</v>
      </c>
      <c r="G35" s="7">
        <v>1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588</v>
      </c>
      <c r="F36" s="7">
        <v>1912110.9800000004</v>
      </c>
      <c r="G36" s="7">
        <v>3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464</v>
      </c>
      <c r="F37" s="7">
        <v>1662010.7900000003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295</v>
      </c>
      <c r="F38" s="7">
        <v>632683.81000000006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430</v>
      </c>
      <c r="F39" s="7">
        <v>1439014.9500000002</v>
      </c>
      <c r="G39" s="7">
        <v>9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643</v>
      </c>
      <c r="F40" s="7">
        <v>1212939.95</v>
      </c>
      <c r="G40" s="7">
        <v>20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174</v>
      </c>
      <c r="F41" s="7">
        <v>566619.87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256</v>
      </c>
      <c r="F42" s="7">
        <v>748101.4800000001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229</v>
      </c>
      <c r="F43" s="7">
        <v>642750.41000000015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66</v>
      </c>
      <c r="F44" s="7">
        <v>238762.40000000002</v>
      </c>
      <c r="G44" s="7">
        <v>4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244</v>
      </c>
      <c r="F45" s="7">
        <v>549812.63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180</v>
      </c>
      <c r="F46" s="7">
        <v>763292.55000000016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397</v>
      </c>
      <c r="F47" s="7">
        <v>1424697.35</v>
      </c>
      <c r="G47" s="7">
        <v>21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536</v>
      </c>
      <c r="F48" s="7">
        <v>1377694.3300000008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139</v>
      </c>
      <c r="F49" s="7">
        <v>593476.79999999993</v>
      </c>
      <c r="G49" s="7">
        <v>11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262</v>
      </c>
      <c r="F50" s="7">
        <v>900542.74</v>
      </c>
      <c r="G50" s="7">
        <v>16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139</v>
      </c>
      <c r="F51" s="7">
        <v>462855.54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290</v>
      </c>
      <c r="F52" s="7">
        <v>1043628.6599999999</v>
      </c>
      <c r="G52" s="7">
        <v>29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404</v>
      </c>
      <c r="F53" s="7">
        <v>632141.22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435</v>
      </c>
      <c r="F54" s="7">
        <v>1265589.0799999996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155</v>
      </c>
      <c r="F55" s="7">
        <v>699686.1399999999</v>
      </c>
      <c r="G55" s="7">
        <v>5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154</v>
      </c>
      <c r="F56" s="7">
        <v>332039.97999999992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337</v>
      </c>
      <c r="F57" s="7">
        <v>1068301.5100000002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1698</v>
      </c>
      <c r="F58" s="7">
        <v>36985971.550000012</v>
      </c>
      <c r="G58" s="7">
        <v>60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416</v>
      </c>
      <c r="F59" s="7">
        <v>1521200.33</v>
      </c>
      <c r="G59" s="7">
        <v>39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1043</v>
      </c>
      <c r="F60" s="7">
        <v>8840260.1899999995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330</v>
      </c>
      <c r="F61" s="7">
        <v>1246798.46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313</v>
      </c>
      <c r="F62" s="7">
        <v>1030153.93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188</v>
      </c>
      <c r="F63" s="7">
        <v>423000.55999999994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555</v>
      </c>
      <c r="F64" s="7">
        <v>2290769.5400000005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574</v>
      </c>
      <c r="F65" s="7">
        <v>1914278.55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362</v>
      </c>
      <c r="F66" s="7">
        <v>1529291.2000000002</v>
      </c>
      <c r="G66" s="7">
        <v>3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544</v>
      </c>
      <c r="F67" s="7">
        <v>1380925.0900000003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706</v>
      </c>
      <c r="F68" s="7">
        <v>2566123.3800000004</v>
      </c>
      <c r="G68" s="7">
        <v>320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489</v>
      </c>
      <c r="F69" s="7">
        <v>1206509.3500000008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436</v>
      </c>
      <c r="F70" s="7">
        <v>1038887.1900000002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340</v>
      </c>
      <c r="F71" s="7">
        <v>1030388.7000000001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333</v>
      </c>
      <c r="F72" s="7">
        <v>1190452.6200000003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247</v>
      </c>
      <c r="F73" s="7">
        <v>440136.88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211</v>
      </c>
      <c r="F74" s="7">
        <v>531157.76000000013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306</v>
      </c>
      <c r="F75" s="7">
        <v>907084.99999999988</v>
      </c>
      <c r="G75" s="7">
        <v>29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98</v>
      </c>
      <c r="F76" s="7">
        <v>1062547.08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215</v>
      </c>
      <c r="F77" s="7">
        <v>452399.31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282</v>
      </c>
      <c r="F78" s="7">
        <v>759227.58000000007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310</v>
      </c>
      <c r="F79" s="7">
        <v>1174508.4100000004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398</v>
      </c>
      <c r="F80" s="7">
        <v>1773651.3199999998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164</v>
      </c>
      <c r="F81" s="7">
        <v>306962.10000000003</v>
      </c>
      <c r="G81" s="7">
        <v>1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275</v>
      </c>
      <c r="F82" s="7">
        <v>610094.93999999994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1813</v>
      </c>
      <c r="F83" s="7">
        <v>14447899.769999996</v>
      </c>
      <c r="G83" s="7">
        <v>26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326</v>
      </c>
      <c r="F84" s="7">
        <v>1240338.9799999997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717</v>
      </c>
      <c r="F85" s="7">
        <v>3760166.93</v>
      </c>
      <c r="G85" s="7">
        <v>2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329</v>
      </c>
      <c r="F86" s="7">
        <v>990643.54999999981</v>
      </c>
      <c r="G86" s="7">
        <v>35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313</v>
      </c>
      <c r="F87" s="7">
        <v>755786.76000000024</v>
      </c>
      <c r="G87" s="7">
        <v>1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471</v>
      </c>
      <c r="F88" s="7">
        <v>1770642.5599999998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229</v>
      </c>
      <c r="F89" s="7">
        <v>747436.58999999985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133</v>
      </c>
      <c r="F90" s="7">
        <v>252569.68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663</v>
      </c>
      <c r="F91" s="7">
        <v>1437440.0399999998</v>
      </c>
      <c r="G91" s="7">
        <v>1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363</v>
      </c>
      <c r="F92" s="7">
        <v>1275795.4099999999</v>
      </c>
      <c r="G92" s="7">
        <v>4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216</v>
      </c>
      <c r="F93" s="7">
        <v>465233.98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1385</v>
      </c>
      <c r="F94" s="7">
        <v>8385440.2499999963</v>
      </c>
      <c r="G94" s="7">
        <v>98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286</v>
      </c>
      <c r="F95" s="7">
        <v>2885641.19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486</v>
      </c>
      <c r="F96" s="7">
        <v>2667964.4399999985</v>
      </c>
      <c r="G96" s="7">
        <v>11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492</v>
      </c>
      <c r="F97" s="7">
        <v>2674184.4600000009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187</v>
      </c>
      <c r="F98" s="7">
        <v>609829.93999999994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511</v>
      </c>
      <c r="F99" s="7">
        <v>2245203.6899999995</v>
      </c>
      <c r="G99" s="7">
        <v>1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519</v>
      </c>
      <c r="F100" s="7">
        <v>2292673.8600000003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503</v>
      </c>
      <c r="F101" s="7">
        <v>2108906.5500000003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136</v>
      </c>
      <c r="F102" s="7">
        <v>298002.11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249</v>
      </c>
      <c r="F103" s="7">
        <v>605414.51000000013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649</v>
      </c>
      <c r="F104" s="7">
        <v>1857376.3099999996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114</v>
      </c>
      <c r="F105" s="7">
        <v>266216.5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534</v>
      </c>
      <c r="F106" s="7">
        <v>2370056.1699999995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330</v>
      </c>
      <c r="F107" s="7">
        <v>802202.50999999989</v>
      </c>
      <c r="G107" s="7">
        <v>1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235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236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240</v>
      </c>
      <c r="E3" s="2">
        <f>SUBTOTAL(9,E5:E107)</f>
        <v>779</v>
      </c>
      <c r="F3" s="2">
        <f t="shared" ref="F3:G3" si="0">SUBTOTAL(9,F5:F107)</f>
        <v>7768298.0599999987</v>
      </c>
      <c r="G3" s="2">
        <f t="shared" si="0"/>
        <v>49</v>
      </c>
    </row>
    <row r="4" spans="1:7" ht="49.5" customHeight="1" x14ac:dyDescent="0.25">
      <c r="A4" s="3" t="s">
        <v>0</v>
      </c>
      <c r="B4" s="4" t="s">
        <v>1</v>
      </c>
      <c r="C4" s="5" t="s">
        <v>241</v>
      </c>
      <c r="D4" s="3" t="s">
        <v>2</v>
      </c>
      <c r="E4" s="4" t="s">
        <v>242</v>
      </c>
      <c r="F4" s="4" t="s">
        <v>3</v>
      </c>
      <c r="G4" s="4" t="s">
        <v>243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4</v>
      </c>
      <c r="F5" s="7">
        <v>20114.899999999998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12</v>
      </c>
      <c r="F6" s="7">
        <v>103042.15000000001</v>
      </c>
      <c r="G6" s="7">
        <v>2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17</v>
      </c>
      <c r="F7" s="7">
        <v>42565.53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2</v>
      </c>
      <c r="F8" s="7">
        <v>91307.92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7</v>
      </c>
      <c r="F9" s="7">
        <v>16676.96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11</v>
      </c>
      <c r="F10" s="7">
        <v>5028.5599999999995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4</v>
      </c>
      <c r="F11" s="7">
        <v>15082.45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5</v>
      </c>
      <c r="F12" s="7">
        <v>4748.05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27</v>
      </c>
      <c r="F13" s="7">
        <v>184717.41999999998</v>
      </c>
      <c r="G13" s="7">
        <v>0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0</v>
      </c>
      <c r="F14" s="7">
        <v>0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3</v>
      </c>
      <c r="F15" s="7">
        <v>2581.5100000000002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9</v>
      </c>
      <c r="F16" s="7">
        <v>159651.03</v>
      </c>
      <c r="G16" s="7">
        <v>0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4</v>
      </c>
      <c r="F17" s="7">
        <v>26751.85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7</v>
      </c>
      <c r="F18" s="7">
        <v>53031.72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4</v>
      </c>
      <c r="F19" s="7">
        <v>1400303.03</v>
      </c>
      <c r="G19" s="7">
        <v>0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8</v>
      </c>
      <c r="F20" s="7">
        <v>82542.25</v>
      </c>
      <c r="G20" s="7">
        <v>0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6</v>
      </c>
      <c r="F21" s="7">
        <v>38981.42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4</v>
      </c>
      <c r="F22" s="7">
        <v>10704.630000000001</v>
      </c>
      <c r="G22" s="7">
        <v>1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1</v>
      </c>
      <c r="F23" s="7">
        <v>4302.29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3</v>
      </c>
      <c r="F24" s="7">
        <v>60698.13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11</v>
      </c>
      <c r="F25" s="7">
        <v>73223.77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4</v>
      </c>
      <c r="F26" s="7">
        <v>65881.119999999995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10</v>
      </c>
      <c r="F27" s="7">
        <v>14457.83</v>
      </c>
      <c r="G27" s="7">
        <v>2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5</v>
      </c>
      <c r="F28" s="7">
        <v>11772.4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7</v>
      </c>
      <c r="F29" s="7">
        <v>173687.24</v>
      </c>
      <c r="G29" s="7">
        <v>1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5</v>
      </c>
      <c r="F30" s="7">
        <v>9982.73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19</v>
      </c>
      <c r="F31" s="7">
        <v>142730.59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4</v>
      </c>
      <c r="F32" s="7">
        <v>5166.3000000000011</v>
      </c>
      <c r="G32" s="7">
        <v>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52</v>
      </c>
      <c r="F33" s="7">
        <v>150639.75</v>
      </c>
      <c r="G33" s="7">
        <v>4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4</v>
      </c>
      <c r="F34" s="7">
        <v>3218.37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4</v>
      </c>
      <c r="F35" s="7">
        <v>5050.26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2</v>
      </c>
      <c r="F36" s="7">
        <v>625.09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9</v>
      </c>
      <c r="F37" s="7">
        <v>31439.9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8</v>
      </c>
      <c r="F38" s="7">
        <v>42556.979999999996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1</v>
      </c>
      <c r="F39" s="7">
        <v>357.9</v>
      </c>
      <c r="G39" s="7">
        <v>3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9</v>
      </c>
      <c r="F40" s="7">
        <v>25161.98</v>
      </c>
      <c r="G40" s="7">
        <v>0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2</v>
      </c>
      <c r="F41" s="7">
        <v>6662.07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2</v>
      </c>
      <c r="F42" s="7">
        <v>4880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6</v>
      </c>
      <c r="F43" s="7">
        <v>24358.780000000002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2</v>
      </c>
      <c r="F44" s="7">
        <v>20886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1</v>
      </c>
      <c r="F45" s="7">
        <v>803.25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4</v>
      </c>
      <c r="F46" s="7">
        <v>60858.75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3</v>
      </c>
      <c r="F47" s="7">
        <v>12693</v>
      </c>
      <c r="G47" s="7">
        <v>4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20</v>
      </c>
      <c r="F48" s="7">
        <v>59239.05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6</v>
      </c>
      <c r="F49" s="7">
        <v>14827.640000000001</v>
      </c>
      <c r="G49" s="7">
        <v>14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4</v>
      </c>
      <c r="F50" s="7">
        <v>69755.59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4</v>
      </c>
      <c r="F51" s="7">
        <v>3486.31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3</v>
      </c>
      <c r="F52" s="7">
        <v>49684.42</v>
      </c>
      <c r="G52" s="7">
        <v>0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1</v>
      </c>
      <c r="F53" s="7">
        <v>62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5</v>
      </c>
      <c r="F54" s="7">
        <v>25899.89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0</v>
      </c>
      <c r="F55" s="7">
        <v>0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13</v>
      </c>
      <c r="F56" s="7">
        <v>18258.53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8</v>
      </c>
      <c r="F57" s="7">
        <v>32477.260000000002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14</v>
      </c>
      <c r="F58" s="7">
        <v>375145.81</v>
      </c>
      <c r="G58" s="7">
        <v>0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65</v>
      </c>
      <c r="F59" s="7">
        <v>904162.30999999994</v>
      </c>
      <c r="G59" s="7">
        <v>0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7</v>
      </c>
      <c r="F60" s="7">
        <v>34572.58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4</v>
      </c>
      <c r="F61" s="7">
        <v>8496.0299999999988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10</v>
      </c>
      <c r="F62" s="7">
        <v>38186.69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9</v>
      </c>
      <c r="F63" s="7">
        <v>22019.35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2</v>
      </c>
      <c r="F64" s="7">
        <v>1601.01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21</v>
      </c>
      <c r="F65" s="7">
        <v>41252.800000000003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4</v>
      </c>
      <c r="F66" s="7">
        <v>13092.17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5</v>
      </c>
      <c r="F67" s="7">
        <v>1632.96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1</v>
      </c>
      <c r="F68" s="7">
        <v>36</v>
      </c>
      <c r="G68" s="7">
        <v>2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14</v>
      </c>
      <c r="F69" s="7">
        <v>19909.79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3</v>
      </c>
      <c r="F70" s="7">
        <v>15574.46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</v>
      </c>
      <c r="F71" s="7">
        <v>826.33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3</v>
      </c>
      <c r="F72" s="7">
        <v>3525.44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1</v>
      </c>
      <c r="F73" s="7">
        <v>30.99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3</v>
      </c>
      <c r="F74" s="7">
        <v>7152.92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3</v>
      </c>
      <c r="F75" s="7">
        <v>6412.49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0</v>
      </c>
      <c r="F76" s="7">
        <v>0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5</v>
      </c>
      <c r="F77" s="7">
        <v>7352.3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0</v>
      </c>
      <c r="F78" s="7">
        <v>0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11</v>
      </c>
      <c r="F79" s="7">
        <v>21188.880000000001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0</v>
      </c>
      <c r="F80" s="7">
        <v>0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1</v>
      </c>
      <c r="F81" s="7">
        <v>1109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3</v>
      </c>
      <c r="F82" s="7">
        <v>857.06</v>
      </c>
      <c r="G82" s="7">
        <v>1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10</v>
      </c>
      <c r="F83" s="7">
        <v>251484.97000000003</v>
      </c>
      <c r="G83" s="7">
        <v>2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5</v>
      </c>
      <c r="F84" s="7">
        <v>14981.65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9</v>
      </c>
      <c r="F85" s="7">
        <v>20248.41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8</v>
      </c>
      <c r="F86" s="7">
        <v>31691.839999999997</v>
      </c>
      <c r="G86" s="7">
        <v>4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3</v>
      </c>
      <c r="F87" s="7">
        <v>35220.400000000001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4</v>
      </c>
      <c r="F88" s="7">
        <v>4439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4</v>
      </c>
      <c r="F89" s="7">
        <v>17913.98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0</v>
      </c>
      <c r="F90" s="7">
        <v>0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4</v>
      </c>
      <c r="F91" s="7">
        <v>35905.74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2</v>
      </c>
      <c r="F92" s="7">
        <v>8387.35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3</v>
      </c>
      <c r="F93" s="7">
        <v>4004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46</v>
      </c>
      <c r="F94" s="7">
        <v>608397.29999999981</v>
      </c>
      <c r="G94" s="7">
        <v>9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10</v>
      </c>
      <c r="F95" s="7">
        <v>17392.759999999998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51</v>
      </c>
      <c r="F96" s="7">
        <v>50515.640000000007</v>
      </c>
      <c r="G96" s="7">
        <v>0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7</v>
      </c>
      <c r="F97" s="7">
        <v>172950.86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0</v>
      </c>
      <c r="F98" s="7">
        <v>0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3</v>
      </c>
      <c r="F99" s="7">
        <v>2368.46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3</v>
      </c>
      <c r="F100" s="7">
        <v>10768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2</v>
      </c>
      <c r="F101" s="7">
        <v>12300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2</v>
      </c>
      <c r="F102" s="7">
        <v>2825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3</v>
      </c>
      <c r="F103" s="7">
        <v>35034.130000000005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25</v>
      </c>
      <c r="F104" s="7">
        <v>1292293.1399999999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2</v>
      </c>
      <c r="F105" s="7">
        <v>1033.0700000000002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6</v>
      </c>
      <c r="F106" s="7">
        <v>129632.44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1</v>
      </c>
      <c r="F107" s="7">
        <v>756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235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237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240</v>
      </c>
      <c r="E3" s="2">
        <f>SUBTOTAL(9,E5:E107)</f>
        <v>402</v>
      </c>
      <c r="F3" s="2">
        <f t="shared" ref="F3:G3" si="0">SUBTOTAL(9,F5:F107)</f>
        <v>3116002.4500000011</v>
      </c>
      <c r="G3" s="2">
        <f t="shared" si="0"/>
        <v>68</v>
      </c>
    </row>
    <row r="4" spans="1:7" ht="49.5" customHeight="1" x14ac:dyDescent="0.25">
      <c r="A4" s="3" t="s">
        <v>0</v>
      </c>
      <c r="B4" s="4" t="s">
        <v>1</v>
      </c>
      <c r="C4" s="5" t="s">
        <v>241</v>
      </c>
      <c r="D4" s="3" t="s">
        <v>2</v>
      </c>
      <c r="E4" s="4" t="s">
        <v>242</v>
      </c>
      <c r="F4" s="4" t="s">
        <v>3</v>
      </c>
      <c r="G4" s="4" t="s">
        <v>243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1</v>
      </c>
      <c r="F5" s="7">
        <v>4242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3</v>
      </c>
      <c r="F6" s="7">
        <v>19005</v>
      </c>
      <c r="G6" s="7">
        <v>2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12</v>
      </c>
      <c r="F7" s="7">
        <v>12380.289999999999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2</v>
      </c>
      <c r="F8" s="7">
        <v>9103.5499999999993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0</v>
      </c>
      <c r="F9" s="7">
        <v>0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3</v>
      </c>
      <c r="F10" s="7">
        <v>680.92000000000007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4</v>
      </c>
      <c r="F11" s="7">
        <v>1577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5</v>
      </c>
      <c r="F12" s="7">
        <v>4110.88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0</v>
      </c>
      <c r="F13" s="7">
        <v>0</v>
      </c>
      <c r="G13" s="7">
        <v>2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0</v>
      </c>
      <c r="F14" s="7">
        <v>0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0</v>
      </c>
      <c r="F15" s="7">
        <v>0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0</v>
      </c>
      <c r="F16" s="7">
        <v>0</v>
      </c>
      <c r="G16" s="7">
        <v>0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</v>
      </c>
      <c r="F17" s="7">
        <v>192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2</v>
      </c>
      <c r="F18" s="7">
        <v>1.05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3</v>
      </c>
      <c r="F19" s="7">
        <v>10694</v>
      </c>
      <c r="G19" s="7">
        <v>1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3</v>
      </c>
      <c r="F20" s="7">
        <v>4350</v>
      </c>
      <c r="G20" s="7">
        <v>1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38</v>
      </c>
      <c r="F21" s="7">
        <v>78677.789999999994</v>
      </c>
      <c r="G21" s="7">
        <v>4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27</v>
      </c>
      <c r="F22" s="7">
        <v>5594.26</v>
      </c>
      <c r="G22" s="7">
        <v>6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0</v>
      </c>
      <c r="F23" s="7">
        <v>0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0</v>
      </c>
      <c r="F24" s="7">
        <v>0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3</v>
      </c>
      <c r="F25" s="7">
        <v>2971.81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0</v>
      </c>
      <c r="F26" s="7">
        <v>0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0</v>
      </c>
      <c r="F27" s="7">
        <v>0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0</v>
      </c>
      <c r="F28" s="7">
        <v>0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0</v>
      </c>
      <c r="F29" s="7">
        <v>0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0</v>
      </c>
      <c r="F30" s="7">
        <v>0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11</v>
      </c>
      <c r="F31" s="7">
        <v>168800.65999999997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0</v>
      </c>
      <c r="F32" s="7">
        <v>0</v>
      </c>
      <c r="G32" s="7">
        <v>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10</v>
      </c>
      <c r="F33" s="7">
        <v>31144</v>
      </c>
      <c r="G33" s="7">
        <v>8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0</v>
      </c>
      <c r="F34" s="7">
        <v>0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3</v>
      </c>
      <c r="F35" s="7">
        <v>4037.1099999999997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</v>
      </c>
      <c r="F36" s="7">
        <v>51.64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0</v>
      </c>
      <c r="F37" s="7">
        <v>0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3</v>
      </c>
      <c r="F38" s="7">
        <v>465.28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0</v>
      </c>
      <c r="F39" s="7">
        <v>0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8</v>
      </c>
      <c r="F40" s="7">
        <v>121650</v>
      </c>
      <c r="G40" s="7">
        <v>3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0</v>
      </c>
      <c r="F41" s="7">
        <v>0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3</v>
      </c>
      <c r="F42" s="7">
        <v>58049.93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6</v>
      </c>
      <c r="F43" s="7">
        <v>50215.42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0</v>
      </c>
      <c r="F44" s="7">
        <v>0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0</v>
      </c>
      <c r="F45" s="7">
        <v>0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2</v>
      </c>
      <c r="F46" s="7">
        <v>93693.11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1</v>
      </c>
      <c r="F47" s="7">
        <v>2046</v>
      </c>
      <c r="G47" s="7">
        <v>1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6</v>
      </c>
      <c r="F48" s="7">
        <v>9401.1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1</v>
      </c>
      <c r="F49" s="7">
        <v>3705</v>
      </c>
      <c r="G49" s="7">
        <v>0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6</v>
      </c>
      <c r="F50" s="7">
        <v>9694.1</v>
      </c>
      <c r="G50" s="7">
        <v>2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0</v>
      </c>
      <c r="F51" s="7">
        <v>0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1</v>
      </c>
      <c r="F52" s="7">
        <v>16422</v>
      </c>
      <c r="G52" s="7">
        <v>2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0</v>
      </c>
      <c r="F53" s="7">
        <v>0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12</v>
      </c>
      <c r="F54" s="7">
        <v>42587.89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1</v>
      </c>
      <c r="F55" s="7">
        <v>1686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0</v>
      </c>
      <c r="F56" s="7">
        <v>0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12</v>
      </c>
      <c r="F57" s="7">
        <v>140989.84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4</v>
      </c>
      <c r="F58" s="7">
        <v>1187.76</v>
      </c>
      <c r="G58" s="7">
        <v>0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0</v>
      </c>
      <c r="F59" s="7">
        <v>0</v>
      </c>
      <c r="G59" s="7">
        <v>1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7</v>
      </c>
      <c r="F60" s="7">
        <v>506697.23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1</v>
      </c>
      <c r="F61" s="7">
        <v>42246.17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0</v>
      </c>
      <c r="F62" s="7">
        <v>0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0</v>
      </c>
      <c r="F63" s="7">
        <v>0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1</v>
      </c>
      <c r="F64" s="7">
        <v>76.430000000000007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5</v>
      </c>
      <c r="F65" s="7">
        <v>1456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3</v>
      </c>
      <c r="F66" s="7">
        <v>30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0</v>
      </c>
      <c r="F67" s="7">
        <v>0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7</v>
      </c>
      <c r="F68" s="7">
        <v>5274.5</v>
      </c>
      <c r="G68" s="7">
        <v>1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2</v>
      </c>
      <c r="F69" s="7">
        <v>441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0</v>
      </c>
      <c r="F70" s="7">
        <v>0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</v>
      </c>
      <c r="F71" s="7">
        <v>0.51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2</v>
      </c>
      <c r="F72" s="7">
        <v>18.89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2</v>
      </c>
      <c r="F73" s="7">
        <v>14249.6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0</v>
      </c>
      <c r="F74" s="7">
        <v>0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0</v>
      </c>
      <c r="F75" s="7">
        <v>0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0</v>
      </c>
      <c r="F76" s="7">
        <v>0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0</v>
      </c>
      <c r="F77" s="7">
        <v>0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5</v>
      </c>
      <c r="F78" s="7">
        <v>3387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8</v>
      </c>
      <c r="F79" s="7">
        <v>703132.13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1</v>
      </c>
      <c r="F80" s="7">
        <v>376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0</v>
      </c>
      <c r="F81" s="7">
        <v>0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0</v>
      </c>
      <c r="F82" s="7">
        <v>0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4</v>
      </c>
      <c r="F83" s="7">
        <v>6305.87</v>
      </c>
      <c r="G83" s="7">
        <v>0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1</v>
      </c>
      <c r="F84" s="7">
        <v>103.53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2</v>
      </c>
      <c r="F85" s="7">
        <v>44580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14</v>
      </c>
      <c r="F86" s="7">
        <v>272475.23000000004</v>
      </c>
      <c r="G86" s="7">
        <v>27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16</v>
      </c>
      <c r="F87" s="7">
        <v>4782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4</v>
      </c>
      <c r="F88" s="7">
        <v>21075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5</v>
      </c>
      <c r="F89" s="7">
        <v>37600.43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0</v>
      </c>
      <c r="F90" s="7">
        <v>0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6</v>
      </c>
      <c r="F91" s="7">
        <v>3872.13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0</v>
      </c>
      <c r="F92" s="7">
        <v>0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6</v>
      </c>
      <c r="F93" s="7">
        <v>19148.5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6</v>
      </c>
      <c r="F94" s="7">
        <v>50139.39</v>
      </c>
      <c r="G94" s="7">
        <v>5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4</v>
      </c>
      <c r="F95" s="7">
        <v>18594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1</v>
      </c>
      <c r="F96" s="7">
        <v>84</v>
      </c>
      <c r="G96" s="7">
        <v>1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7</v>
      </c>
      <c r="F97" s="7">
        <v>66043.199999999997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</v>
      </c>
      <c r="F98" s="7">
        <v>7409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2</v>
      </c>
      <c r="F99" s="7">
        <v>36856.85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56</v>
      </c>
      <c r="F101" s="7">
        <v>142706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1</v>
      </c>
      <c r="F102" s="7">
        <v>4431.2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20</v>
      </c>
      <c r="F104" s="7">
        <v>189101.99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0</v>
      </c>
      <c r="F105" s="7">
        <v>0</v>
      </c>
      <c r="G105" s="7">
        <v>1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2</v>
      </c>
      <c r="F106" s="7">
        <v>3409.62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1</v>
      </c>
      <c r="F107" s="7">
        <v>491.66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235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246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240</v>
      </c>
      <c r="E3" s="2">
        <f>SUBTOTAL(9,E5:E107)</f>
        <v>1238</v>
      </c>
      <c r="F3" s="2">
        <f t="shared" ref="F3:G3" si="0">SUBTOTAL(9,F5:F107)</f>
        <v>1101695.98</v>
      </c>
      <c r="G3" s="2">
        <f t="shared" si="0"/>
        <v>285</v>
      </c>
    </row>
    <row r="4" spans="1:7" ht="49.5" customHeight="1" x14ac:dyDescent="0.25">
      <c r="A4" s="3" t="s">
        <v>0</v>
      </c>
      <c r="B4" s="4" t="s">
        <v>1</v>
      </c>
      <c r="C4" s="5" t="s">
        <v>241</v>
      </c>
      <c r="D4" s="3" t="s">
        <v>2</v>
      </c>
      <c r="E4" s="4" t="s">
        <v>242</v>
      </c>
      <c r="F4" s="4" t="s">
        <v>3</v>
      </c>
      <c r="G4" s="4" t="s">
        <v>243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31</v>
      </c>
      <c r="F5" s="7">
        <v>17150.32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7</v>
      </c>
      <c r="F6" s="7">
        <v>44581.5</v>
      </c>
      <c r="G6" s="7">
        <v>3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40</v>
      </c>
      <c r="F7" s="7">
        <v>18942.5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0</v>
      </c>
      <c r="F8" s="7">
        <v>0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15</v>
      </c>
      <c r="F9" s="7">
        <v>18417.599999999999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46</v>
      </c>
      <c r="F10" s="7">
        <v>26329.97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11</v>
      </c>
      <c r="F11" s="7">
        <v>532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3</v>
      </c>
      <c r="F12" s="7">
        <v>652.41999999999996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26</v>
      </c>
      <c r="F13" s="7">
        <v>22577.379999999997</v>
      </c>
      <c r="G13" s="7">
        <v>7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3</v>
      </c>
      <c r="F14" s="7">
        <v>4546.75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8</v>
      </c>
      <c r="F15" s="7">
        <v>768</v>
      </c>
      <c r="G15" s="7">
        <v>1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0</v>
      </c>
      <c r="F16" s="7">
        <v>0</v>
      </c>
      <c r="G16" s="7">
        <v>2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3</v>
      </c>
      <c r="F17" s="7">
        <v>1052.3900000000001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12</v>
      </c>
      <c r="F18" s="7">
        <v>85.35</v>
      </c>
      <c r="G18" s="7">
        <v>2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0</v>
      </c>
      <c r="F19" s="7">
        <v>0</v>
      </c>
      <c r="G19" s="7">
        <v>1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46</v>
      </c>
      <c r="F20" s="7">
        <v>34948.81</v>
      </c>
      <c r="G20" s="7">
        <v>8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7</v>
      </c>
      <c r="F21" s="7">
        <v>8578.15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9</v>
      </c>
      <c r="F22" s="7">
        <v>38329</v>
      </c>
      <c r="G22" s="7">
        <v>3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9</v>
      </c>
      <c r="F23" s="7">
        <v>2057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</v>
      </c>
      <c r="F24" s="7">
        <v>315</v>
      </c>
      <c r="G24" s="7">
        <v>8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17</v>
      </c>
      <c r="F25" s="7">
        <v>2441.44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0</v>
      </c>
      <c r="F26" s="7">
        <v>0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3</v>
      </c>
      <c r="F27" s="7">
        <v>4300.4699999999993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54</v>
      </c>
      <c r="F28" s="7">
        <v>80296.95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2</v>
      </c>
      <c r="F29" s="7">
        <v>150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22</v>
      </c>
      <c r="F30" s="7">
        <v>19028.019999999997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2</v>
      </c>
      <c r="F31" s="7">
        <v>103.3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6</v>
      </c>
      <c r="F32" s="7">
        <v>6606.95</v>
      </c>
      <c r="G32" s="7">
        <v>6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32</v>
      </c>
      <c r="F33" s="7">
        <v>17594.14</v>
      </c>
      <c r="G33" s="7">
        <v>7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3</v>
      </c>
      <c r="F34" s="7">
        <v>66.55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6</v>
      </c>
      <c r="F35" s="7">
        <v>5051.0200000000004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13</v>
      </c>
      <c r="F36" s="7">
        <v>1096.9099999999999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16</v>
      </c>
      <c r="F37" s="7">
        <v>9293.92</v>
      </c>
      <c r="G37" s="7">
        <v>7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25</v>
      </c>
      <c r="F38" s="7">
        <v>24119.8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8</v>
      </c>
      <c r="F39" s="7">
        <v>1732.1499999999999</v>
      </c>
      <c r="G39" s="7">
        <v>5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6</v>
      </c>
      <c r="F40" s="7">
        <v>4702</v>
      </c>
      <c r="G40" s="7">
        <v>4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2</v>
      </c>
      <c r="F41" s="7">
        <v>3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32</v>
      </c>
      <c r="F42" s="7">
        <v>11958.810000000001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6</v>
      </c>
      <c r="F43" s="7">
        <v>1589.74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2</v>
      </c>
      <c r="F44" s="7">
        <v>210</v>
      </c>
      <c r="G44" s="7">
        <v>8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15</v>
      </c>
      <c r="F45" s="7">
        <v>4417.0200000000004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9</v>
      </c>
      <c r="F46" s="7">
        <v>4036.4800000000005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6</v>
      </c>
      <c r="F47" s="7">
        <v>9577.77</v>
      </c>
      <c r="G47" s="7">
        <v>15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42</v>
      </c>
      <c r="F48" s="7">
        <v>15283.02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0</v>
      </c>
      <c r="F49" s="7">
        <v>0</v>
      </c>
      <c r="G49" s="7">
        <v>2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29</v>
      </c>
      <c r="F50" s="7">
        <v>111604</v>
      </c>
      <c r="G50" s="7">
        <v>6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</v>
      </c>
      <c r="F51" s="7">
        <v>4516.41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2</v>
      </c>
      <c r="F52" s="7">
        <v>618.76</v>
      </c>
      <c r="G52" s="7">
        <v>12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29</v>
      </c>
      <c r="F53" s="7">
        <v>2132.4199999999996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36</v>
      </c>
      <c r="F54" s="7">
        <v>5052.88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0</v>
      </c>
      <c r="F55" s="7">
        <v>0</v>
      </c>
      <c r="G55" s="7">
        <v>2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7</v>
      </c>
      <c r="F56" s="7">
        <v>660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15</v>
      </c>
      <c r="F57" s="7">
        <v>45612.630000000005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0</v>
      </c>
      <c r="F58" s="7">
        <v>0</v>
      </c>
      <c r="G58" s="7">
        <v>4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7</v>
      </c>
      <c r="F59" s="7">
        <v>1596.8</v>
      </c>
      <c r="G59" s="7">
        <v>12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24</v>
      </c>
      <c r="F60" s="7">
        <v>35202.160000000003</v>
      </c>
      <c r="G60" s="7">
        <v>8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2</v>
      </c>
      <c r="F61" s="7">
        <v>4539.67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7</v>
      </c>
      <c r="F62" s="7">
        <v>7701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5</v>
      </c>
      <c r="F63" s="7">
        <v>45106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5</v>
      </c>
      <c r="F64" s="7">
        <v>3784.08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13</v>
      </c>
      <c r="F65" s="7">
        <v>2825</v>
      </c>
      <c r="G65" s="7">
        <v>3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4</v>
      </c>
      <c r="F66" s="7">
        <v>1740</v>
      </c>
      <c r="G66" s="7">
        <v>2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18</v>
      </c>
      <c r="F67" s="7">
        <v>7471.79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3</v>
      </c>
      <c r="F68" s="7">
        <v>898.78</v>
      </c>
      <c r="G68" s="7">
        <v>50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29</v>
      </c>
      <c r="F69" s="7">
        <v>16344.77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3</v>
      </c>
      <c r="F70" s="7">
        <v>1366.44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3</v>
      </c>
      <c r="F71" s="7">
        <v>139.94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14</v>
      </c>
      <c r="F72" s="7">
        <v>4862.01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6</v>
      </c>
      <c r="F73" s="7">
        <v>100.08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4</v>
      </c>
      <c r="F74" s="7">
        <v>618.18999999999994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2</v>
      </c>
      <c r="F75" s="7">
        <v>280</v>
      </c>
      <c r="G75" s="7">
        <v>8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2</v>
      </c>
      <c r="F76" s="7">
        <v>310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5</v>
      </c>
      <c r="F77" s="7">
        <v>4843.2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13</v>
      </c>
      <c r="F78" s="7">
        <v>16372.77</v>
      </c>
      <c r="G78" s="7">
        <v>2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26</v>
      </c>
      <c r="F79" s="7">
        <v>35042.199999999997</v>
      </c>
      <c r="G79" s="7">
        <v>1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18</v>
      </c>
      <c r="F80" s="7">
        <v>3557.4300000000003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13</v>
      </c>
      <c r="F81" s="7">
        <v>9972.59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21</v>
      </c>
      <c r="F82" s="7">
        <v>7860.6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13</v>
      </c>
      <c r="F83" s="7">
        <v>30643.399999999998</v>
      </c>
      <c r="G83" s="7">
        <v>1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7</v>
      </c>
      <c r="F84" s="7">
        <v>4939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24</v>
      </c>
      <c r="F85" s="7">
        <v>3558.34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1</v>
      </c>
      <c r="F86" s="7">
        <v>825</v>
      </c>
      <c r="G86" s="7">
        <v>6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16</v>
      </c>
      <c r="F87" s="7">
        <v>22411.38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14</v>
      </c>
      <c r="F88" s="7">
        <v>1225.25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22</v>
      </c>
      <c r="F89" s="7">
        <v>48572.63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1</v>
      </c>
      <c r="F90" s="7">
        <v>1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13</v>
      </c>
      <c r="F91" s="7">
        <v>15963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2</v>
      </c>
      <c r="F92" s="7">
        <v>408.45</v>
      </c>
      <c r="G92" s="7">
        <v>3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28</v>
      </c>
      <c r="F93" s="7">
        <v>34821.5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12</v>
      </c>
      <c r="F94" s="7">
        <v>11739.070000000002</v>
      </c>
      <c r="G94" s="7">
        <v>58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26</v>
      </c>
      <c r="F95" s="7">
        <v>14965.650000000001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2</v>
      </c>
      <c r="F96" s="7">
        <v>16.52</v>
      </c>
      <c r="G96" s="7">
        <v>15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6</v>
      </c>
      <c r="F97" s="7">
        <v>17116.349999999999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4</v>
      </c>
      <c r="F98" s="7">
        <v>1297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6</v>
      </c>
      <c r="F99" s="7">
        <v>5271.84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4</v>
      </c>
      <c r="F100" s="7">
        <v>1391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15</v>
      </c>
      <c r="F101" s="7">
        <v>23977</v>
      </c>
      <c r="G101" s="7">
        <v>1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2</v>
      </c>
      <c r="F102" s="7">
        <v>3692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4</v>
      </c>
      <c r="F103" s="7">
        <v>4</v>
      </c>
      <c r="G103" s="7">
        <v>1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14</v>
      </c>
      <c r="F104" s="7">
        <v>1667.01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3</v>
      </c>
      <c r="F105" s="7">
        <v>4867.72</v>
      </c>
      <c r="G105" s="7">
        <v>1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7</v>
      </c>
      <c r="F106" s="7">
        <v>3259.67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20</v>
      </c>
      <c r="F107" s="7">
        <v>2806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235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238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240</v>
      </c>
      <c r="E3" s="2">
        <f>SUBTOTAL(9,E5:E107)</f>
        <v>10115</v>
      </c>
      <c r="F3" s="2">
        <f t="shared" ref="F3:G3" si="0">SUBTOTAL(9,F5:F107)</f>
        <v>48586275.070000008</v>
      </c>
      <c r="G3" s="2">
        <f t="shared" si="0"/>
        <v>63522</v>
      </c>
    </row>
    <row r="4" spans="1:7" ht="49.5" customHeight="1" x14ac:dyDescent="0.25">
      <c r="A4" s="3" t="s">
        <v>0</v>
      </c>
      <c r="B4" s="4" t="s">
        <v>1</v>
      </c>
      <c r="C4" s="5" t="s">
        <v>241</v>
      </c>
      <c r="D4" s="3" t="s">
        <v>2</v>
      </c>
      <c r="E4" s="4" t="s">
        <v>242</v>
      </c>
      <c r="F4" s="4" t="s">
        <v>3</v>
      </c>
      <c r="G4" s="4" t="s">
        <v>243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78</v>
      </c>
      <c r="F5" s="7">
        <v>387025.02999999997</v>
      </c>
      <c r="G5" s="7">
        <v>384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20</v>
      </c>
      <c r="F6" s="7">
        <v>67556.409999999989</v>
      </c>
      <c r="G6" s="7">
        <v>1579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82</v>
      </c>
      <c r="F7" s="7">
        <v>56893.93</v>
      </c>
      <c r="G7" s="7">
        <v>640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31</v>
      </c>
      <c r="F8" s="7">
        <v>131250.79999999999</v>
      </c>
      <c r="G8" s="7">
        <v>615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189</v>
      </c>
      <c r="F9" s="7">
        <v>750477.46999999986</v>
      </c>
      <c r="G9" s="7">
        <v>828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118</v>
      </c>
      <c r="F10" s="7">
        <v>348902.13</v>
      </c>
      <c r="G10" s="7">
        <v>709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46</v>
      </c>
      <c r="F11" s="7">
        <v>95132.489999999991</v>
      </c>
      <c r="G11" s="7">
        <v>849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135</v>
      </c>
      <c r="F12" s="7">
        <v>2504827.6900000004</v>
      </c>
      <c r="G12" s="7">
        <v>768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228</v>
      </c>
      <c r="F13" s="7">
        <v>2012351.2599999998</v>
      </c>
      <c r="G13" s="7">
        <v>692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63</v>
      </c>
      <c r="F14" s="7">
        <v>90261.87</v>
      </c>
      <c r="G14" s="7">
        <v>671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35</v>
      </c>
      <c r="F15" s="7">
        <v>48883.21</v>
      </c>
      <c r="G15" s="7">
        <v>443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177</v>
      </c>
      <c r="F16" s="7">
        <v>1425659.4899999998</v>
      </c>
      <c r="G16" s="7">
        <v>549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37</v>
      </c>
      <c r="F17" s="7">
        <v>48607.69</v>
      </c>
      <c r="G17" s="7">
        <v>518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106</v>
      </c>
      <c r="F18" s="7">
        <v>160087.94</v>
      </c>
      <c r="G18" s="7">
        <v>790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94</v>
      </c>
      <c r="F19" s="7">
        <v>174542.77</v>
      </c>
      <c r="G19" s="7">
        <v>815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74</v>
      </c>
      <c r="F20" s="7">
        <v>191813.29000000004</v>
      </c>
      <c r="G20" s="7">
        <v>1543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42</v>
      </c>
      <c r="F21" s="7">
        <v>249495.06</v>
      </c>
      <c r="G21" s="7">
        <v>254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94</v>
      </c>
      <c r="F22" s="7">
        <v>951576.73</v>
      </c>
      <c r="G22" s="7">
        <v>459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37</v>
      </c>
      <c r="F23" s="7">
        <v>367583.64</v>
      </c>
      <c r="G23" s="7">
        <v>233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63</v>
      </c>
      <c r="F24" s="7">
        <v>263979.66000000003</v>
      </c>
      <c r="G24" s="7">
        <v>287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102</v>
      </c>
      <c r="F25" s="7">
        <v>586705.05999999994</v>
      </c>
      <c r="G25" s="7">
        <v>776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143</v>
      </c>
      <c r="F26" s="7">
        <v>831491.25</v>
      </c>
      <c r="G26" s="7">
        <v>654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98</v>
      </c>
      <c r="F27" s="7">
        <v>339616.07999999996</v>
      </c>
      <c r="G27" s="7">
        <v>299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122</v>
      </c>
      <c r="F28" s="7">
        <v>218716.93999999997</v>
      </c>
      <c r="G28" s="7">
        <v>460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78</v>
      </c>
      <c r="F29" s="7">
        <v>431064.71</v>
      </c>
      <c r="G29" s="7">
        <v>789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193</v>
      </c>
      <c r="F30" s="7">
        <v>791508.44000000006</v>
      </c>
      <c r="G30" s="7">
        <v>834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517</v>
      </c>
      <c r="F31" s="7">
        <v>43297.390000000014</v>
      </c>
      <c r="G31" s="7">
        <v>3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50</v>
      </c>
      <c r="F32" s="7">
        <v>137742.9</v>
      </c>
      <c r="G32" s="7">
        <v>133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65</v>
      </c>
      <c r="F33" s="7">
        <v>12528.550000000001</v>
      </c>
      <c r="G33" s="7">
        <v>2744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31</v>
      </c>
      <c r="F34" s="7">
        <v>453176.14999999997</v>
      </c>
      <c r="G34" s="7">
        <v>305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45</v>
      </c>
      <c r="F35" s="7">
        <v>126148.53000000001</v>
      </c>
      <c r="G35" s="7">
        <v>267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192</v>
      </c>
      <c r="F36" s="7">
        <v>490063.83</v>
      </c>
      <c r="G36" s="7">
        <v>274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131</v>
      </c>
      <c r="F37" s="7">
        <v>1309179.1799999997</v>
      </c>
      <c r="G37" s="7">
        <v>422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78</v>
      </c>
      <c r="F38" s="7">
        <v>11885.789999999999</v>
      </c>
      <c r="G38" s="7">
        <v>561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25</v>
      </c>
      <c r="F39" s="7">
        <v>33777.160000000003</v>
      </c>
      <c r="G39" s="7">
        <v>672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44</v>
      </c>
      <c r="F40" s="7">
        <v>133936.99999999997</v>
      </c>
      <c r="G40" s="7">
        <v>972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13</v>
      </c>
      <c r="F41" s="7">
        <v>4180.74</v>
      </c>
      <c r="G41" s="7">
        <v>128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134</v>
      </c>
      <c r="F42" s="7">
        <v>411803.60000000009</v>
      </c>
      <c r="G42" s="7">
        <v>214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71</v>
      </c>
      <c r="F43" s="7">
        <v>213537.85999999993</v>
      </c>
      <c r="G43" s="7">
        <v>758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21</v>
      </c>
      <c r="F44" s="7">
        <v>76845.320000000007</v>
      </c>
      <c r="G44" s="7">
        <v>260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91</v>
      </c>
      <c r="F45" s="7">
        <v>377288.09</v>
      </c>
      <c r="G45" s="7">
        <v>795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48</v>
      </c>
      <c r="F46" s="7">
        <v>2085058.1900000002</v>
      </c>
      <c r="G46" s="7">
        <v>330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131</v>
      </c>
      <c r="F47" s="7">
        <v>931125.29999999981</v>
      </c>
      <c r="G47" s="7">
        <v>183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62</v>
      </c>
      <c r="F48" s="7">
        <v>75081.509999999995</v>
      </c>
      <c r="G48" s="7">
        <v>791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59</v>
      </c>
      <c r="F49" s="7">
        <v>63918.169999999991</v>
      </c>
      <c r="G49" s="7">
        <v>491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35</v>
      </c>
      <c r="F50" s="7">
        <v>36756.609999999993</v>
      </c>
      <c r="G50" s="7">
        <v>188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45</v>
      </c>
      <c r="F51" s="7">
        <v>124972.04999999999</v>
      </c>
      <c r="G51" s="7">
        <v>229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66</v>
      </c>
      <c r="F52" s="7">
        <v>161492.11000000002</v>
      </c>
      <c r="G52" s="7">
        <v>1051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73</v>
      </c>
      <c r="F53" s="7">
        <v>133753.73999999996</v>
      </c>
      <c r="G53" s="7">
        <v>886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78</v>
      </c>
      <c r="F54" s="7">
        <v>167130.46000000005</v>
      </c>
      <c r="G54" s="7">
        <v>423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90</v>
      </c>
      <c r="F55" s="7">
        <v>220388.52000000002</v>
      </c>
      <c r="G55" s="7">
        <v>459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103</v>
      </c>
      <c r="F56" s="7">
        <v>381661.55</v>
      </c>
      <c r="G56" s="7">
        <v>207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928</v>
      </c>
      <c r="F57" s="7">
        <v>4872369.049999997</v>
      </c>
      <c r="G57" s="7">
        <v>82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240</v>
      </c>
      <c r="F58" s="7">
        <v>1009178.87</v>
      </c>
      <c r="G58" s="7">
        <v>1160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61</v>
      </c>
      <c r="F59" s="7">
        <v>94706.14</v>
      </c>
      <c r="G59" s="7">
        <v>567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300</v>
      </c>
      <c r="F60" s="7">
        <v>2708690.53</v>
      </c>
      <c r="G60" s="7">
        <v>1299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28</v>
      </c>
      <c r="F61" s="7">
        <v>711958.84</v>
      </c>
      <c r="G61" s="7">
        <v>591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85</v>
      </c>
      <c r="F62" s="7">
        <v>304500.29000000004</v>
      </c>
      <c r="G62" s="7">
        <v>437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62</v>
      </c>
      <c r="F63" s="7">
        <v>949665.25999999989</v>
      </c>
      <c r="G63" s="7">
        <v>278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31</v>
      </c>
      <c r="F64" s="7">
        <v>217165.30999999997</v>
      </c>
      <c r="G64" s="7">
        <v>539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135</v>
      </c>
      <c r="F65" s="7">
        <v>943894.78</v>
      </c>
      <c r="G65" s="7">
        <v>960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72</v>
      </c>
      <c r="F66" s="7">
        <v>48071.200000000004</v>
      </c>
      <c r="G66" s="7">
        <v>642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29</v>
      </c>
      <c r="F67" s="7">
        <v>12081.18</v>
      </c>
      <c r="G67" s="7">
        <v>163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291</v>
      </c>
      <c r="F68" s="7">
        <v>1467179.25</v>
      </c>
      <c r="G68" s="7">
        <v>1882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230</v>
      </c>
      <c r="F69" s="7">
        <v>556749.70000000007</v>
      </c>
      <c r="G69" s="7">
        <v>606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72</v>
      </c>
      <c r="F70" s="7">
        <v>291821.14999999997</v>
      </c>
      <c r="G70" s="7">
        <v>280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32</v>
      </c>
      <c r="F71" s="7">
        <v>140856.6</v>
      </c>
      <c r="G71" s="7">
        <v>611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17</v>
      </c>
      <c r="F72" s="7">
        <v>40491.15</v>
      </c>
      <c r="G72" s="7">
        <v>615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57</v>
      </c>
      <c r="F73" s="7">
        <v>17275.45</v>
      </c>
      <c r="G73" s="7">
        <v>301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56</v>
      </c>
      <c r="F74" s="7">
        <v>203020.93</v>
      </c>
      <c r="G74" s="7">
        <v>345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83</v>
      </c>
      <c r="F75" s="7">
        <v>200056.22</v>
      </c>
      <c r="G75" s="7">
        <v>577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15</v>
      </c>
      <c r="F76" s="7">
        <v>64917.39</v>
      </c>
      <c r="G76" s="7">
        <v>25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102</v>
      </c>
      <c r="F77" s="7">
        <v>209036.55</v>
      </c>
      <c r="G77" s="7">
        <v>159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43</v>
      </c>
      <c r="F78" s="7">
        <v>208482.38</v>
      </c>
      <c r="G78" s="7">
        <v>368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87</v>
      </c>
      <c r="F79" s="7">
        <v>286589.85000000009</v>
      </c>
      <c r="G79" s="7">
        <v>527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26</v>
      </c>
      <c r="F80" s="7">
        <v>61724.119999999995</v>
      </c>
      <c r="G80" s="7">
        <v>485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32</v>
      </c>
      <c r="F81" s="7">
        <v>81003.69</v>
      </c>
      <c r="G81" s="7">
        <v>715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77</v>
      </c>
      <c r="F82" s="7">
        <v>476092.47000000003</v>
      </c>
      <c r="G82" s="7">
        <v>304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123</v>
      </c>
      <c r="F83" s="7">
        <v>662508.30000000005</v>
      </c>
      <c r="G83" s="7">
        <v>1324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15</v>
      </c>
      <c r="F84" s="7">
        <v>54978.770000000004</v>
      </c>
      <c r="G84" s="7">
        <v>240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249</v>
      </c>
      <c r="F85" s="7">
        <v>2573100.1400000006</v>
      </c>
      <c r="G85" s="7">
        <v>1302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82</v>
      </c>
      <c r="F86" s="7">
        <v>415424.71</v>
      </c>
      <c r="G86" s="7">
        <v>350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50</v>
      </c>
      <c r="F87" s="7">
        <v>276647.35000000003</v>
      </c>
      <c r="G87" s="7">
        <v>698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240</v>
      </c>
      <c r="F88" s="7">
        <v>1606671.4000000004</v>
      </c>
      <c r="G88" s="7">
        <v>508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60</v>
      </c>
      <c r="F89" s="7">
        <v>347609.9</v>
      </c>
      <c r="G89" s="7">
        <v>216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21</v>
      </c>
      <c r="F90" s="7">
        <v>13121.31</v>
      </c>
      <c r="G90" s="7">
        <v>934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159</v>
      </c>
      <c r="F91" s="7">
        <v>479909.29999999993</v>
      </c>
      <c r="G91" s="7">
        <v>193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53</v>
      </c>
      <c r="F92" s="7">
        <v>550830.29</v>
      </c>
      <c r="G92" s="7">
        <v>628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68</v>
      </c>
      <c r="F93" s="7">
        <v>217510.33999999997</v>
      </c>
      <c r="G93" s="7">
        <v>573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187</v>
      </c>
      <c r="F94" s="7">
        <v>918415.85000000021</v>
      </c>
      <c r="G94" s="7">
        <v>2526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59</v>
      </c>
      <c r="F95" s="7">
        <v>350320.98</v>
      </c>
      <c r="G95" s="7">
        <v>309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197</v>
      </c>
      <c r="F96" s="7">
        <v>211078.27</v>
      </c>
      <c r="G96" s="7">
        <v>1131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53</v>
      </c>
      <c r="F97" s="7">
        <v>351969.48000000004</v>
      </c>
      <c r="G97" s="7">
        <v>846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16</v>
      </c>
      <c r="F98" s="7">
        <v>70886.59</v>
      </c>
      <c r="G98" s="7">
        <v>81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50</v>
      </c>
      <c r="F99" s="7">
        <v>23077.91</v>
      </c>
      <c r="G99" s="7">
        <v>1028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59</v>
      </c>
      <c r="F100" s="7">
        <v>144481.77999999997</v>
      </c>
      <c r="G100" s="7">
        <v>904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103</v>
      </c>
      <c r="F101" s="7">
        <v>449959.71000000008</v>
      </c>
      <c r="G101" s="7">
        <v>410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16</v>
      </c>
      <c r="F102" s="7">
        <v>53315.479999999996</v>
      </c>
      <c r="G102" s="7">
        <v>647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20</v>
      </c>
      <c r="F103" s="7">
        <v>33954.74</v>
      </c>
      <c r="G103" s="7">
        <v>844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114</v>
      </c>
      <c r="F104" s="7">
        <v>279529.14000000007</v>
      </c>
      <c r="G104" s="7">
        <v>659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27</v>
      </c>
      <c r="F105" s="7">
        <v>257940.12</v>
      </c>
      <c r="G105" s="7">
        <v>289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98</v>
      </c>
      <c r="F106" s="7">
        <v>265389.43</v>
      </c>
      <c r="G106" s="7">
        <v>729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22</v>
      </c>
      <c r="F107" s="7">
        <v>57324.09</v>
      </c>
      <c r="G107" s="7">
        <v>451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235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247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240</v>
      </c>
      <c r="E3" s="2">
        <f>SUBTOTAL(9,E5:E107)</f>
        <v>1790</v>
      </c>
      <c r="F3" s="2">
        <f t="shared" ref="F3:G3" si="0">SUBTOTAL(9,F5:F107)</f>
        <v>5564421.8600000013</v>
      </c>
      <c r="G3" s="2">
        <f t="shared" si="0"/>
        <v>7794</v>
      </c>
    </row>
    <row r="4" spans="1:7" ht="49.5" customHeight="1" x14ac:dyDescent="0.25">
      <c r="A4" s="3" t="s">
        <v>0</v>
      </c>
      <c r="B4" s="4" t="s">
        <v>1</v>
      </c>
      <c r="C4" s="5" t="s">
        <v>241</v>
      </c>
      <c r="D4" s="3" t="s">
        <v>2</v>
      </c>
      <c r="E4" s="4" t="s">
        <v>242</v>
      </c>
      <c r="F4" s="4" t="s">
        <v>3</v>
      </c>
      <c r="G4" s="4" t="s">
        <v>243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14</v>
      </c>
      <c r="F5" s="7">
        <v>52832.39</v>
      </c>
      <c r="G5" s="7">
        <v>44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5</v>
      </c>
      <c r="F6" s="7">
        <v>9303.52</v>
      </c>
      <c r="G6" s="7">
        <v>14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7</v>
      </c>
      <c r="F7" s="7">
        <v>3570.25</v>
      </c>
      <c r="G7" s="7">
        <v>33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16</v>
      </c>
      <c r="F8" s="7">
        <v>60703.81</v>
      </c>
      <c r="G8" s="7">
        <v>77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19</v>
      </c>
      <c r="F9" s="7">
        <v>9946.7000000000007</v>
      </c>
      <c r="G9" s="7">
        <v>18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3</v>
      </c>
      <c r="F10" s="7">
        <v>7314.8</v>
      </c>
      <c r="G10" s="7">
        <v>1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26</v>
      </c>
      <c r="F11" s="7">
        <v>3765.75</v>
      </c>
      <c r="G11" s="7">
        <v>43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6</v>
      </c>
      <c r="F12" s="7">
        <v>15714.01</v>
      </c>
      <c r="G12" s="7">
        <v>55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24</v>
      </c>
      <c r="F13" s="7">
        <v>36074.559999999998</v>
      </c>
      <c r="G13" s="7">
        <v>28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11</v>
      </c>
      <c r="F14" s="7">
        <v>14251.83</v>
      </c>
      <c r="G14" s="7">
        <v>45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27</v>
      </c>
      <c r="F15" s="7">
        <v>175149.2</v>
      </c>
      <c r="G15" s="7">
        <v>36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21</v>
      </c>
      <c r="F16" s="7">
        <v>8306.8000000000011</v>
      </c>
      <c r="G16" s="7">
        <v>15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5</v>
      </c>
      <c r="F17" s="7">
        <v>37056</v>
      </c>
      <c r="G17" s="7">
        <v>2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51</v>
      </c>
      <c r="F18" s="7">
        <v>286357.23</v>
      </c>
      <c r="G18" s="7">
        <v>263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38</v>
      </c>
      <c r="F19" s="7">
        <v>67446.529999999984</v>
      </c>
      <c r="G19" s="7">
        <v>144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30</v>
      </c>
      <c r="F20" s="7">
        <v>22094.1</v>
      </c>
      <c r="G20" s="7">
        <v>155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3</v>
      </c>
      <c r="F21" s="7">
        <v>7995.36</v>
      </c>
      <c r="G21" s="7">
        <v>17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29</v>
      </c>
      <c r="F22" s="7">
        <v>49746.39</v>
      </c>
      <c r="G22" s="7">
        <v>44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6</v>
      </c>
      <c r="F23" s="7">
        <v>12009.84</v>
      </c>
      <c r="G23" s="7">
        <v>6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4</v>
      </c>
      <c r="F24" s="7">
        <v>13647</v>
      </c>
      <c r="G24" s="7">
        <v>6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8</v>
      </c>
      <c r="F25" s="7">
        <v>25202.26</v>
      </c>
      <c r="G25" s="7">
        <v>76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12</v>
      </c>
      <c r="F26" s="7">
        <v>48717.2</v>
      </c>
      <c r="G26" s="7">
        <v>31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11</v>
      </c>
      <c r="F27" s="7">
        <v>11082.96</v>
      </c>
      <c r="G27" s="7">
        <v>6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4</v>
      </c>
      <c r="F28" s="7">
        <v>1150.1100000000001</v>
      </c>
      <c r="G28" s="7">
        <v>3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26</v>
      </c>
      <c r="F29" s="7">
        <v>63971.749999999993</v>
      </c>
      <c r="G29" s="7">
        <v>446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27</v>
      </c>
      <c r="F30" s="7">
        <v>157735.29999999999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177</v>
      </c>
      <c r="F31" s="7">
        <v>31605.119999999995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10</v>
      </c>
      <c r="F32" s="7">
        <v>60699.5</v>
      </c>
      <c r="G32" s="7">
        <v>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56</v>
      </c>
      <c r="F33" s="7">
        <v>81427.92</v>
      </c>
      <c r="G33" s="7">
        <v>34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7</v>
      </c>
      <c r="F34" s="7">
        <v>41962.020000000004</v>
      </c>
      <c r="G34" s="7">
        <v>13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5</v>
      </c>
      <c r="F35" s="7">
        <v>59661.25</v>
      </c>
      <c r="G35" s="7">
        <v>115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13</v>
      </c>
      <c r="F36" s="7">
        <v>2004.78</v>
      </c>
      <c r="G36" s="7">
        <v>2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0</v>
      </c>
      <c r="F37" s="7">
        <v>0</v>
      </c>
      <c r="G37" s="7">
        <v>2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45</v>
      </c>
      <c r="F38" s="7">
        <v>791.59</v>
      </c>
      <c r="G38" s="7">
        <v>375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12</v>
      </c>
      <c r="F39" s="7">
        <v>371747.57</v>
      </c>
      <c r="G39" s="7">
        <v>28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7</v>
      </c>
      <c r="F40" s="7">
        <v>100203</v>
      </c>
      <c r="G40" s="7">
        <v>244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4</v>
      </c>
      <c r="F41" s="7">
        <v>44.989999999999995</v>
      </c>
      <c r="G41" s="7">
        <v>49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8</v>
      </c>
      <c r="F42" s="7">
        <v>11044.849999999999</v>
      </c>
      <c r="G42" s="7">
        <v>25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5</v>
      </c>
      <c r="F43" s="7">
        <v>4546</v>
      </c>
      <c r="G43" s="7">
        <v>135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0</v>
      </c>
      <c r="F44" s="7">
        <v>0</v>
      </c>
      <c r="G44" s="7">
        <v>1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7</v>
      </c>
      <c r="F45" s="7">
        <v>12758.41</v>
      </c>
      <c r="G45" s="7">
        <v>9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30</v>
      </c>
      <c r="F46" s="7">
        <v>704.97</v>
      </c>
      <c r="G46" s="7">
        <v>50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10</v>
      </c>
      <c r="F47" s="7">
        <v>191042</v>
      </c>
      <c r="G47" s="7">
        <v>25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6</v>
      </c>
      <c r="F48" s="7">
        <v>8199.3499999999985</v>
      </c>
      <c r="G48" s="7">
        <v>12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3</v>
      </c>
      <c r="F49" s="7">
        <v>939</v>
      </c>
      <c r="G49" s="7">
        <v>237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27</v>
      </c>
      <c r="F50" s="7">
        <v>163548.16</v>
      </c>
      <c r="G50" s="7">
        <v>11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19</v>
      </c>
      <c r="F51" s="7">
        <v>74180.58</v>
      </c>
      <c r="G51" s="7">
        <v>28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12</v>
      </c>
      <c r="F52" s="7">
        <v>23951.229999999996</v>
      </c>
      <c r="G52" s="7">
        <v>361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2</v>
      </c>
      <c r="F53" s="7">
        <v>32.989999999999995</v>
      </c>
      <c r="G53" s="7">
        <v>1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16</v>
      </c>
      <c r="F54" s="7">
        <v>75879</v>
      </c>
      <c r="G54" s="7">
        <v>130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33</v>
      </c>
      <c r="F55" s="7">
        <v>8060.9600000000009</v>
      </c>
      <c r="G55" s="7">
        <v>176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13</v>
      </c>
      <c r="F56" s="7">
        <v>8900.86</v>
      </c>
      <c r="G56" s="7">
        <v>23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56</v>
      </c>
      <c r="F57" s="7">
        <v>104308.33999999998</v>
      </c>
      <c r="G57" s="7">
        <v>17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41</v>
      </c>
      <c r="F58" s="7">
        <v>69998.779999999984</v>
      </c>
      <c r="G58" s="7">
        <v>216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27</v>
      </c>
      <c r="F59" s="7">
        <v>41413.729999999996</v>
      </c>
      <c r="G59" s="7">
        <v>174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8</v>
      </c>
      <c r="F60" s="7">
        <v>29768.85</v>
      </c>
      <c r="G60" s="7">
        <v>76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12</v>
      </c>
      <c r="F61" s="7">
        <v>14471.67</v>
      </c>
      <c r="G61" s="7">
        <v>1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35</v>
      </c>
      <c r="F62" s="7">
        <v>159642.75</v>
      </c>
      <c r="G62" s="7">
        <v>17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22</v>
      </c>
      <c r="F63" s="7">
        <v>15809.34</v>
      </c>
      <c r="G63" s="7">
        <v>15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5</v>
      </c>
      <c r="F64" s="7">
        <v>64409.37</v>
      </c>
      <c r="G64" s="7">
        <v>154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3</v>
      </c>
      <c r="F65" s="7">
        <v>8330.7900000000009</v>
      </c>
      <c r="G65" s="7">
        <v>53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18</v>
      </c>
      <c r="F66" s="7">
        <v>31687.019999999997</v>
      </c>
      <c r="G66" s="7">
        <v>353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11</v>
      </c>
      <c r="F67" s="7">
        <v>25209.71</v>
      </c>
      <c r="G67" s="7">
        <v>11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8</v>
      </c>
      <c r="F68" s="7">
        <v>9406.58</v>
      </c>
      <c r="G68" s="7">
        <v>299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33</v>
      </c>
      <c r="F69" s="7">
        <v>21496.620000000003</v>
      </c>
      <c r="G69" s="7">
        <v>50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2</v>
      </c>
      <c r="F70" s="7">
        <v>52.64</v>
      </c>
      <c r="G70" s="7">
        <v>5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6</v>
      </c>
      <c r="F71" s="7">
        <v>10087.66</v>
      </c>
      <c r="G71" s="7">
        <v>1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8</v>
      </c>
      <c r="F72" s="7">
        <v>284.77</v>
      </c>
      <c r="G72" s="7">
        <v>55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3</v>
      </c>
      <c r="F73" s="7">
        <v>4201</v>
      </c>
      <c r="G73" s="7">
        <v>44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4</v>
      </c>
      <c r="F74" s="7">
        <v>4772.9500000000007</v>
      </c>
      <c r="G74" s="7">
        <v>1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14</v>
      </c>
      <c r="F75" s="7">
        <v>14865.380000000001</v>
      </c>
      <c r="G75" s="7">
        <v>6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0</v>
      </c>
      <c r="F76" s="7">
        <v>0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0</v>
      </c>
      <c r="F77" s="7">
        <v>0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26</v>
      </c>
      <c r="F78" s="7">
        <v>23086.89</v>
      </c>
      <c r="G78" s="7">
        <v>5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3</v>
      </c>
      <c r="F79" s="7">
        <v>11116.1</v>
      </c>
      <c r="G79" s="7">
        <v>112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18</v>
      </c>
      <c r="F80" s="7">
        <v>1194.45</v>
      </c>
      <c r="G80" s="7">
        <v>136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25</v>
      </c>
      <c r="F81" s="7">
        <v>67545.829999999987</v>
      </c>
      <c r="G81" s="7">
        <v>186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24</v>
      </c>
      <c r="F82" s="7">
        <v>262318.8</v>
      </c>
      <c r="G82" s="7">
        <v>67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19</v>
      </c>
      <c r="F83" s="7">
        <v>119098.58</v>
      </c>
      <c r="G83" s="7">
        <v>133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2</v>
      </c>
      <c r="F84" s="7">
        <v>1417.25</v>
      </c>
      <c r="G84" s="7">
        <v>4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48</v>
      </c>
      <c r="F85" s="7">
        <v>218068.18</v>
      </c>
      <c r="G85" s="7">
        <v>170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12</v>
      </c>
      <c r="F86" s="7">
        <v>38214.76</v>
      </c>
      <c r="G86" s="7">
        <v>37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5</v>
      </c>
      <c r="F87" s="7">
        <v>21130.23</v>
      </c>
      <c r="G87" s="7">
        <v>152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34</v>
      </c>
      <c r="F88" s="7">
        <v>406175.3</v>
      </c>
      <c r="G88" s="7">
        <v>243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5</v>
      </c>
      <c r="F89" s="7">
        <v>92861.349999999991</v>
      </c>
      <c r="G89" s="7">
        <v>7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8</v>
      </c>
      <c r="F90" s="7">
        <v>5473.72</v>
      </c>
      <c r="G90" s="7">
        <v>88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1</v>
      </c>
      <c r="F91" s="7">
        <v>7669.08</v>
      </c>
      <c r="G91" s="7">
        <v>1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5</v>
      </c>
      <c r="F92" s="7">
        <v>7335.01</v>
      </c>
      <c r="G92" s="7">
        <v>5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2</v>
      </c>
      <c r="F93" s="7">
        <v>12658.28</v>
      </c>
      <c r="G93" s="7">
        <v>7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96</v>
      </c>
      <c r="F94" s="7">
        <v>360298.95</v>
      </c>
      <c r="G94" s="7">
        <v>251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7</v>
      </c>
      <c r="F95" s="7">
        <v>125328</v>
      </c>
      <c r="G95" s="7">
        <v>17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74</v>
      </c>
      <c r="F96" s="7">
        <v>147527.91999999998</v>
      </c>
      <c r="G96" s="7">
        <v>207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8</v>
      </c>
      <c r="F97" s="7">
        <v>15956.85</v>
      </c>
      <c r="G97" s="7">
        <v>187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7</v>
      </c>
      <c r="F98" s="7">
        <v>34470.050000000003</v>
      </c>
      <c r="G98" s="7">
        <v>22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18</v>
      </c>
      <c r="F99" s="7">
        <v>56666.58</v>
      </c>
      <c r="G99" s="7">
        <v>1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14</v>
      </c>
      <c r="F100" s="7">
        <v>64262.19</v>
      </c>
      <c r="G100" s="7">
        <v>318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24</v>
      </c>
      <c r="F101" s="7">
        <v>146118.06</v>
      </c>
      <c r="G101" s="7">
        <v>75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7</v>
      </c>
      <c r="F102" s="7">
        <v>6560.1500000000005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0</v>
      </c>
      <c r="F103" s="7">
        <v>0</v>
      </c>
      <c r="G103" s="7">
        <v>2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10</v>
      </c>
      <c r="F104" s="7">
        <v>9612.9</v>
      </c>
      <c r="G104" s="7">
        <v>101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2</v>
      </c>
      <c r="F105" s="7">
        <v>180</v>
      </c>
      <c r="G105" s="7">
        <v>1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7</v>
      </c>
      <c r="F106" s="7">
        <v>132641</v>
      </c>
      <c r="G106" s="7">
        <v>16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3</v>
      </c>
      <c r="F107" s="7">
        <v>4135.7</v>
      </c>
      <c r="G107" s="7">
        <v>1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235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248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240</v>
      </c>
      <c r="E3" s="2">
        <f>SUBTOTAL(9,E5:E107)</f>
        <v>31354</v>
      </c>
      <c r="F3" s="2">
        <f t="shared" ref="F3:G3" si="0">SUBTOTAL(9,F5:F107)</f>
        <v>174949454.62</v>
      </c>
      <c r="G3" s="2">
        <f t="shared" si="0"/>
        <v>2542</v>
      </c>
    </row>
    <row r="4" spans="1:7" ht="49.5" customHeight="1" x14ac:dyDescent="0.25">
      <c r="A4" s="3" t="s">
        <v>0</v>
      </c>
      <c r="B4" s="4" t="s">
        <v>1</v>
      </c>
      <c r="C4" s="5" t="s">
        <v>241</v>
      </c>
      <c r="D4" s="3" t="s">
        <v>2</v>
      </c>
      <c r="E4" s="4" t="s">
        <v>242</v>
      </c>
      <c r="F4" s="4" t="s">
        <v>3</v>
      </c>
      <c r="G4" s="4" t="s">
        <v>243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228</v>
      </c>
      <c r="F5" s="7">
        <v>604565.26999999979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510</v>
      </c>
      <c r="F6" s="7">
        <v>2855766.3299999996</v>
      </c>
      <c r="G6" s="7">
        <v>30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638</v>
      </c>
      <c r="F7" s="7">
        <v>1386858.7999999998</v>
      </c>
      <c r="G7" s="7">
        <v>1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252</v>
      </c>
      <c r="F8" s="7">
        <v>589536.56000000006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350</v>
      </c>
      <c r="F9" s="7">
        <v>669150.81999999983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445</v>
      </c>
      <c r="F10" s="7">
        <v>545083.80999999994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231</v>
      </c>
      <c r="F11" s="7">
        <v>512537.87000000011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211</v>
      </c>
      <c r="F12" s="7">
        <v>1770905.9800000004</v>
      </c>
      <c r="G12" s="7">
        <v>2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274</v>
      </c>
      <c r="F13" s="7">
        <v>3775242.56</v>
      </c>
      <c r="G13" s="7">
        <v>12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410</v>
      </c>
      <c r="F14" s="7">
        <v>252999.08000000002</v>
      </c>
      <c r="G14" s="7">
        <v>30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176</v>
      </c>
      <c r="F15" s="7">
        <v>421288.87999999995</v>
      </c>
      <c r="G15" s="7">
        <v>6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276</v>
      </c>
      <c r="F16" s="7">
        <v>944852.00999999989</v>
      </c>
      <c r="G16" s="7">
        <v>142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401</v>
      </c>
      <c r="F17" s="7">
        <v>403327.58999999997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639</v>
      </c>
      <c r="F18" s="7">
        <v>2000732.8800000001</v>
      </c>
      <c r="G18" s="7">
        <v>4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281</v>
      </c>
      <c r="F19" s="7">
        <v>2042820.23</v>
      </c>
      <c r="G19" s="7">
        <v>15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438</v>
      </c>
      <c r="F20" s="7">
        <v>1166234.5000000002</v>
      </c>
      <c r="G20" s="7">
        <v>27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91</v>
      </c>
      <c r="F21" s="7">
        <v>1140176.08</v>
      </c>
      <c r="G21" s="7">
        <v>1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214</v>
      </c>
      <c r="F22" s="7">
        <v>3463035.4000000004</v>
      </c>
      <c r="G22" s="7">
        <v>65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90</v>
      </c>
      <c r="F23" s="7">
        <v>438861.49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125</v>
      </c>
      <c r="F24" s="7">
        <v>576769.7699999999</v>
      </c>
      <c r="G24" s="7">
        <v>29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170</v>
      </c>
      <c r="F25" s="7">
        <v>598387.31000000006</v>
      </c>
      <c r="G25" s="7">
        <v>6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129</v>
      </c>
      <c r="F26" s="7">
        <v>734832.68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150</v>
      </c>
      <c r="F27" s="7">
        <v>495541.99999999994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387</v>
      </c>
      <c r="F28" s="7">
        <v>1209024.5899999999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522</v>
      </c>
      <c r="F29" s="7">
        <v>701467.58</v>
      </c>
      <c r="G29" s="7">
        <v>4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321</v>
      </c>
      <c r="F30" s="7">
        <v>1868054.1500000001</v>
      </c>
      <c r="G30" s="7">
        <v>2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196</v>
      </c>
      <c r="F31" s="7">
        <v>465629.25000000006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43</v>
      </c>
      <c r="F32" s="7">
        <v>235501.77000000002</v>
      </c>
      <c r="G32" s="7">
        <v>1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922</v>
      </c>
      <c r="F33" s="7">
        <v>2755413.63</v>
      </c>
      <c r="G33" s="7">
        <v>124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110</v>
      </c>
      <c r="F34" s="7">
        <v>491010.71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255</v>
      </c>
      <c r="F35" s="7">
        <v>1117955.01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449</v>
      </c>
      <c r="F36" s="7">
        <v>2647971.9899999998</v>
      </c>
      <c r="G36" s="7">
        <v>7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239</v>
      </c>
      <c r="F37" s="7">
        <v>1697664.5599999998</v>
      </c>
      <c r="G37" s="7">
        <v>6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605</v>
      </c>
      <c r="F38" s="7">
        <v>3302510.17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289</v>
      </c>
      <c r="F39" s="7">
        <v>1028842.6000000002</v>
      </c>
      <c r="G39" s="7">
        <v>28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320</v>
      </c>
      <c r="F40" s="7">
        <v>339555.78999999986</v>
      </c>
      <c r="G40" s="7">
        <v>35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54</v>
      </c>
      <c r="F41" s="7">
        <v>290915.5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206</v>
      </c>
      <c r="F42" s="7">
        <v>946612.76000000024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165</v>
      </c>
      <c r="F43" s="7">
        <v>639276.12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63</v>
      </c>
      <c r="F44" s="7">
        <v>224426.55000000002</v>
      </c>
      <c r="G44" s="7">
        <v>20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388</v>
      </c>
      <c r="F45" s="7">
        <v>390602.80000000005</v>
      </c>
      <c r="G45" s="7">
        <v>3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179</v>
      </c>
      <c r="F46" s="7">
        <v>367468.54000000004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157</v>
      </c>
      <c r="F47" s="7">
        <v>773790.05</v>
      </c>
      <c r="G47" s="7">
        <v>110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149</v>
      </c>
      <c r="F48" s="7">
        <v>746704.62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213</v>
      </c>
      <c r="F49" s="7">
        <v>711363.68999999983</v>
      </c>
      <c r="G49" s="7">
        <v>171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292</v>
      </c>
      <c r="F50" s="7">
        <v>1203325.9300000002</v>
      </c>
      <c r="G50" s="7">
        <v>39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147</v>
      </c>
      <c r="F51" s="7">
        <v>341490.27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98</v>
      </c>
      <c r="F52" s="7">
        <v>590377.85</v>
      </c>
      <c r="G52" s="7">
        <v>287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405</v>
      </c>
      <c r="F53" s="7">
        <v>373587.88999999996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478</v>
      </c>
      <c r="F54" s="7">
        <v>2650690.0699999998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47</v>
      </c>
      <c r="F55" s="7">
        <v>1029154.6599999999</v>
      </c>
      <c r="G55" s="7">
        <v>117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98</v>
      </c>
      <c r="F56" s="7">
        <v>1095710.3299999998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313</v>
      </c>
      <c r="F57" s="7">
        <v>1519037.2900000003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614</v>
      </c>
      <c r="F58" s="7">
        <v>19223999.34</v>
      </c>
      <c r="G58" s="7">
        <v>182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413</v>
      </c>
      <c r="F59" s="7">
        <v>2230168.64</v>
      </c>
      <c r="G59" s="7">
        <v>36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182</v>
      </c>
      <c r="F60" s="7">
        <v>5188673.3899999997</v>
      </c>
      <c r="G60" s="7">
        <v>2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270</v>
      </c>
      <c r="F61" s="7">
        <v>946176.38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219</v>
      </c>
      <c r="F62" s="7">
        <v>765814.34999999986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251</v>
      </c>
      <c r="F63" s="7">
        <v>926634.60999999987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160</v>
      </c>
      <c r="F64" s="7">
        <v>1619244.6899999995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588</v>
      </c>
      <c r="F65" s="7">
        <v>3525770.1600000011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803</v>
      </c>
      <c r="F66" s="7">
        <v>256536.98</v>
      </c>
      <c r="G66" s="7">
        <v>9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98</v>
      </c>
      <c r="F67" s="7">
        <v>159659.18</v>
      </c>
      <c r="G67" s="7">
        <v>3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309</v>
      </c>
      <c r="F68" s="7">
        <v>561633.68999999994</v>
      </c>
      <c r="G68" s="7">
        <v>445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263</v>
      </c>
      <c r="F69" s="7">
        <v>302292.21999999997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39</v>
      </c>
      <c r="F70" s="7">
        <v>343920.61000000004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236</v>
      </c>
      <c r="F71" s="7">
        <v>512483.19999999984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447</v>
      </c>
      <c r="F72" s="7">
        <v>568188.11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510</v>
      </c>
      <c r="F73" s="7">
        <v>549475.32999999996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139</v>
      </c>
      <c r="F74" s="7">
        <v>393241.09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139</v>
      </c>
      <c r="F75" s="7">
        <v>632823.66</v>
      </c>
      <c r="G75" s="7">
        <v>17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116</v>
      </c>
      <c r="F76" s="7">
        <v>203189.06000000003</v>
      </c>
      <c r="G76" s="7">
        <v>15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27</v>
      </c>
      <c r="F77" s="7">
        <v>140086.78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405</v>
      </c>
      <c r="F78" s="7">
        <v>3165039.4499999997</v>
      </c>
      <c r="G78" s="7">
        <v>1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134</v>
      </c>
      <c r="F79" s="7">
        <v>346111.12000000005</v>
      </c>
      <c r="G79" s="7">
        <v>1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591</v>
      </c>
      <c r="F80" s="7">
        <v>544096.93000000005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106</v>
      </c>
      <c r="F81" s="7">
        <v>140045.42999999996</v>
      </c>
      <c r="G81" s="7">
        <v>169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293</v>
      </c>
      <c r="F82" s="7">
        <v>20286731.439999998</v>
      </c>
      <c r="G82" s="7">
        <v>2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446</v>
      </c>
      <c r="F83" s="7">
        <v>9752794.3300000038</v>
      </c>
      <c r="G83" s="7">
        <v>11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238</v>
      </c>
      <c r="F84" s="7">
        <v>741779.28999999992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490</v>
      </c>
      <c r="F85" s="7">
        <v>2199154.8100000005</v>
      </c>
      <c r="G85" s="7">
        <v>18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262</v>
      </c>
      <c r="F86" s="7">
        <v>717981.9</v>
      </c>
      <c r="G86" s="7">
        <v>84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152</v>
      </c>
      <c r="F87" s="7">
        <v>428185.04000000004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536</v>
      </c>
      <c r="F88" s="7">
        <v>1598409.8300000003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78</v>
      </c>
      <c r="F89" s="7">
        <v>1833727.8999999997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520</v>
      </c>
      <c r="F90" s="7">
        <v>855261.15</v>
      </c>
      <c r="G90" s="7">
        <v>23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97</v>
      </c>
      <c r="F91" s="7">
        <v>625208.46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96</v>
      </c>
      <c r="F92" s="7">
        <v>201982.29000000004</v>
      </c>
      <c r="G92" s="7">
        <v>17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304</v>
      </c>
      <c r="F93" s="7">
        <v>209061.37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1307</v>
      </c>
      <c r="F94" s="7">
        <v>14282949.870000005</v>
      </c>
      <c r="G94" s="7">
        <v>149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187</v>
      </c>
      <c r="F95" s="7">
        <v>1276470.7799999998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604</v>
      </c>
      <c r="F96" s="7">
        <v>2463286.3099999991</v>
      </c>
      <c r="G96" s="7">
        <v>24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418</v>
      </c>
      <c r="F97" s="7">
        <v>2814372.9200000004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50</v>
      </c>
      <c r="F98" s="7">
        <v>329336.42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667</v>
      </c>
      <c r="F99" s="7">
        <v>1818029.8499999999</v>
      </c>
      <c r="G99" s="7">
        <v>1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703</v>
      </c>
      <c r="F100" s="7">
        <v>3097817.8299999991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294</v>
      </c>
      <c r="F101" s="7">
        <v>3166895.5700000003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363</v>
      </c>
      <c r="F102" s="7">
        <v>264454.83999999991</v>
      </c>
      <c r="G102" s="7">
        <v>1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449</v>
      </c>
      <c r="F103" s="7">
        <v>663449.49999999988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339</v>
      </c>
      <c r="F104" s="7">
        <v>1129118.4100000001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74</v>
      </c>
      <c r="F105" s="7">
        <v>121454.69999999998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295</v>
      </c>
      <c r="F106" s="7">
        <v>1500740.05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194</v>
      </c>
      <c r="F107" s="7">
        <v>180850.74000000002</v>
      </c>
      <c r="G107" s="7">
        <v>8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2016_PROV_E1</vt:lpstr>
      <vt:lpstr>2016_PROV_E2</vt:lpstr>
      <vt:lpstr>2016_PROV_E3</vt:lpstr>
      <vt:lpstr>2016_PROV_E4</vt:lpstr>
      <vt:lpstr>2016_PROV_E5</vt:lpstr>
      <vt:lpstr>2016_PROV_E6</vt:lpstr>
      <vt:lpstr>2016_PROV_E7</vt:lpstr>
      <vt:lpstr>2016_PROV_E8</vt:lpstr>
      <vt:lpstr>2016_PROV_E9</vt:lpstr>
    </vt:vector>
  </TitlesOfParts>
  <Company>Agenzia del Territorio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SQUILLONI BEATRICE</dc:creator>
  <cp:lastModifiedBy>LUCCHESE FILIPPO</cp:lastModifiedBy>
  <dcterms:created xsi:type="dcterms:W3CDTF">2013-10-08T10:03:22Z</dcterms:created>
  <dcterms:modified xsi:type="dcterms:W3CDTF">2017-07-11T09:00:49Z</dcterms:modified>
</cp:coreProperties>
</file>