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585" yWindow="-15" windowWidth="12630" windowHeight="5760" tabRatio="796"/>
  </bookViews>
  <sheets>
    <sheet name="2016-cap B1" sheetId="27" r:id="rId1"/>
    <sheet name="2016-cap B2" sheetId="53" r:id="rId2"/>
    <sheet name="2016-cap B3" sheetId="32" r:id="rId3"/>
    <sheet name="2016-cap B4" sheetId="33" r:id="rId4"/>
    <sheet name="2016-cap B5" sheetId="35" r:id="rId5"/>
    <sheet name="2016-cap B6" sheetId="37" r:id="rId6"/>
    <sheet name="2016-cap B7" sheetId="39" r:id="rId7"/>
    <sheet name="2016 cap B8" sheetId="41" r:id="rId8"/>
    <sheet name="2011-CAP tot--A10" sheetId="52" state="hidden" r:id="rId9"/>
    <sheet name="2009-TOT A (senza 10)" sheetId="50" state="hidden" r:id="rId10"/>
  </sheets>
  <definedNames>
    <definedName name="_xlnm._FilterDatabase" localSheetId="7" hidden="1">'2016 cap B8'!$A$4:$G$107</definedName>
    <definedName name="_xlnm._FilterDatabase" localSheetId="0" hidden="1">'2016-cap B1'!$A$4:$G$107</definedName>
    <definedName name="_xlnm._FilterDatabase" localSheetId="1" hidden="1">'2016-cap B2'!$A$4:$G$4</definedName>
    <definedName name="_xlnm._FilterDatabase" localSheetId="2" hidden="1">'2016-cap B3'!$A$4:$G$107</definedName>
    <definedName name="_xlnm._FilterDatabase" localSheetId="3" hidden="1">'2016-cap B4'!$A$4:$G$4</definedName>
    <definedName name="_xlnm._FilterDatabase" localSheetId="4" hidden="1">'2016-cap B5'!$A$4:$G$4</definedName>
    <definedName name="_xlnm._FilterDatabase" localSheetId="5" hidden="1">'2016-cap B6'!$A$4:$G$107</definedName>
    <definedName name="_xlnm._FilterDatabase" localSheetId="6" hidden="1">'2016-cap B7'!$A$4:$G$107</definedName>
    <definedName name="_xlnm.Print_Titles" localSheetId="8">'2011-CAP tot--A10'!$1:$3</definedName>
    <definedName name="_xlnm.Print_Titles" localSheetId="7">'2016 cap B8'!$1:$4</definedName>
    <definedName name="_xlnm.Print_Titles" localSheetId="0">'2016-cap B1'!$1:$4</definedName>
    <definedName name="_xlnm.Print_Titles" localSheetId="2">'2016-cap B3'!$1:$4</definedName>
    <definedName name="_xlnm.Print_Titles" localSheetId="3">'2016-cap B4'!$1:$4</definedName>
    <definedName name="_xlnm.Print_Titles" localSheetId="4">'2016-cap B5'!$1:$4</definedName>
    <definedName name="_xlnm.Print_Titles" localSheetId="5">'2016-cap B6'!$1:$4</definedName>
    <definedName name="_xlnm.Print_Titles" localSheetId="6">'2016-cap B7'!$1:$4</definedName>
  </definedNames>
  <calcPr calcId="145621"/>
</workbook>
</file>

<file path=xl/calcChain.xml><?xml version="1.0" encoding="utf-8"?>
<calcChain xmlns="http://schemas.openxmlformats.org/spreadsheetml/2006/main">
  <c r="E3" i="33" l="1"/>
  <c r="F3" i="33"/>
  <c r="G3" i="33"/>
  <c r="G3" i="41" l="1"/>
  <c r="F3" i="41"/>
  <c r="E3" i="41"/>
  <c r="G3" i="39"/>
  <c r="F3" i="39"/>
  <c r="E3" i="39"/>
  <c r="G3" i="37"/>
  <c r="F3" i="37"/>
  <c r="E3" i="37"/>
  <c r="G3" i="35"/>
  <c r="F3" i="35"/>
  <c r="E3" i="35"/>
  <c r="G3" i="32"/>
  <c r="F3" i="32"/>
  <c r="E3" i="32"/>
  <c r="G3" i="53"/>
  <c r="F3" i="53"/>
  <c r="E3" i="53"/>
  <c r="E3" i="27"/>
  <c r="F3" i="27"/>
  <c r="G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<sst xmlns="http://schemas.openxmlformats.org/spreadsheetml/2006/main" count="3601" uniqueCount="262">
  <si>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</si>
  <si>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</si>
  <si>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</si>
  <si>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</si>
  <si>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</si>
  <si>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</si>
  <si>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</si>
  <si>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</si>
  <si>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</si>
  <si>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</si>
  <si>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</si>
  <si>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</si>
  <si>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</si>
  <si>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</si>
  <si>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</si>
  <si>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</si>
  <si>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</si>
  <si>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</si>
  <si>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</si>
  <si>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</si>
  <si>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</si>
  <si>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</si>
  <si>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</si>
  <si>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</si>
  <si>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</si>
  <si>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</si>
  <si>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</si>
  <si>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</si>
  <si>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</si>
  <si>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</si>
  <si>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</si>
  <si>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</si>
  <si>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</si>
  <si>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</si>
  <si>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</si>
  <si>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</si>
  <si>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</si>
  <si>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</si>
  <si>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</si>
  <si>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</si>
  <si>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</si>
  <si>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</si>
  <si>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</si>
  <si>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</si>
  <si>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</si>
  <si>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</si>
  <si>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</si>
  <si>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</si>
  <si>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</si>
  <si>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</si>
  <si>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</si>
  <si>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</si>
  <si>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</si>
  <si>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</si>
  <si>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</si>
  <si>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</si>
  <si>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</si>
  <si>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</si>
  <si>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</si>
  <si>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</si>
  <si>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</si>
  <si>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</si>
  <si>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</si>
  <si>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</si>
  <si>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</si>
  <si>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</si>
  <si>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</si>
  <si>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</si>
  <si>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</si>
  <si>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</si>
  <si>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</si>
  <si>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</si>
  <si>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</si>
  <si>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</si>
  <si>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</si>
  <si>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</si>
  <si>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</si>
  <si>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</si>
  <si>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</si>
  <si>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</si>
  <si>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</si>
  <si>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</si>
  <si>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</si>
  <si>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</si>
  <si>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</si>
  <si>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</si>
  <si>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</si>
  <si>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</si>
  <si>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</si>
  <si>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</si>
  <si>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</si>
  <si>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</si>
  <si>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</si>
  <si>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</si>
  <si>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</si>
  <si>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</si>
  <si>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</si>
  <si>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</si>
  <si>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</si>
  <si>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</si>
  <si>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</si>
  <si>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</si>
  <si>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</si>
  <si>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</si>
  <si>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</si>
  <si>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</si>
  <si>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</si>
  <si>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</si>
  <si>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</si>
  <si>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</si>
  <si>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</si>
  <si>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</si>
  <si>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</si>
  <si>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</si>
  <si>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</si>
  <si>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</si>
  <si>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</si>
  <si>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</si>
  <si>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</si>
  <si>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</si>
  <si>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</si>
  <si>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</si>
  <si>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</si>
  <si>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</si>
  <si>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</si>
  <si>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</si>
  <si>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</si>
  <si>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</si>
  <si>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</si>
  <si>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</si>
  <si>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</si>
  <si>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</si>
  <si>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</si>
  <si>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</si>
  <si>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</si>
  <si>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</si>
  <si>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</si>
  <si>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</si>
  <si>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</si>
  <si>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</si>
  <si>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</si>
  <si>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</si>
  <si>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</si>
  <si>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</si>
  <si>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</si>
  <si>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</si>
  <si>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</si>
  <si>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</si>
  <si>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</si>
  <si>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</si>
  <si>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</si>
  <si>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</si>
  <si>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</si>
  <si>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</si>
  <si>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</si>
  <si>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</si>
  <si>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</si>
  <si>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</si>
  <si>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</si>
  <si>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</si>
  <si>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</si>
  <si>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</si>
  <si>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</si>
  <si>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</si>
  <si>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</si>
  <si>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</si>
  <si>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</si>
  <si>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</si>
  <si>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</si>
  <si>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</si>
  <si>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</si>
  <si>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</si>
  <si>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</si>
  <si>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</si>
  <si>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</si>
  <si>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</si>
  <si>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</si>
  <si>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</si>
  <si>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</si>
  <si>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</si>
  <si>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</si>
  <si>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</si>
  <si>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</si>
  <si>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</si>
  <si>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</si>
  <si>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</si>
  <si>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</si>
  <si>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</si>
  <si>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</si>
  <si>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</si>
  <si>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</si>
  <si>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</si>
  <si>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</si>
  <si>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</si>
  <si>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</si>
  <si>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</si>
  <si>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</si>
  <si>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</si>
  <si>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</si>
  <si>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</si>
  <si>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</si>
  <si>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</si>
  <si>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</si>
  <si>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</si>
  <si>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</si>
  <si>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</si>
  <si>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</si>
  <si>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</si>
  <si>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</si>
  <si>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</si>
  <si>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</si>
  <si>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</si>
  <si>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</si>
  <si>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</si>
  <si>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</si>
  <si>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</si>
  <si>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</si>
  <si>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</si>
  <si>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</si>
  <si>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</si>
  <si>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</si>
  <si>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</si>
  <si>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</si>
  <si>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</si>
  <si>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</si>
  <si>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</si>
  <si>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</si>
  <si>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</si>
  <si>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</si>
  <si>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</si>
  <si>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</si>
  <si>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</si>
  <si>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</si>
  <si>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</si>
  <si>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</si>
  <si>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</si>
  <si>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</si>
  <si>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</si>
  <si>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</si>
  <si>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</si>
  <si>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</si>
  <si>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</si>
  <si>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</si>
  <si>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</si>
  <si>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</si>
  <si>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</si>
  <si>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</si>
  <si>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</si>
  <si>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</si>
  <si>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</si>
  <si>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TN</t>
  </si>
  <si>
    <t>CATEGORIA B3 : PRIGIONI E RIFORMATORI</t>
  </si>
  <si>
    <t>CATEGORIA B5:SCUOLE E LABORATORI SCIENTIFICI</t>
  </si>
  <si>
    <r>
      <t>Totale Consistenza in m</t>
    </r>
    <r>
      <rPr>
        <b/>
        <vertAlign val="superscript"/>
        <sz val="12"/>
        <rFont val="Calibri"/>
        <family val="2"/>
        <scheme val="minor"/>
      </rPr>
      <t>3</t>
    </r>
  </si>
  <si>
    <r>
      <t>CATEGORIA B1</t>
    </r>
    <r>
      <rPr>
        <sz val="10"/>
        <rFont val="Arial"/>
        <family val="2"/>
      </rPr>
      <t xml:space="preserve">:  </t>
    </r>
    <r>
      <rPr>
        <b/>
        <sz val="12"/>
        <rFont val="Calibri"/>
        <family val="2"/>
        <scheme val="minor"/>
      </rPr>
      <t>COLLEGI E CONVITTI</t>
    </r>
    <r>
      <rPr>
        <sz val="10"/>
        <rFont val="Arial"/>
        <family val="2"/>
      </rPr>
      <t>, educandati, ricoveri, orfanotrofi, ospizi, conventi, seminari, caserme</t>
    </r>
  </si>
  <si>
    <t>CATEGORIA B2: CASE DI CURA E OSPEDALI</t>
  </si>
  <si>
    <t>CATEGORIA B4: UFFICI PUBBLICI</t>
  </si>
  <si>
    <r>
      <t xml:space="preserve">CATEGORIA B6: BIBLIOTECHE, </t>
    </r>
    <r>
      <rPr>
        <sz val="12"/>
        <rFont val="Calibri"/>
        <family val="2"/>
        <scheme val="minor"/>
      </rPr>
      <t>pinacoteche, musei, gallerie, accademie</t>
    </r>
  </si>
  <si>
    <r>
      <t xml:space="preserve">CATEGORIA B7:CAPPELLE ED ORATORI </t>
    </r>
    <r>
      <rPr>
        <sz val="12"/>
        <rFont val="Calibri"/>
        <family val="2"/>
        <scheme val="minor"/>
      </rPr>
      <t>non destinate all'esercizio pubblico dei culti</t>
    </r>
  </si>
  <si>
    <r>
      <t xml:space="preserve">CATEGORIA B8:  MAGAZZINI </t>
    </r>
    <r>
      <rPr>
        <sz val="12"/>
        <rFont val="Calibri"/>
        <family val="2"/>
        <scheme val="minor"/>
      </rPr>
      <t>sotterranei per deposito di derrate</t>
    </r>
  </si>
  <si>
    <t>FO</t>
  </si>
  <si>
    <t>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</si>
</sst>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0" fontId="4" fillId="2" borderId="4" xfId="0" applyFont="1" applyFill="1" applyBorder="1" applyAlignment="1">
      <alignment horizontal="left"/>
    </xf>
    <xf numFmtId="0" fontId="4" fillId="4" borderId="1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workbookViewId="0">
      <pane xSplit="4" ySplit="4" topLeftCell="E50" activePane="bottomRight" state="frozen"/>
      <selection pane="topRight" activeCell="F1" sqref="F1"/>
      <selection pane="bottomLeft" activeCell="A5" sqref="A5"/>
      <selection pane="bottomRight" activeCell="C65" sqref="C6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254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13924</v>
      </c>
      <c r="F3" s="26">
        <f t="shared" ref="F3:G3" si="0">SUBTOTAL(9,F5:F107)</f>
        <v>186461829.62999997</v>
      </c>
      <c r="G3" s="26">
        <f t="shared" si="0"/>
        <v>149501745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253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45</v>
      </c>
      <c r="F5" s="31">
        <v>235513.81000000003</v>
      </c>
      <c r="G5" s="31">
        <v>258662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74</v>
      </c>
      <c r="F6" s="31">
        <v>933745.32000000007</v>
      </c>
      <c r="G6" s="31">
        <v>1897149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141</v>
      </c>
      <c r="F7" s="31">
        <v>725789.36</v>
      </c>
      <c r="G7" s="31">
        <v>908901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60</v>
      </c>
      <c r="F8" s="31">
        <v>673722.6</v>
      </c>
      <c r="G8" s="31">
        <v>706346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76</v>
      </c>
      <c r="F9" s="31">
        <v>437005.26</v>
      </c>
      <c r="G9" s="31">
        <v>538082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37</v>
      </c>
      <c r="F10" s="31">
        <v>494751.98999999993</v>
      </c>
      <c r="G10" s="31">
        <v>462330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59</v>
      </c>
      <c r="F11" s="31">
        <v>420995.53</v>
      </c>
      <c r="G11" s="31">
        <v>650916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39</v>
      </c>
      <c r="F12" s="31">
        <v>576876.04</v>
      </c>
      <c r="G12" s="31">
        <v>703468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138</v>
      </c>
      <c r="F13" s="31">
        <v>4622325.5</v>
      </c>
      <c r="G13" s="31">
        <v>2558636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69</v>
      </c>
      <c r="F14" s="31">
        <v>621900.69999999995</v>
      </c>
      <c r="G14" s="31">
        <v>611347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37</v>
      </c>
      <c r="F15" s="31">
        <v>617887.25</v>
      </c>
      <c r="G15" s="31">
        <v>420489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149</v>
      </c>
      <c r="F16" s="31">
        <v>788222.33000000007</v>
      </c>
      <c r="G16" s="31">
        <v>1690459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63</v>
      </c>
      <c r="F17" s="31">
        <v>263026.27999999997</v>
      </c>
      <c r="G17" s="31">
        <v>500231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348</v>
      </c>
      <c r="F18" s="31">
        <v>3399423.1599999997</v>
      </c>
      <c r="G18" s="31">
        <v>3025391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91</v>
      </c>
      <c r="F19" s="31">
        <v>1743841.69</v>
      </c>
      <c r="G19" s="31">
        <v>1299965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201</v>
      </c>
      <c r="F20" s="31">
        <v>2034986.0399999996</v>
      </c>
      <c r="G20" s="31">
        <v>2668031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73</v>
      </c>
      <c r="F21" s="31">
        <v>420394.43</v>
      </c>
      <c r="G21" s="31">
        <v>604190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174</v>
      </c>
      <c r="F22" s="31">
        <v>1547346.4399999997</v>
      </c>
      <c r="G22" s="31">
        <v>1570698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70</v>
      </c>
      <c r="F23" s="31">
        <v>597886.00999999989</v>
      </c>
      <c r="G23" s="31">
        <v>544416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28</v>
      </c>
      <c r="F24" s="31">
        <v>382752.17000000004</v>
      </c>
      <c r="G24" s="31">
        <v>418576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33</v>
      </c>
      <c r="F25" s="31">
        <v>1121482.3599999999</v>
      </c>
      <c r="G25" s="31">
        <v>1270959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186</v>
      </c>
      <c r="F26" s="31">
        <v>3917006.23</v>
      </c>
      <c r="G26" s="31">
        <v>2051593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66</v>
      </c>
      <c r="F27" s="31">
        <v>324882.98</v>
      </c>
      <c r="G27" s="31">
        <v>504025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64</v>
      </c>
      <c r="F28" s="31">
        <v>975234.83000000007</v>
      </c>
      <c r="G28" s="31">
        <v>1110621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109</v>
      </c>
      <c r="F29" s="31">
        <v>775726.55</v>
      </c>
      <c r="G29" s="31">
        <v>1032458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61</v>
      </c>
      <c r="F30" s="31">
        <v>534661.21</v>
      </c>
      <c r="G30" s="31">
        <v>528790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95</v>
      </c>
      <c r="F31" s="31">
        <v>745849.74</v>
      </c>
      <c r="G31" s="31">
        <v>1155931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31</v>
      </c>
      <c r="F32" s="31">
        <v>56765.990000000005</v>
      </c>
      <c r="G32" s="31">
        <v>86084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103</v>
      </c>
      <c r="F33" s="31">
        <v>397376.47999999992</v>
      </c>
      <c r="G33" s="31">
        <v>991279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21</v>
      </c>
      <c r="F34" s="31">
        <v>152557.46</v>
      </c>
      <c r="G34" s="31">
        <v>212831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109</v>
      </c>
      <c r="F35" s="31">
        <v>706191.28</v>
      </c>
      <c r="G35" s="31">
        <v>765477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341</v>
      </c>
      <c r="F36" s="31">
        <v>9589940.4000000004</v>
      </c>
      <c r="G36" s="31">
        <v>4194949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124</v>
      </c>
      <c r="F37" s="31">
        <v>1311760.5</v>
      </c>
      <c r="G37" s="31">
        <v>980389</v>
      </c>
    </row>
    <row r="38" spans="1:7" x14ac:dyDescent="0.25">
      <c r="A38" s="30" t="s">
        <v>243</v>
      </c>
      <c r="B38" s="31" t="s">
        <v>229</v>
      </c>
      <c r="C38" s="32" t="s">
        <v>260</v>
      </c>
      <c r="D38" s="31" t="s">
        <v>245</v>
      </c>
      <c r="E38" s="31">
        <v>134</v>
      </c>
      <c r="F38" s="31">
        <v>605217.56000000006</v>
      </c>
      <c r="G38" s="31">
        <v>673035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24</v>
      </c>
      <c r="F39" s="31">
        <v>216473.19</v>
      </c>
      <c r="G39" s="31">
        <v>184294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421</v>
      </c>
      <c r="F40" s="31">
        <v>3700495.3399999994</v>
      </c>
      <c r="G40" s="31">
        <v>3152726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58</v>
      </c>
      <c r="F41" s="31">
        <v>494559.05999999994</v>
      </c>
      <c r="G41" s="31">
        <v>690381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57</v>
      </c>
      <c r="F42" s="31">
        <v>310741.55</v>
      </c>
      <c r="G42" s="31">
        <v>265599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55</v>
      </c>
      <c r="F43" s="31">
        <v>171009.69</v>
      </c>
      <c r="G43" s="31">
        <v>291473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24</v>
      </c>
      <c r="F44" s="31">
        <v>183543.33000000002</v>
      </c>
      <c r="G44" s="31">
        <v>183043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74</v>
      </c>
      <c r="F45" s="31">
        <v>1399176.08</v>
      </c>
      <c r="G45" s="31">
        <v>1613538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88</v>
      </c>
      <c r="F46" s="31">
        <v>1143451.8299999998</v>
      </c>
      <c r="G46" s="31">
        <v>796962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24</v>
      </c>
      <c r="F47" s="31">
        <v>136056.54999999999</v>
      </c>
      <c r="G47" s="31">
        <v>125761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115</v>
      </c>
      <c r="F48" s="31">
        <v>1065389.3199999998</v>
      </c>
      <c r="G48" s="31">
        <v>1368112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52</v>
      </c>
      <c r="F49" s="31">
        <v>262146.81</v>
      </c>
      <c r="G49" s="31">
        <v>293628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137</v>
      </c>
      <c r="F50" s="31">
        <v>1576739.06</v>
      </c>
      <c r="G50" s="31">
        <v>1059726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51</v>
      </c>
      <c r="F51" s="31">
        <v>327187.31</v>
      </c>
      <c r="G51" s="31">
        <v>424784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84</v>
      </c>
      <c r="F52" s="31">
        <v>819160.22</v>
      </c>
      <c r="G52" s="31">
        <v>663543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102</v>
      </c>
      <c r="F53" s="31">
        <v>467198.02000000014</v>
      </c>
      <c r="G53" s="31">
        <v>531681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49</v>
      </c>
      <c r="F54" s="31">
        <v>433206.97</v>
      </c>
      <c r="G54" s="31">
        <v>567913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54</v>
      </c>
      <c r="F55" s="31">
        <v>709840.87000000011</v>
      </c>
      <c r="G55" s="31">
        <v>559946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32</v>
      </c>
      <c r="F56" s="31">
        <v>249367.34</v>
      </c>
      <c r="G56" s="31">
        <v>235059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138</v>
      </c>
      <c r="F57" s="31">
        <v>2523362.66</v>
      </c>
      <c r="G57" s="31">
        <v>1609342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703</v>
      </c>
      <c r="F58" s="31">
        <v>15572422.189999999</v>
      </c>
      <c r="G58" s="31">
        <v>9447489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162</v>
      </c>
      <c r="F59" s="31">
        <v>1346747.15</v>
      </c>
      <c r="G59" s="31">
        <v>1158370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427</v>
      </c>
      <c r="F60" s="31">
        <v>14235471.689999998</v>
      </c>
      <c r="G60" s="31">
        <v>6341874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72</v>
      </c>
      <c r="F61" s="31">
        <v>1642874.1199999999</v>
      </c>
      <c r="G61" s="31">
        <v>935711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33</v>
      </c>
      <c r="F62" s="31">
        <v>160940.22</v>
      </c>
      <c r="G62" s="31">
        <v>184395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47</v>
      </c>
      <c r="F63" s="31">
        <v>460451.03</v>
      </c>
      <c r="G63" s="31">
        <v>271241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314</v>
      </c>
      <c r="F64" s="31">
        <v>4931325.4499999993</v>
      </c>
      <c r="G64" s="31">
        <v>3313660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285</v>
      </c>
      <c r="F65" s="31">
        <v>3880698.6299999994</v>
      </c>
      <c r="G65" s="31">
        <v>3715110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130</v>
      </c>
      <c r="F66" s="31">
        <v>1552668.96</v>
      </c>
      <c r="G66" s="31">
        <v>1301088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113</v>
      </c>
      <c r="F67" s="31">
        <v>1301563.74</v>
      </c>
      <c r="G67" s="31">
        <v>1238932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129</v>
      </c>
      <c r="F68" s="31">
        <v>2302582.85</v>
      </c>
      <c r="G68" s="31">
        <v>1651927</v>
      </c>
    </row>
    <row r="69" spans="1:7" x14ac:dyDescent="0.25">
      <c r="A69" s="30" t="s">
        <v>241</v>
      </c>
      <c r="B69" s="31" t="s">
        <v>222</v>
      </c>
      <c r="C69" s="32" t="s">
        <v>261</v>
      </c>
      <c r="D69" s="31" t="s">
        <v>64</v>
      </c>
      <c r="E69" s="31">
        <v>75</v>
      </c>
      <c r="F69" s="31">
        <v>438409.07999999996</v>
      </c>
      <c r="G69" s="31">
        <v>601639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90</v>
      </c>
      <c r="F70" s="31">
        <v>363378.45</v>
      </c>
      <c r="G70" s="31">
        <v>434022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137</v>
      </c>
      <c r="F71" s="31">
        <v>1922056.5899999999</v>
      </c>
      <c r="G71" s="31">
        <v>2066428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132</v>
      </c>
      <c r="F72" s="31">
        <v>1097157.9200000002</v>
      </c>
      <c r="G72" s="31">
        <v>1085849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75</v>
      </c>
      <c r="F73" s="31">
        <v>219912.95999999996</v>
      </c>
      <c r="G73" s="31">
        <v>702914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58</v>
      </c>
      <c r="F74" s="31">
        <v>706629.50000000012</v>
      </c>
      <c r="G74" s="31">
        <v>752451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60</v>
      </c>
      <c r="F75" s="31">
        <v>655499.30999999994</v>
      </c>
      <c r="G75" s="31">
        <v>515249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90</v>
      </c>
      <c r="F76" s="31">
        <v>1438596.27</v>
      </c>
      <c r="G76" s="31">
        <v>511270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63</v>
      </c>
      <c r="F77" s="31">
        <v>314357.28000000003</v>
      </c>
      <c r="G77" s="31">
        <v>403583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151</v>
      </c>
      <c r="F78" s="31">
        <v>450079.99000000005</v>
      </c>
      <c r="G78" s="31">
        <v>830264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127</v>
      </c>
      <c r="F79" s="31">
        <v>1130393.1199999999</v>
      </c>
      <c r="G79" s="31">
        <v>860289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103</v>
      </c>
      <c r="F80" s="31">
        <v>787629.66</v>
      </c>
      <c r="G80" s="31">
        <v>689028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44</v>
      </c>
      <c r="F81" s="31">
        <v>427919.29000000004</v>
      </c>
      <c r="G81" s="31">
        <v>404400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95</v>
      </c>
      <c r="F82" s="31">
        <v>867495.39999999991</v>
      </c>
      <c r="G82" s="31">
        <v>760812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2218</v>
      </c>
      <c r="F83" s="31">
        <v>28705592.479999989</v>
      </c>
      <c r="G83" s="31">
        <v>26448207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35</v>
      </c>
      <c r="F84" s="31">
        <v>218562.09</v>
      </c>
      <c r="G84" s="31">
        <v>277881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74</v>
      </c>
      <c r="F85" s="31">
        <v>1177130</v>
      </c>
      <c r="G85" s="31">
        <v>1028701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131</v>
      </c>
      <c r="F86" s="31">
        <v>400588.27</v>
      </c>
      <c r="G86" s="31">
        <v>902954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64</v>
      </c>
      <c r="F87" s="31">
        <v>541611.00999999989</v>
      </c>
      <c r="G87" s="31">
        <v>547710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86</v>
      </c>
      <c r="F88" s="31">
        <v>1534713.6799999997</v>
      </c>
      <c r="G88" s="31">
        <v>902126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61</v>
      </c>
      <c r="F89" s="31">
        <v>414821.14</v>
      </c>
      <c r="G89" s="31">
        <v>474702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34</v>
      </c>
      <c r="F90" s="31">
        <v>185217.2</v>
      </c>
      <c r="G90" s="31">
        <v>289865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90</v>
      </c>
      <c r="F91" s="31">
        <v>1249061.53</v>
      </c>
      <c r="G91" s="31">
        <v>1116595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41</v>
      </c>
      <c r="F92" s="31">
        <v>348960.98</v>
      </c>
      <c r="G92" s="31">
        <v>293047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38</v>
      </c>
      <c r="F93" s="31">
        <v>721574.1</v>
      </c>
      <c r="G93" s="31">
        <v>543071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548</v>
      </c>
      <c r="F94" s="31">
        <v>11331237.659999998</v>
      </c>
      <c r="G94" s="31">
        <v>6643162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86</v>
      </c>
      <c r="F95" s="31">
        <v>643776.6</v>
      </c>
      <c r="G95" s="31">
        <v>641589</v>
      </c>
    </row>
    <row r="96" spans="1:7" x14ac:dyDescent="0.25">
      <c r="A96" s="30" t="s">
        <v>243</v>
      </c>
      <c r="B96" s="31" t="s">
        <v>248</v>
      </c>
      <c r="C96" s="32" t="s">
        <v>250</v>
      </c>
      <c r="D96" s="31" t="s">
        <v>244</v>
      </c>
      <c r="E96" s="31">
        <v>140</v>
      </c>
      <c r="F96" s="31">
        <v>2310107.4900000002</v>
      </c>
      <c r="G96" s="31">
        <v>1708197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95</v>
      </c>
      <c r="F97" s="31">
        <v>1421686.9400000002</v>
      </c>
      <c r="G97" s="31">
        <v>1176121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255</v>
      </c>
      <c r="F98" s="31">
        <v>1882684.1</v>
      </c>
      <c r="G98" s="31">
        <v>2035178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114</v>
      </c>
      <c r="F99" s="31">
        <v>1734533.27</v>
      </c>
      <c r="G99" s="31">
        <v>1770674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78</v>
      </c>
      <c r="F100" s="31">
        <v>394208.79000000004</v>
      </c>
      <c r="G100" s="31">
        <v>628737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330</v>
      </c>
      <c r="F101" s="31">
        <v>4608472.2500000009</v>
      </c>
      <c r="G101" s="31">
        <v>2622956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35</v>
      </c>
      <c r="F102" s="31">
        <v>671740.67999999993</v>
      </c>
      <c r="G102" s="31">
        <v>338487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73</v>
      </c>
      <c r="F103" s="31">
        <v>306857.24</v>
      </c>
      <c r="G103" s="31">
        <v>815389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274</v>
      </c>
      <c r="F104" s="31">
        <v>5839816.6899999995</v>
      </c>
      <c r="G104" s="31">
        <v>3646352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18</v>
      </c>
      <c r="F105" s="31">
        <v>148561.49000000002</v>
      </c>
      <c r="G105" s="31">
        <v>186656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120</v>
      </c>
      <c r="F106" s="31">
        <v>1631924.66</v>
      </c>
      <c r="G106" s="31">
        <v>1466045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83</v>
      </c>
      <c r="F107" s="31">
        <v>888977.76</v>
      </c>
      <c r="G107" s="31">
        <v>605133</v>
      </c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8" x14ac:dyDescent="0.2">
      <c r="A2" s="45"/>
      <c r="B2" s="46"/>
      <c r="C2" s="46"/>
      <c r="D2" s="46"/>
      <c r="E2" s="46"/>
      <c r="F2" s="46"/>
      <c r="G2" s="46"/>
      <c r="H2" s="47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'2016-cap B1'!E5+#REF!+'2016-cap B3'!B5+'2016-cap B4'!B5+'2016-cap B5'!B5+'2016-cap B6'!B5+'2016-cap B7'!B5+'2016 cap B8'!B5+#REF!+#REF!</f>
        <v>#REF!</v>
      </c>
      <c r="C4" s="12" t="e">
        <f>'2016-cap B1'!F5+#REF!+'2016-cap B3'!C5+'2016-cap B4'!C5+'2016-cap B5'!C5+'2016-cap B6'!C5+'2016-cap B7'!C5+'2016 cap B8'!C5+#REF!+#REF!</f>
        <v>#REF!</v>
      </c>
      <c r="D4" s="12" t="e">
        <f>'2016-cap B1'!G5+#REF!+'2016-cap B3'!#REF!+'2016-cap B4'!#REF!+'2016-cap B5'!D5+'2016-cap B6'!#REF!+'2016-cap B7'!#REF!+'2016 cap B8'!#REF!+#REF!+#REF!</f>
        <v>#REF!</v>
      </c>
      <c r="E4" s="12" t="e">
        <f>'2016-cap B1'!#REF!+#REF!+'2016-cap B3'!D5+'2016-cap B4'!D5+'2016-cap B5'!E5+'2016-cap B6'!D5+'2016-cap B7'!D5+'2016 cap B8'!D5+#REF!+#REF!</f>
        <v>#REF!</v>
      </c>
      <c r="F4" s="12" t="e">
        <f>'2016-cap B1'!#REF!+#REF!+'2016-cap B3'!F6+'2016-cap B4'!E5+'2016-cap B5'!F5+'2016-cap B6'!E5+'2016-cap B7'!E5+'2016 cap B8'!E5+#REF!+#REF!</f>
        <v>#REF!</v>
      </c>
      <c r="G4" s="12" t="e">
        <f>'2016-cap B1'!#REF!+#REF!+'2016-cap B3'!F5+'2016-cap B4'!F5+'2016-cap B5'!G5+'2016-cap B6'!F5+'2016-cap B7'!F5+'2016 cap B8'!F5+#REF!+#REF!</f>
        <v>#REF!</v>
      </c>
      <c r="H4" s="12" t="e">
        <f>'2016-cap B1'!#REF!+#REF!+'2016-cap B3'!G5+'2016-cap B4'!G5+'2016-cap B5'!#REF!+'2016-cap B6'!G5+'2016-cap B7'!G5+'2016 cap B8'!G5+#REF!+#REF!</f>
        <v>#REF!</v>
      </c>
    </row>
    <row r="5" spans="1:8" x14ac:dyDescent="0.2">
      <c r="A5" s="20" t="s">
        <v>1</v>
      </c>
      <c r="B5" s="12" t="e">
        <f>'2016-cap B1'!E6+#REF!+'2016-cap B3'!B6+'2016-cap B4'!B6+'2016-cap B5'!B6+'2016-cap B6'!B6+'2016-cap B7'!B6+'2016 cap B8'!B6+#REF!+#REF!</f>
        <v>#REF!</v>
      </c>
      <c r="C5" s="12" t="e">
        <f>'2016-cap B1'!F6+#REF!+'2016-cap B3'!C6+'2016-cap B4'!C6+'2016-cap B5'!C6+'2016-cap B6'!C6+'2016-cap B7'!C6+'2016 cap B8'!C6+#REF!+#REF!</f>
        <v>#REF!</v>
      </c>
      <c r="D5" s="12" t="e">
        <f>'2016-cap B1'!G6+#REF!+'2016-cap B3'!#REF!+'2016-cap B4'!#REF!+'2016-cap B5'!D6+'2016-cap B6'!#REF!+'2016-cap B7'!#REF!+'2016 cap B8'!#REF!+#REF!+#REF!</f>
        <v>#REF!</v>
      </c>
      <c r="E5" s="12" t="e">
        <f>'2016-cap B1'!#REF!+#REF!+'2016-cap B3'!D6+'2016-cap B4'!D6+'2016-cap B5'!E6+'2016-cap B6'!D6+'2016-cap B7'!D6+'2016 cap B8'!D6+#REF!+#REF!</f>
        <v>#REF!</v>
      </c>
      <c r="F5" s="12" t="e">
        <f>'2016-cap B1'!#REF!+#REF!+'2016-cap B3'!F7+'2016-cap B4'!E6+'2016-cap B5'!F6+'2016-cap B6'!E6+'2016-cap B7'!E6+'2016 cap B8'!E6+#REF!+#REF!</f>
        <v>#REF!</v>
      </c>
      <c r="G5" s="12" t="e">
        <f>'2016-cap B1'!#REF!+#REF!+'2016-cap B3'!#REF!+'2016-cap B4'!F6+'2016-cap B5'!G6+'2016-cap B6'!F6+'2016-cap B7'!F6+'2016 cap B8'!F6+#REF!+#REF!</f>
        <v>#REF!</v>
      </c>
      <c r="H5" s="12" t="e">
        <f>'2016-cap B1'!#REF!+#REF!+'2016-cap B3'!G6+'2016-cap B4'!G6+'2016-cap B5'!#REF!+'2016-cap B6'!G6+'2016-cap B7'!G6+'2016 cap B8'!G6+#REF!+#REF!</f>
        <v>#REF!</v>
      </c>
    </row>
    <row r="6" spans="1:8" x14ac:dyDescent="0.2">
      <c r="A6" s="20" t="s">
        <v>2</v>
      </c>
      <c r="B6" s="12" t="e">
        <f>'2016-cap B1'!E7+#REF!+'2016-cap B3'!B7+'2016-cap B4'!B7+'2016-cap B5'!B7+'2016-cap B6'!B7+'2016-cap B7'!B7+'2016 cap B8'!B7+#REF!+#REF!</f>
        <v>#REF!</v>
      </c>
      <c r="C6" s="12" t="e">
        <f>'2016-cap B1'!F7+#REF!+'2016-cap B3'!C7+'2016-cap B4'!C7+'2016-cap B5'!C7+'2016-cap B6'!C7+'2016-cap B7'!C7+'2016 cap B8'!C7+#REF!+#REF!</f>
        <v>#REF!</v>
      </c>
      <c r="D6" s="12" t="e">
        <f>'2016-cap B1'!G7+#REF!+'2016-cap B3'!#REF!+'2016-cap B4'!#REF!+'2016-cap B5'!D7+'2016-cap B6'!#REF!+'2016-cap B7'!#REF!+'2016 cap B8'!#REF!+#REF!+#REF!</f>
        <v>#REF!</v>
      </c>
      <c r="E6" s="12" t="e">
        <f>'2016-cap B1'!#REF!+#REF!+'2016-cap B3'!D7+'2016-cap B4'!D7+'2016-cap B5'!E7+'2016-cap B6'!D7+'2016-cap B7'!D7+'2016 cap B8'!D7+#REF!+#REF!</f>
        <v>#REF!</v>
      </c>
      <c r="F6" s="12" t="e">
        <f>'2016-cap B1'!#REF!+#REF!+'2016-cap B3'!E7+'2016-cap B4'!E7+'2016-cap B5'!F7+'2016-cap B6'!E7+'2016-cap B7'!E7+'2016 cap B8'!E7+#REF!+#REF!</f>
        <v>#REF!</v>
      </c>
      <c r="G6" s="12" t="e">
        <f>'2016-cap B1'!#REF!+#REF!+'2016-cap B3'!#REF!+'2016-cap B4'!F7+'2016-cap B5'!G7+'2016-cap B6'!F7+'2016-cap B7'!F7+'2016 cap B8'!F7+#REF!+#REF!</f>
        <v>#REF!</v>
      </c>
      <c r="H6" s="12" t="e">
        <f>'2016-cap B1'!#REF!+#REF!+'2016-cap B3'!G7+'2016-cap B4'!G7+'2016-cap B5'!#REF!+'2016-cap B6'!G7+'2016-cap B7'!G7+'2016 cap B8'!G7+#REF!+#REF!</f>
        <v>#REF!</v>
      </c>
    </row>
    <row r="7" spans="1:8" x14ac:dyDescent="0.2">
      <c r="A7" s="20" t="s">
        <v>3</v>
      </c>
      <c r="B7" s="12" t="e">
        <f>'2016-cap B1'!E8+#REF!+'2016-cap B3'!B8+'2016-cap B4'!B8+'2016-cap B5'!B8+'2016-cap B6'!B8+'2016-cap B7'!B8+'2016 cap B8'!B8+#REF!+#REF!</f>
        <v>#REF!</v>
      </c>
      <c r="C7" s="12" t="e">
        <f>'2016-cap B1'!F8+#REF!+'2016-cap B3'!C8+'2016-cap B4'!C8+'2016-cap B5'!C8+'2016-cap B6'!C8+'2016-cap B7'!C8+'2016 cap B8'!C8+#REF!+#REF!</f>
        <v>#REF!</v>
      </c>
      <c r="D7" s="12" t="e">
        <f>'2016-cap B1'!G8+#REF!+'2016-cap B3'!#REF!+'2016-cap B4'!#REF!+'2016-cap B5'!D8+'2016-cap B6'!#REF!+'2016-cap B7'!#REF!+'2016 cap B8'!#REF!+#REF!+#REF!</f>
        <v>#REF!</v>
      </c>
      <c r="E7" s="12" t="e">
        <f>'2016-cap B1'!#REF!+#REF!+'2016-cap B3'!D8+'2016-cap B4'!D8+'2016-cap B5'!E8+'2016-cap B6'!D8+'2016-cap B7'!D8+'2016 cap B8'!D8+#REF!+#REF!</f>
        <v>#REF!</v>
      </c>
      <c r="F7" s="12" t="e">
        <f>'2016-cap B1'!#REF!+#REF!+'2016-cap B3'!E8+'2016-cap B4'!E8+'2016-cap B5'!F8+'2016-cap B6'!E8+'2016-cap B7'!E8+'2016 cap B8'!E8+#REF!+#REF!</f>
        <v>#REF!</v>
      </c>
      <c r="G7" s="12" t="e">
        <f>'2016-cap B1'!#REF!+#REF!+'2016-cap B3'!F8+'2016-cap B4'!F8+'2016-cap B5'!G8+'2016-cap B6'!F8+'2016-cap B7'!F8+'2016 cap B8'!F8+#REF!+#REF!</f>
        <v>#REF!</v>
      </c>
      <c r="H7" s="12" t="e">
        <f>'2016-cap B1'!#REF!+#REF!+'2016-cap B3'!G8+'2016-cap B4'!G8+'2016-cap B5'!#REF!+'2016-cap B6'!G8+'2016-cap B7'!G8+'2016 cap B8'!G8+#REF!+#REF!</f>
        <v>#REF!</v>
      </c>
    </row>
    <row r="8" spans="1:8" x14ac:dyDescent="0.2">
      <c r="A8" s="20" t="s">
        <v>6</v>
      </c>
      <c r="B8" s="12" t="e">
        <f>'2016-cap B1'!E9+#REF!+'2016-cap B3'!B9+'2016-cap B4'!B9+'2016-cap B5'!B9+'2016-cap B6'!B9+'2016-cap B7'!B9+'2016 cap B8'!B9+#REF!+#REF!</f>
        <v>#REF!</v>
      </c>
      <c r="C8" s="12" t="e">
        <f>'2016-cap B1'!F9+#REF!+'2016-cap B3'!C9+'2016-cap B4'!C9+'2016-cap B5'!C9+'2016-cap B6'!C9+'2016-cap B7'!C9+'2016 cap B8'!C9+#REF!+#REF!</f>
        <v>#REF!</v>
      </c>
      <c r="D8" s="12" t="e">
        <f>'2016-cap B1'!G9+#REF!+'2016-cap B3'!#REF!+'2016-cap B4'!#REF!+'2016-cap B5'!D9+'2016-cap B6'!#REF!+'2016-cap B7'!#REF!+'2016 cap B8'!#REF!+#REF!+#REF!</f>
        <v>#REF!</v>
      </c>
      <c r="E8" s="12" t="e">
        <f>'2016-cap B1'!#REF!+#REF!+'2016-cap B3'!D9+'2016-cap B4'!D9+'2016-cap B5'!E9+'2016-cap B6'!D9+'2016-cap B7'!D9+'2016 cap B8'!D9+#REF!+#REF!</f>
        <v>#REF!</v>
      </c>
      <c r="F8" s="12" t="e">
        <f>'2016-cap B1'!#REF!+#REF!+'2016-cap B3'!E9+'2016-cap B4'!E9+'2016-cap B5'!F9+'2016-cap B6'!E9+'2016-cap B7'!E9+'2016 cap B8'!E9+#REF!+#REF!</f>
        <v>#REF!</v>
      </c>
      <c r="G8" s="12" t="e">
        <f>'2016-cap B1'!#REF!+#REF!+'2016-cap B3'!F9+'2016-cap B4'!F9+'2016-cap B5'!G9+'2016-cap B6'!F9+'2016-cap B7'!F9+'2016 cap B8'!F9+#REF!+#REF!</f>
        <v>#REF!</v>
      </c>
      <c r="H8" s="12" t="e">
        <f>'2016-cap B1'!#REF!+#REF!+'2016-cap B3'!G9+'2016-cap B4'!G9+'2016-cap B5'!#REF!+'2016-cap B6'!G9+'2016-cap B7'!G9+'2016 cap B8'!G9+#REF!+#REF!</f>
        <v>#REF!</v>
      </c>
    </row>
    <row r="9" spans="1:8" x14ac:dyDescent="0.2">
      <c r="A9" s="20" t="s">
        <v>4</v>
      </c>
      <c r="B9" s="12" t="e">
        <f>'2016-cap B1'!E10+#REF!+'2016-cap B3'!B10+'2016-cap B4'!B10+'2016-cap B5'!B10+'2016-cap B6'!B10+'2016-cap B7'!B10+'2016 cap B8'!B10+#REF!+#REF!</f>
        <v>#REF!</v>
      </c>
      <c r="C9" s="12" t="e">
        <f>'2016-cap B1'!F10+#REF!+'2016-cap B3'!C10+'2016-cap B4'!C10+'2016-cap B5'!C10+'2016-cap B6'!C10+'2016-cap B7'!C10+'2016 cap B8'!C10+#REF!+#REF!</f>
        <v>#REF!</v>
      </c>
      <c r="D9" s="12" t="e">
        <f>'2016-cap B1'!G10+#REF!+'2016-cap B3'!#REF!+'2016-cap B4'!#REF!+'2016-cap B5'!D10+'2016-cap B6'!#REF!+'2016-cap B7'!#REF!+'2016 cap B8'!#REF!+#REF!+#REF!</f>
        <v>#REF!</v>
      </c>
      <c r="E9" s="12" t="e">
        <f>'2016-cap B1'!#REF!+#REF!+'2016-cap B3'!D10+'2016-cap B4'!D10+'2016-cap B5'!E10+'2016-cap B6'!D10+'2016-cap B7'!D10+'2016 cap B8'!D10+#REF!+#REF!</f>
        <v>#REF!</v>
      </c>
      <c r="F9" s="12" t="e">
        <f>'2016-cap B1'!#REF!+#REF!+'2016-cap B3'!E10+'2016-cap B4'!E10+'2016-cap B5'!F10+'2016-cap B6'!E10+'2016-cap B7'!E10+'2016 cap B8'!E10+#REF!+#REF!</f>
        <v>#REF!</v>
      </c>
      <c r="G9" s="12" t="e">
        <f>'2016-cap B1'!#REF!+#REF!+'2016-cap B3'!F10+'2016-cap B4'!F10+'2016-cap B5'!G10+'2016-cap B6'!F10+'2016-cap B7'!F10+'2016 cap B8'!F10+#REF!+#REF!</f>
        <v>#REF!</v>
      </c>
      <c r="H9" s="12" t="e">
        <f>'2016-cap B1'!#REF!+#REF!+'2016-cap B3'!G10+'2016-cap B4'!G10+'2016-cap B5'!#REF!+'2016-cap B6'!G10+'2016-cap B7'!G10+'2016 cap B8'!G10+#REF!+#REF!</f>
        <v>#REF!</v>
      </c>
    </row>
    <row r="10" spans="1:8" x14ac:dyDescent="0.2">
      <c r="A10" s="20" t="s">
        <v>7</v>
      </c>
      <c r="B10" s="12" t="e">
        <f>'2016-cap B1'!E11+#REF!+'2016-cap B3'!B11+'2016-cap B4'!B11+'2016-cap B5'!B11+'2016-cap B6'!B11+'2016-cap B7'!B11+'2016 cap B8'!B11+#REF!+#REF!</f>
        <v>#REF!</v>
      </c>
      <c r="C10" s="12" t="e">
        <f>'2016-cap B1'!F11+#REF!+'2016-cap B3'!C11+'2016-cap B4'!C11+'2016-cap B5'!C11+'2016-cap B6'!C11+'2016-cap B7'!C11+'2016 cap B8'!C11+#REF!+#REF!</f>
        <v>#REF!</v>
      </c>
      <c r="D10" s="12" t="e">
        <f>'2016-cap B1'!G11+#REF!+'2016-cap B3'!#REF!+'2016-cap B4'!#REF!+'2016-cap B5'!D11+'2016-cap B6'!#REF!+'2016-cap B7'!#REF!+'2016 cap B8'!#REF!+#REF!+#REF!</f>
        <v>#REF!</v>
      </c>
      <c r="E10" s="12" t="e">
        <f>'2016-cap B1'!#REF!+#REF!+'2016-cap B3'!D11+'2016-cap B4'!D11+'2016-cap B5'!E11+'2016-cap B6'!D11+'2016-cap B7'!D11+'2016 cap B8'!D11+#REF!+#REF!</f>
        <v>#REF!</v>
      </c>
      <c r="F10" s="12" t="e">
        <f>'2016-cap B1'!#REF!+#REF!+'2016-cap B3'!E11+'2016-cap B4'!E11+'2016-cap B5'!F11+'2016-cap B6'!E11+'2016-cap B7'!E11+'2016 cap B8'!E11+#REF!+#REF!</f>
        <v>#REF!</v>
      </c>
      <c r="G10" s="12" t="e">
        <f>'2016-cap B1'!#REF!+#REF!+'2016-cap B3'!F11+'2016-cap B4'!F11+'2016-cap B5'!G11+'2016-cap B6'!F11+'2016-cap B7'!F11+'2016 cap B8'!F11+#REF!+#REF!</f>
        <v>#REF!</v>
      </c>
      <c r="H10" s="12" t="e">
        <f>'2016-cap B1'!#REF!+#REF!+'2016-cap B3'!G11+'2016-cap B4'!G11+'2016-cap B5'!#REF!+'2016-cap B6'!G11+'2016-cap B7'!G11+'2016 cap B8'!G11+#REF!+#REF!</f>
        <v>#REF!</v>
      </c>
    </row>
    <row r="11" spans="1:8" x14ac:dyDescent="0.2">
      <c r="A11" s="20" t="s">
        <v>8</v>
      </c>
      <c r="B11" s="12" t="e">
        <f>'2016-cap B1'!E12+#REF!+'2016-cap B3'!B12+'2016-cap B4'!B12+'2016-cap B5'!B12+'2016-cap B6'!B12+'2016-cap B7'!B12+'2016 cap B8'!B12+#REF!+#REF!</f>
        <v>#REF!</v>
      </c>
      <c r="C11" s="12" t="e">
        <f>'2016-cap B1'!F12+#REF!+'2016-cap B3'!C12+'2016-cap B4'!C12+'2016-cap B5'!C12+'2016-cap B6'!C12+'2016-cap B7'!C12+'2016 cap B8'!C12+#REF!+#REF!</f>
        <v>#REF!</v>
      </c>
      <c r="D11" s="12" t="e">
        <f>'2016-cap B1'!G12+#REF!+'2016-cap B3'!#REF!+'2016-cap B4'!#REF!+'2016-cap B5'!D12+'2016-cap B6'!#REF!+'2016-cap B7'!#REF!+'2016 cap B8'!#REF!+#REF!+#REF!</f>
        <v>#REF!</v>
      </c>
      <c r="E11" s="12" t="e">
        <f>'2016-cap B1'!#REF!+#REF!+'2016-cap B3'!D12+'2016-cap B4'!D12+'2016-cap B5'!E12+'2016-cap B6'!D12+'2016-cap B7'!D12+'2016 cap B8'!D12+#REF!+#REF!</f>
        <v>#REF!</v>
      </c>
      <c r="F11" s="12" t="e">
        <f>'2016-cap B1'!#REF!+#REF!+'2016-cap B3'!E12+'2016-cap B4'!E12+'2016-cap B5'!F12+'2016-cap B6'!E12+'2016-cap B7'!E12+'2016 cap B8'!E12+#REF!+#REF!</f>
        <v>#REF!</v>
      </c>
      <c r="G11" s="12" t="e">
        <f>'2016-cap B1'!#REF!+#REF!+'2016-cap B3'!F12+'2016-cap B4'!F12+'2016-cap B5'!G12+'2016-cap B6'!F12+'2016-cap B7'!F12+'2016 cap B8'!F12+#REF!+#REF!</f>
        <v>#REF!</v>
      </c>
      <c r="H11" s="12" t="e">
        <f>'2016-cap B1'!#REF!+#REF!+'2016-cap B3'!G12+'2016-cap B4'!G12+'2016-cap B5'!#REF!+'2016-cap B6'!G12+'2016-cap B7'!G12+'2016 cap B8'!G12+#REF!+#REF!</f>
        <v>#REF!</v>
      </c>
    </row>
    <row r="12" spans="1:8" x14ac:dyDescent="0.2">
      <c r="A12" s="20" t="s">
        <v>9</v>
      </c>
      <c r="B12" s="12" t="e">
        <f>'2016-cap B1'!E13+#REF!+'2016-cap B3'!B13+'2016-cap B4'!B13+'2016-cap B5'!B13+'2016-cap B6'!B13+'2016-cap B7'!B13+'2016 cap B8'!B13+#REF!+#REF!</f>
        <v>#REF!</v>
      </c>
      <c r="C12" s="12" t="e">
        <f>'2016-cap B1'!F13+#REF!+'2016-cap B3'!C13+'2016-cap B4'!C13+'2016-cap B5'!C13+'2016-cap B6'!C13+'2016-cap B7'!C13+'2016 cap B8'!C13+#REF!+#REF!</f>
        <v>#REF!</v>
      </c>
      <c r="D12" s="12" t="e">
        <f>'2016-cap B1'!G13+#REF!+'2016-cap B3'!#REF!+'2016-cap B4'!#REF!+'2016-cap B5'!D13+'2016-cap B6'!#REF!+'2016-cap B7'!#REF!+'2016 cap B8'!#REF!+#REF!+#REF!</f>
        <v>#REF!</v>
      </c>
      <c r="E12" s="12" t="e">
        <f>'2016-cap B1'!#REF!+#REF!+'2016-cap B3'!D13+'2016-cap B4'!D13+'2016-cap B5'!E13+'2016-cap B6'!D13+'2016-cap B7'!D13+'2016 cap B8'!D13+#REF!+#REF!</f>
        <v>#REF!</v>
      </c>
      <c r="F12" s="12" t="e">
        <f>'2016-cap B1'!#REF!+#REF!+'2016-cap B3'!E13+'2016-cap B4'!E13+'2016-cap B5'!F13+'2016-cap B6'!E13+'2016-cap B7'!E13+'2016 cap B8'!E13+#REF!+#REF!</f>
        <v>#REF!</v>
      </c>
      <c r="G12" s="12" t="e">
        <f>'2016-cap B1'!#REF!+#REF!+'2016-cap B3'!F13+'2016-cap B4'!F13+'2016-cap B5'!G13+'2016-cap B6'!F13+'2016-cap B7'!F13+'2016 cap B8'!F13+#REF!+#REF!</f>
        <v>#REF!</v>
      </c>
      <c r="H12" s="12" t="e">
        <f>'2016-cap B1'!#REF!+#REF!+'2016-cap B3'!G13+'2016-cap B4'!G13+'2016-cap B5'!#REF!+'2016-cap B6'!G13+'2016-cap B7'!G13+'2016 cap B8'!G13+#REF!+#REF!</f>
        <v>#REF!</v>
      </c>
    </row>
    <row r="13" spans="1:8" x14ac:dyDescent="0.2">
      <c r="A13" s="20" t="s">
        <v>12</v>
      </c>
      <c r="B13" s="12" t="e">
        <f>'2016-cap B1'!E14+#REF!+'2016-cap B3'!B14+'2016-cap B4'!B14+'2016-cap B5'!B14+'2016-cap B6'!B14+'2016-cap B7'!B14+'2016 cap B8'!B14+#REF!+#REF!</f>
        <v>#REF!</v>
      </c>
      <c r="C13" s="12" t="e">
        <f>'2016-cap B1'!F14+#REF!+'2016-cap B3'!C14+'2016-cap B4'!C14+'2016-cap B5'!C14+'2016-cap B6'!C14+'2016-cap B7'!C14+'2016 cap B8'!C14+#REF!+#REF!</f>
        <v>#REF!</v>
      </c>
      <c r="D13" s="12" t="e">
        <f>'2016-cap B1'!G14+#REF!+'2016-cap B3'!#REF!+'2016-cap B4'!#REF!+'2016-cap B5'!D14+'2016-cap B6'!#REF!+'2016-cap B7'!#REF!+'2016 cap B8'!#REF!+#REF!+#REF!</f>
        <v>#REF!</v>
      </c>
      <c r="E13" s="12" t="e">
        <f>'2016-cap B1'!#REF!+#REF!+'2016-cap B3'!D14+'2016-cap B4'!D14+'2016-cap B5'!E14+'2016-cap B6'!D14+'2016-cap B7'!D14+'2016 cap B8'!D14+#REF!+#REF!</f>
        <v>#REF!</v>
      </c>
      <c r="F13" s="12" t="e">
        <f>'2016-cap B1'!#REF!+#REF!+'2016-cap B3'!E14+'2016-cap B4'!E14+'2016-cap B5'!F14+'2016-cap B6'!E14+'2016-cap B7'!E14+'2016 cap B8'!E14+#REF!+#REF!</f>
        <v>#REF!</v>
      </c>
      <c r="G13" s="12" t="e">
        <f>'2016-cap B1'!#REF!+#REF!+'2016-cap B3'!F14+'2016-cap B4'!F14+'2016-cap B5'!G14+'2016-cap B6'!F14+'2016-cap B7'!F14+'2016 cap B8'!F14+#REF!+#REF!</f>
        <v>#REF!</v>
      </c>
      <c r="H13" s="12" t="e">
        <f>'2016-cap B1'!#REF!+#REF!+'2016-cap B3'!G14+'2016-cap B4'!G14+'2016-cap B5'!#REF!+'2016-cap B6'!G14+'2016-cap B7'!G14+'2016 cap B8'!G14+#REF!+#REF!</f>
        <v>#REF!</v>
      </c>
    </row>
    <row r="14" spans="1:8" x14ac:dyDescent="0.2">
      <c r="A14" s="20" t="s">
        <v>13</v>
      </c>
      <c r="B14" s="12" t="e">
        <f>'2016-cap B1'!E15+#REF!+'2016-cap B3'!B15+'2016-cap B4'!B15+'2016-cap B5'!B15+'2016-cap B6'!B15+'2016-cap B7'!B15+'2016 cap B8'!B15+#REF!+#REF!</f>
        <v>#REF!</v>
      </c>
      <c r="C14" s="12" t="e">
        <f>'2016-cap B1'!F15+#REF!+'2016-cap B3'!C15+'2016-cap B4'!C15+'2016-cap B5'!C15+'2016-cap B6'!C15+'2016-cap B7'!C15+'2016 cap B8'!C15+#REF!+#REF!</f>
        <v>#REF!</v>
      </c>
      <c r="D14" s="12" t="e">
        <f>'2016-cap B1'!G15+#REF!+'2016-cap B3'!#REF!+'2016-cap B4'!#REF!+'2016-cap B5'!D15+'2016-cap B6'!#REF!+'2016-cap B7'!#REF!+'2016 cap B8'!#REF!+#REF!+#REF!</f>
        <v>#REF!</v>
      </c>
      <c r="E14" s="12" t="e">
        <f>'2016-cap B1'!#REF!+#REF!+'2016-cap B3'!D15+'2016-cap B4'!D15+'2016-cap B5'!E15+'2016-cap B6'!D15+'2016-cap B7'!D15+'2016 cap B8'!D15+#REF!+#REF!</f>
        <v>#REF!</v>
      </c>
      <c r="F14" s="12" t="e">
        <f>'2016-cap B1'!#REF!+#REF!+'2016-cap B3'!E15+'2016-cap B4'!E15+'2016-cap B5'!F15+'2016-cap B6'!E15+'2016-cap B7'!E15+'2016 cap B8'!E15+#REF!+#REF!</f>
        <v>#REF!</v>
      </c>
      <c r="G14" s="12" t="e">
        <f>'2016-cap B1'!#REF!+#REF!+'2016-cap B3'!F15+'2016-cap B4'!F15+'2016-cap B5'!G15+'2016-cap B6'!F15+'2016-cap B7'!F15+'2016 cap B8'!F15+#REF!+#REF!</f>
        <v>#REF!</v>
      </c>
      <c r="H14" s="12" t="e">
        <f>'2016-cap B1'!#REF!+#REF!+'2016-cap B3'!G15+'2016-cap B4'!G15+'2016-cap B5'!#REF!+'2016-cap B6'!G15+'2016-cap B7'!G15+'2016 cap B8'!G15+#REF!+#REF!</f>
        <v>#REF!</v>
      </c>
    </row>
    <row r="15" spans="1:8" x14ac:dyDescent="0.2">
      <c r="A15" s="20" t="s">
        <v>10</v>
      </c>
      <c r="B15" s="12" t="e">
        <f>'2016-cap B1'!E16+#REF!+'2016-cap B3'!B16+'2016-cap B4'!B16+'2016-cap B5'!B16+'2016-cap B6'!B16+'2016-cap B7'!B16+'2016 cap B8'!B16+#REF!+#REF!</f>
        <v>#REF!</v>
      </c>
      <c r="C15" s="12" t="e">
        <f>'2016-cap B1'!F16+#REF!+'2016-cap B3'!C16+'2016-cap B4'!C16+'2016-cap B5'!C16+'2016-cap B6'!C16+'2016-cap B7'!C16+'2016 cap B8'!C16+#REF!+#REF!</f>
        <v>#REF!</v>
      </c>
      <c r="D15" s="12" t="e">
        <f>'2016-cap B1'!G16+#REF!+'2016-cap B3'!#REF!+'2016-cap B4'!#REF!+'2016-cap B5'!D16+'2016-cap B6'!#REF!+'2016-cap B7'!#REF!+'2016 cap B8'!#REF!+#REF!+#REF!</f>
        <v>#REF!</v>
      </c>
      <c r="E15" s="12" t="e">
        <f>'2016-cap B1'!#REF!+#REF!+'2016-cap B3'!D16+'2016-cap B4'!D16+'2016-cap B5'!E16+'2016-cap B6'!D16+'2016-cap B7'!D16+'2016 cap B8'!D16+#REF!+#REF!</f>
        <v>#REF!</v>
      </c>
      <c r="F15" s="12" t="e">
        <f>'2016-cap B1'!#REF!+#REF!+'2016-cap B3'!E16+'2016-cap B4'!E16+'2016-cap B5'!F16+'2016-cap B6'!E16+'2016-cap B7'!E16+'2016 cap B8'!E16+#REF!+#REF!</f>
        <v>#REF!</v>
      </c>
      <c r="G15" s="12" t="e">
        <f>'2016-cap B1'!#REF!+#REF!+'2016-cap B3'!F16+'2016-cap B4'!F16+'2016-cap B5'!G16+'2016-cap B6'!F16+'2016-cap B7'!F16+'2016 cap B8'!F16+#REF!+#REF!</f>
        <v>#REF!</v>
      </c>
      <c r="H15" s="12" t="e">
        <f>'2016-cap B1'!#REF!+#REF!+'2016-cap B3'!G16+'2016-cap B4'!G16+'2016-cap B5'!#REF!+'2016-cap B6'!G16+'2016-cap B7'!G16+'2016 cap B8'!G16+#REF!+#REF!</f>
        <v>#REF!</v>
      </c>
    </row>
    <row r="16" spans="1:8" x14ac:dyDescent="0.2">
      <c r="A16" s="20" t="s">
        <v>11</v>
      </c>
      <c r="B16" s="12" t="e">
        <f>'2016-cap B1'!E17+#REF!+'2016-cap B3'!B17+'2016-cap B4'!B17+'2016-cap B5'!B17+'2016-cap B6'!B17+'2016-cap B7'!B17+'2016 cap B8'!B17+#REF!+#REF!</f>
        <v>#REF!</v>
      </c>
      <c r="C16" s="12" t="e">
        <f>'2016-cap B1'!F17+#REF!+'2016-cap B3'!C17+'2016-cap B4'!C17+'2016-cap B5'!C17+'2016-cap B6'!C17+'2016-cap B7'!C17+'2016 cap B8'!C17+#REF!+#REF!</f>
        <v>#REF!</v>
      </c>
      <c r="D16" s="12" t="e">
        <f>'2016-cap B1'!G17+#REF!+'2016-cap B3'!#REF!+'2016-cap B4'!#REF!+'2016-cap B5'!D17+'2016-cap B6'!#REF!+'2016-cap B7'!#REF!+'2016 cap B8'!#REF!+#REF!+#REF!</f>
        <v>#REF!</v>
      </c>
      <c r="E16" s="12" t="e">
        <f>'2016-cap B1'!#REF!+#REF!+'2016-cap B3'!D17+'2016-cap B4'!D17+'2016-cap B5'!E17+'2016-cap B6'!D17+'2016-cap B7'!D17+'2016 cap B8'!D17+#REF!+#REF!</f>
        <v>#REF!</v>
      </c>
      <c r="F16" s="12" t="e">
        <f>'2016-cap B1'!#REF!+#REF!+'2016-cap B3'!E17+'2016-cap B4'!E17+'2016-cap B5'!F17+'2016-cap B6'!E17+'2016-cap B7'!E17+'2016 cap B8'!E17+#REF!+#REF!</f>
        <v>#REF!</v>
      </c>
      <c r="G16" s="12" t="e">
        <f>'2016-cap B1'!#REF!+#REF!+'2016-cap B3'!F17+'2016-cap B4'!F17+'2016-cap B5'!G17+'2016-cap B6'!F17+'2016-cap B7'!F17+'2016 cap B8'!F17+#REF!+#REF!</f>
        <v>#REF!</v>
      </c>
      <c r="H16" s="12" t="e">
        <f>'2016-cap B1'!#REF!+#REF!+'2016-cap B3'!G17+'2016-cap B4'!G17+'2016-cap B5'!#REF!+'2016-cap B6'!G17+'2016-cap B7'!G17+'2016 cap B8'!G17+#REF!+#REF!</f>
        <v>#REF!</v>
      </c>
    </row>
    <row r="17" spans="1:8" x14ac:dyDescent="0.2">
      <c r="A17" s="20" t="s">
        <v>14</v>
      </c>
      <c r="B17" s="12" t="e">
        <f>'2016-cap B1'!E18+#REF!+'2016-cap B3'!B18+'2016-cap B4'!B18+'2016-cap B5'!B18+'2016-cap B6'!B18+'2016-cap B7'!B18+'2016 cap B8'!B18+#REF!+#REF!</f>
        <v>#REF!</v>
      </c>
      <c r="C17" s="12" t="e">
        <f>'2016-cap B1'!F18+#REF!+'2016-cap B3'!C18+'2016-cap B4'!C18+'2016-cap B5'!C18+'2016-cap B6'!C18+'2016-cap B7'!C18+'2016 cap B8'!C18+#REF!+#REF!</f>
        <v>#REF!</v>
      </c>
      <c r="D17" s="12" t="e">
        <f>'2016-cap B1'!G18+#REF!+'2016-cap B3'!#REF!+'2016-cap B4'!#REF!+'2016-cap B5'!D18+'2016-cap B6'!#REF!+'2016-cap B7'!#REF!+'2016 cap B8'!#REF!+#REF!+#REF!</f>
        <v>#REF!</v>
      </c>
      <c r="E17" s="12" t="e">
        <f>'2016-cap B1'!#REF!+#REF!+'2016-cap B3'!D18+'2016-cap B4'!D18+'2016-cap B5'!E18+'2016-cap B6'!D18+'2016-cap B7'!D18+'2016 cap B8'!D18+#REF!+#REF!</f>
        <v>#REF!</v>
      </c>
      <c r="F17" s="12" t="e">
        <f>'2016-cap B1'!#REF!+#REF!+'2016-cap B3'!E18+'2016-cap B4'!E18+'2016-cap B5'!F18+'2016-cap B6'!E18+'2016-cap B7'!E18+'2016 cap B8'!E18+#REF!+#REF!</f>
        <v>#REF!</v>
      </c>
      <c r="G17" s="12" t="e">
        <f>'2016-cap B1'!#REF!+#REF!+'2016-cap B3'!F18+'2016-cap B4'!F18+'2016-cap B5'!G18+'2016-cap B6'!F18+'2016-cap B7'!F18+'2016 cap B8'!F18+#REF!+#REF!</f>
        <v>#REF!</v>
      </c>
      <c r="H17" s="12" t="e">
        <f>'2016-cap B1'!#REF!+#REF!+'2016-cap B3'!G18+'2016-cap B4'!G18+'2016-cap B5'!#REF!+'2016-cap B6'!G18+'2016-cap B7'!G18+'2016 cap B8'!G18+#REF!+#REF!</f>
        <v>#REF!</v>
      </c>
    </row>
    <row r="18" spans="1:8" x14ac:dyDescent="0.2">
      <c r="A18" s="20" t="s">
        <v>16</v>
      </c>
      <c r="B18" s="12" t="e">
        <f>'2016-cap B1'!E20+#REF!+'2016-cap B3'!B19+'2016-cap B4'!B19+'2016-cap B5'!B19+'2016-cap B6'!B19+'2016-cap B7'!B19+'2016 cap B8'!B19+#REF!+#REF!</f>
        <v>#REF!</v>
      </c>
      <c r="C18" s="12" t="e">
        <f>'2016-cap B1'!F20+#REF!+'2016-cap B3'!C19+'2016-cap B4'!C19+'2016-cap B5'!C19+'2016-cap B6'!C19+'2016-cap B7'!C19+'2016 cap B8'!C19+#REF!+#REF!</f>
        <v>#REF!</v>
      </c>
      <c r="D18" s="12" t="e">
        <f>'2016-cap B1'!G20+#REF!+'2016-cap B3'!#REF!+'2016-cap B4'!#REF!+'2016-cap B5'!D19+'2016-cap B6'!#REF!+'2016-cap B7'!#REF!+'2016 cap B8'!#REF!+#REF!+#REF!</f>
        <v>#REF!</v>
      </c>
      <c r="E18" s="12" t="e">
        <f>'2016-cap B1'!#REF!+#REF!+'2016-cap B3'!D19+'2016-cap B4'!D19+'2016-cap B5'!E19+'2016-cap B6'!D19+'2016-cap B7'!D19+'2016 cap B8'!D19+#REF!+#REF!</f>
        <v>#REF!</v>
      </c>
      <c r="F18" s="12" t="e">
        <f>'2016-cap B1'!#REF!+#REF!+'2016-cap B3'!E19+'2016-cap B4'!E19+'2016-cap B5'!F19+'2016-cap B6'!E19+'2016-cap B7'!E19+'2016 cap B8'!E19+#REF!+#REF!</f>
        <v>#REF!</v>
      </c>
      <c r="G18" s="12" t="e">
        <f>'2016-cap B1'!#REF!+#REF!+'2016-cap B3'!F19+'2016-cap B4'!F19+'2016-cap B5'!G19+'2016-cap B6'!F19+'2016-cap B7'!F19+'2016 cap B8'!F19+#REF!+#REF!</f>
        <v>#REF!</v>
      </c>
      <c r="H18" s="12" t="e">
        <f>'2016-cap B1'!#REF!+#REF!+'2016-cap B3'!G19+'2016-cap B4'!G19+'2016-cap B5'!#REF!+'2016-cap B6'!G19+'2016-cap B7'!G19+'2016 cap B8'!G19+#REF!+#REF!</f>
        <v>#REF!</v>
      </c>
    </row>
    <row r="19" spans="1:8" x14ac:dyDescent="0.2">
      <c r="A19" s="20" t="s">
        <v>15</v>
      </c>
      <c r="B19" s="12" t="e">
        <f>'2016-cap B1'!E21+#REF!+'2016-cap B3'!B20+'2016-cap B4'!B20+'2016-cap B5'!B20+'2016-cap B6'!B20+'2016-cap B7'!B20+'2016 cap B8'!B20+#REF!+#REF!</f>
        <v>#REF!</v>
      </c>
      <c r="C19" s="12" t="e">
        <f>'2016-cap B1'!F21+#REF!+'2016-cap B3'!C20+'2016-cap B4'!C20+'2016-cap B5'!C20+'2016-cap B6'!C20+'2016-cap B7'!C20+'2016 cap B8'!C20+#REF!+#REF!</f>
        <v>#REF!</v>
      </c>
      <c r="D19" s="12" t="e">
        <f>'2016-cap B1'!G21+#REF!+'2016-cap B3'!#REF!+'2016-cap B4'!#REF!+'2016-cap B5'!D20+'2016-cap B6'!#REF!+'2016-cap B7'!#REF!+'2016 cap B8'!#REF!+#REF!+#REF!</f>
        <v>#REF!</v>
      </c>
      <c r="E19" s="12" t="e">
        <f>'2016-cap B1'!#REF!+#REF!+'2016-cap B3'!D20+'2016-cap B4'!D20+'2016-cap B5'!E20+'2016-cap B6'!D20+'2016-cap B7'!D20+'2016 cap B8'!D20+#REF!+#REF!</f>
        <v>#REF!</v>
      </c>
      <c r="F19" s="12" t="e">
        <f>'2016-cap B1'!#REF!+#REF!+'2016-cap B3'!E20+'2016-cap B4'!E20+'2016-cap B5'!F20+'2016-cap B6'!E20+'2016-cap B7'!E20+'2016 cap B8'!E20+#REF!+#REF!</f>
        <v>#REF!</v>
      </c>
      <c r="G19" s="12" t="e">
        <f>'2016-cap B1'!#REF!+#REF!+'2016-cap B3'!F20+'2016-cap B4'!F20+'2016-cap B5'!G20+'2016-cap B6'!F20+'2016-cap B7'!F20+'2016 cap B8'!F20+#REF!+#REF!</f>
        <v>#REF!</v>
      </c>
      <c r="H19" s="12" t="e">
        <f>'2016-cap B1'!#REF!+#REF!+'2016-cap B3'!G20+'2016-cap B4'!G20+'2016-cap B5'!#REF!+'2016-cap B6'!G20+'2016-cap B7'!G20+'2016 cap B8'!G20+#REF!+#REF!</f>
        <v>#REF!</v>
      </c>
    </row>
    <row r="20" spans="1:8" x14ac:dyDescent="0.2">
      <c r="A20" s="20" t="s">
        <v>17</v>
      </c>
      <c r="B20" s="12" t="e">
        <f>'2016-cap B1'!E22+#REF!+'2016-cap B3'!B21+'2016-cap B4'!B21+'2016-cap B5'!B21+'2016-cap B6'!B21+'2016-cap B7'!B21+'2016 cap B8'!B21+#REF!+#REF!</f>
        <v>#REF!</v>
      </c>
      <c r="C20" s="12" t="e">
        <f>'2016-cap B1'!F22+#REF!+'2016-cap B3'!C21+'2016-cap B4'!C21+'2016-cap B5'!C21+'2016-cap B6'!C21+'2016-cap B7'!C21+'2016 cap B8'!C21+#REF!+#REF!</f>
        <v>#REF!</v>
      </c>
      <c r="D20" s="12" t="e">
        <f>'2016-cap B1'!G22+#REF!+'2016-cap B3'!#REF!+'2016-cap B4'!#REF!+'2016-cap B5'!D21+'2016-cap B6'!#REF!+'2016-cap B7'!#REF!+'2016 cap B8'!#REF!+#REF!+#REF!</f>
        <v>#REF!</v>
      </c>
      <c r="E20" s="12" t="e">
        <f>'2016-cap B1'!#REF!+#REF!+'2016-cap B3'!D21+'2016-cap B4'!D21+'2016-cap B5'!E21+'2016-cap B6'!D21+'2016-cap B7'!D21+'2016 cap B8'!D21+#REF!+#REF!</f>
        <v>#REF!</v>
      </c>
      <c r="F20" s="12" t="e">
        <f>'2016-cap B1'!#REF!+#REF!+'2016-cap B3'!E21+'2016-cap B4'!E21+'2016-cap B5'!F21+'2016-cap B6'!E21+'2016-cap B7'!E21+'2016 cap B8'!E21+#REF!+#REF!</f>
        <v>#REF!</v>
      </c>
      <c r="G20" s="12" t="e">
        <f>'2016-cap B1'!#REF!+#REF!+'2016-cap B3'!F21+'2016-cap B4'!F21+'2016-cap B5'!G21+'2016-cap B6'!F21+'2016-cap B7'!F21+'2016 cap B8'!F21+#REF!+#REF!</f>
        <v>#REF!</v>
      </c>
      <c r="H20" s="12" t="e">
        <f>'2016-cap B1'!#REF!+#REF!+'2016-cap B3'!G21+'2016-cap B4'!G21+'2016-cap B5'!#REF!+'2016-cap B6'!G21+'2016-cap B7'!G21+'2016 cap B8'!G21+#REF!+#REF!</f>
        <v>#REF!</v>
      </c>
    </row>
    <row r="21" spans="1:8" x14ac:dyDescent="0.2">
      <c r="A21" s="20" t="s">
        <v>21</v>
      </c>
      <c r="B21" s="12" t="e">
        <f>'2016-cap B1'!E23+#REF!+'2016-cap B3'!B22+'2016-cap B4'!B22+'2016-cap B5'!B22+'2016-cap B6'!B22+'2016-cap B7'!B22+'2016 cap B8'!B22+#REF!+#REF!</f>
        <v>#REF!</v>
      </c>
      <c r="C21" s="12" t="e">
        <f>'2016-cap B1'!F23+#REF!+'2016-cap B3'!C22+'2016-cap B4'!C22+'2016-cap B5'!C22+'2016-cap B6'!C22+'2016-cap B7'!C22+'2016 cap B8'!C22+#REF!+#REF!</f>
        <v>#REF!</v>
      </c>
      <c r="D21" s="12" t="e">
        <f>'2016-cap B1'!G23+#REF!+'2016-cap B3'!#REF!+'2016-cap B4'!#REF!+'2016-cap B5'!D22+'2016-cap B6'!#REF!+'2016-cap B7'!#REF!+'2016 cap B8'!#REF!+#REF!+#REF!</f>
        <v>#REF!</v>
      </c>
      <c r="E21" s="12" t="e">
        <f>'2016-cap B1'!#REF!+#REF!+'2016-cap B3'!D22+'2016-cap B4'!D22+'2016-cap B5'!E22+'2016-cap B6'!D22+'2016-cap B7'!D22+'2016 cap B8'!D22+#REF!+#REF!</f>
        <v>#REF!</v>
      </c>
      <c r="F21" s="12" t="e">
        <f>'2016-cap B1'!#REF!+#REF!+'2016-cap B3'!E22+'2016-cap B4'!E22+'2016-cap B5'!F22+'2016-cap B6'!E22+'2016-cap B7'!E22+'2016 cap B8'!E22+#REF!+#REF!</f>
        <v>#REF!</v>
      </c>
      <c r="G21" s="12" t="e">
        <f>'2016-cap B1'!#REF!+#REF!+'2016-cap B3'!F22+'2016-cap B4'!F22+'2016-cap B5'!G22+'2016-cap B6'!F22+'2016-cap B7'!F22+'2016 cap B8'!F22+#REF!+#REF!</f>
        <v>#REF!</v>
      </c>
      <c r="H21" s="12" t="e">
        <f>'2016-cap B1'!#REF!+#REF!+'2016-cap B3'!G22+'2016-cap B4'!G22+'2016-cap B5'!#REF!+'2016-cap B6'!G22+'2016-cap B7'!G22+'2016 cap B8'!G22+#REF!+#REF!</f>
        <v>#REF!</v>
      </c>
    </row>
    <row r="22" spans="1:8" x14ac:dyDescent="0.2">
      <c r="A22" s="20" t="s">
        <v>18</v>
      </c>
      <c r="B22" s="12" t="e">
        <f>'2016-cap B1'!E24+#REF!+'2016-cap B3'!B23+'2016-cap B4'!B23+'2016-cap B5'!B23+'2016-cap B6'!B23+'2016-cap B7'!B23+'2016 cap B8'!B23+#REF!+#REF!</f>
        <v>#REF!</v>
      </c>
      <c r="C22" s="12" t="e">
        <f>'2016-cap B1'!F24+#REF!+'2016-cap B3'!C23+'2016-cap B4'!C23+'2016-cap B5'!C23+'2016-cap B6'!C23+'2016-cap B7'!C23+'2016 cap B8'!C23+#REF!+#REF!</f>
        <v>#REF!</v>
      </c>
      <c r="D22" s="12" t="e">
        <f>'2016-cap B1'!G24+#REF!+'2016-cap B3'!#REF!+'2016-cap B4'!#REF!+'2016-cap B5'!D23+'2016-cap B6'!#REF!+'2016-cap B7'!#REF!+'2016 cap B8'!#REF!+#REF!+#REF!</f>
        <v>#REF!</v>
      </c>
      <c r="E22" s="12" t="e">
        <f>'2016-cap B1'!#REF!+#REF!+'2016-cap B3'!D23+'2016-cap B4'!D23+'2016-cap B5'!E23+'2016-cap B6'!D23+'2016-cap B7'!D23+'2016 cap B8'!D23+#REF!+#REF!</f>
        <v>#REF!</v>
      </c>
      <c r="F22" s="12" t="e">
        <f>'2016-cap B1'!#REF!+#REF!+'2016-cap B3'!E23+'2016-cap B4'!E23+'2016-cap B5'!F23+'2016-cap B6'!E23+'2016-cap B7'!E23+'2016 cap B8'!E23+#REF!+#REF!</f>
        <v>#REF!</v>
      </c>
      <c r="G22" s="12" t="e">
        <f>'2016-cap B1'!#REF!+#REF!+'2016-cap B3'!F23+'2016-cap B4'!F23+'2016-cap B5'!G23+'2016-cap B6'!F23+'2016-cap B7'!F23+'2016 cap B8'!F23+#REF!+#REF!</f>
        <v>#REF!</v>
      </c>
      <c r="H22" s="12" t="e">
        <f>'2016-cap B1'!#REF!+#REF!+'2016-cap B3'!G23+'2016-cap B4'!G23+'2016-cap B5'!#REF!+'2016-cap B6'!G23+'2016-cap B7'!G23+'2016 cap B8'!G23+#REF!+#REF!</f>
        <v>#REF!</v>
      </c>
    </row>
    <row r="23" spans="1:8" x14ac:dyDescent="0.2">
      <c r="A23" s="20" t="s">
        <v>19</v>
      </c>
      <c r="B23" s="12" t="e">
        <f>'2016-cap B1'!E25+#REF!+'2016-cap B3'!B24+'2016-cap B4'!B24+'2016-cap B5'!B24+'2016-cap B6'!B24+'2016-cap B7'!B24+'2016 cap B8'!B24+#REF!+#REF!</f>
        <v>#REF!</v>
      </c>
      <c r="C23" s="12" t="e">
        <f>'2016-cap B1'!F25+#REF!+'2016-cap B3'!C24+'2016-cap B4'!C24+'2016-cap B5'!C24+'2016-cap B6'!C24+'2016-cap B7'!C24+'2016 cap B8'!C24+#REF!+#REF!</f>
        <v>#REF!</v>
      </c>
      <c r="D23" s="12" t="e">
        <f>'2016-cap B1'!G25+#REF!+'2016-cap B3'!#REF!+'2016-cap B4'!#REF!+'2016-cap B5'!D24+'2016-cap B6'!#REF!+'2016-cap B7'!#REF!+'2016 cap B8'!#REF!+#REF!+#REF!</f>
        <v>#REF!</v>
      </c>
      <c r="E23" s="12" t="e">
        <f>'2016-cap B1'!#REF!+#REF!+'2016-cap B3'!D24+'2016-cap B4'!D24+'2016-cap B5'!E24+'2016-cap B6'!D24+'2016-cap B7'!D24+'2016 cap B8'!D24+#REF!+#REF!</f>
        <v>#REF!</v>
      </c>
      <c r="F23" s="12" t="e">
        <f>'2016-cap B1'!#REF!+#REF!+'2016-cap B3'!E24+'2016-cap B4'!E24+'2016-cap B5'!F24+'2016-cap B6'!E24+'2016-cap B7'!E24+'2016 cap B8'!E24+#REF!+#REF!</f>
        <v>#REF!</v>
      </c>
      <c r="G23" s="12" t="e">
        <f>'2016-cap B1'!#REF!+#REF!+'2016-cap B3'!F24+'2016-cap B4'!F24+'2016-cap B5'!G24+'2016-cap B6'!F24+'2016-cap B7'!F24+'2016 cap B8'!F24+#REF!+#REF!</f>
        <v>#REF!</v>
      </c>
      <c r="H23" s="12" t="e">
        <f>'2016-cap B1'!#REF!+#REF!+'2016-cap B3'!G24+'2016-cap B4'!G24+'2016-cap B5'!#REF!+'2016-cap B6'!G24+'2016-cap B7'!G24+'2016 cap B8'!G24+#REF!+#REF!</f>
        <v>#REF!</v>
      </c>
    </row>
    <row r="24" spans="1:8" x14ac:dyDescent="0.2">
      <c r="A24" s="20" t="s">
        <v>26</v>
      </c>
      <c r="B24" s="12" t="e">
        <f>'2016-cap B1'!E26+#REF!+'2016-cap B3'!B25+'2016-cap B4'!B25+'2016-cap B5'!B25+'2016-cap B6'!B25+'2016-cap B7'!B25+'2016 cap B8'!B25+#REF!+#REF!</f>
        <v>#REF!</v>
      </c>
      <c r="C24" s="12" t="e">
        <f>'2016-cap B1'!F26+#REF!+'2016-cap B3'!C25+'2016-cap B4'!C25+'2016-cap B5'!C25+'2016-cap B6'!C25+'2016-cap B7'!C25+'2016 cap B8'!C25+#REF!+#REF!</f>
        <v>#REF!</v>
      </c>
      <c r="D24" s="12" t="e">
        <f>'2016-cap B1'!G26+#REF!+'2016-cap B3'!#REF!+'2016-cap B4'!#REF!+'2016-cap B5'!D25+'2016-cap B6'!#REF!+'2016-cap B7'!#REF!+'2016 cap B8'!#REF!+#REF!+#REF!</f>
        <v>#REF!</v>
      </c>
      <c r="E24" s="12" t="e">
        <f>'2016-cap B1'!#REF!+#REF!+'2016-cap B3'!D25+'2016-cap B4'!D25+'2016-cap B5'!E25+'2016-cap B6'!D25+'2016-cap B7'!D25+'2016 cap B8'!D25+#REF!+#REF!</f>
        <v>#REF!</v>
      </c>
      <c r="F24" s="12" t="e">
        <f>'2016-cap B1'!#REF!+#REF!+'2016-cap B3'!E25+'2016-cap B4'!E25+'2016-cap B5'!F25+'2016-cap B6'!E25+'2016-cap B7'!E25+'2016 cap B8'!E25+#REF!+#REF!</f>
        <v>#REF!</v>
      </c>
      <c r="G24" s="12" t="e">
        <f>'2016-cap B1'!#REF!+#REF!+'2016-cap B3'!F25+'2016-cap B4'!F25+'2016-cap B5'!G25+'2016-cap B6'!F25+'2016-cap B7'!F25+'2016 cap B8'!F25+#REF!+#REF!</f>
        <v>#REF!</v>
      </c>
      <c r="H24" s="12" t="e">
        <f>'2016-cap B1'!#REF!+#REF!+'2016-cap B3'!G25+'2016-cap B4'!G25+'2016-cap B5'!#REF!+'2016-cap B6'!G25+'2016-cap B7'!G25+'2016 cap B8'!G25+#REF!+#REF!</f>
        <v>#REF!</v>
      </c>
    </row>
    <row r="25" spans="1:8" x14ac:dyDescent="0.2">
      <c r="A25" s="20" t="s">
        <v>27</v>
      </c>
      <c r="B25" s="12" t="e">
        <f>'2016-cap B1'!E27+#REF!+'2016-cap B3'!B26+'2016-cap B4'!B26+'2016-cap B5'!B26+'2016-cap B6'!B26+'2016-cap B7'!B26+'2016 cap B8'!B26+#REF!+#REF!</f>
        <v>#REF!</v>
      </c>
      <c r="C25" s="12" t="e">
        <f>'2016-cap B1'!F27+#REF!+'2016-cap B3'!C26+'2016-cap B4'!C26+'2016-cap B5'!C26+'2016-cap B6'!C26+'2016-cap B7'!C26+'2016 cap B8'!C26+#REF!+#REF!</f>
        <v>#REF!</v>
      </c>
      <c r="D25" s="12" t="e">
        <f>'2016-cap B1'!G27+#REF!+'2016-cap B3'!#REF!+'2016-cap B4'!#REF!+'2016-cap B5'!D26+'2016-cap B6'!#REF!+'2016-cap B7'!#REF!+'2016 cap B8'!#REF!+#REF!+#REF!</f>
        <v>#REF!</v>
      </c>
      <c r="E25" s="12" t="e">
        <f>'2016-cap B1'!#REF!+#REF!+'2016-cap B3'!D26+'2016-cap B4'!D26+'2016-cap B5'!E26+'2016-cap B6'!D26+'2016-cap B7'!D26+'2016 cap B8'!D26+#REF!+#REF!</f>
        <v>#REF!</v>
      </c>
      <c r="F25" s="12" t="e">
        <f>'2016-cap B1'!#REF!+#REF!+'2016-cap B3'!E26+'2016-cap B4'!E26+'2016-cap B5'!F26+'2016-cap B6'!E26+'2016-cap B7'!E26+'2016 cap B8'!E26+#REF!+#REF!</f>
        <v>#REF!</v>
      </c>
      <c r="G25" s="12" t="e">
        <f>'2016-cap B1'!#REF!+#REF!+'2016-cap B3'!F26+'2016-cap B4'!F26+'2016-cap B5'!G26+'2016-cap B6'!F26+'2016-cap B7'!F26+'2016 cap B8'!F26+#REF!+#REF!</f>
        <v>#REF!</v>
      </c>
      <c r="H25" s="12" t="e">
        <f>'2016-cap B1'!#REF!+#REF!+'2016-cap B3'!G26+'2016-cap B4'!G26+'2016-cap B5'!#REF!+'2016-cap B6'!G26+'2016-cap B7'!G26+'2016 cap B8'!G26+#REF!+#REF!</f>
        <v>#REF!</v>
      </c>
    </row>
    <row r="26" spans="1:8" x14ac:dyDescent="0.2">
      <c r="A26" s="20" t="s">
        <v>20</v>
      </c>
      <c r="B26" s="12" t="e">
        <f>'2016-cap B1'!E28+#REF!+'2016-cap B3'!B27+'2016-cap B4'!B27+'2016-cap B5'!B27+'2016-cap B6'!B27+'2016-cap B7'!B27+'2016 cap B8'!B27+#REF!+#REF!</f>
        <v>#REF!</v>
      </c>
      <c r="C26" s="12" t="e">
        <f>'2016-cap B1'!F28+#REF!+'2016-cap B3'!C27+'2016-cap B4'!C27+'2016-cap B5'!C27+'2016-cap B6'!C27+'2016-cap B7'!C27+'2016 cap B8'!C27+#REF!+#REF!</f>
        <v>#REF!</v>
      </c>
      <c r="D26" s="12" t="e">
        <f>'2016-cap B1'!G28+#REF!+'2016-cap B3'!#REF!+'2016-cap B4'!#REF!+'2016-cap B5'!D27+'2016-cap B6'!#REF!+'2016-cap B7'!#REF!+'2016 cap B8'!#REF!+#REF!+#REF!</f>
        <v>#REF!</v>
      </c>
      <c r="E26" s="12" t="e">
        <f>'2016-cap B1'!#REF!+#REF!+'2016-cap B3'!D27+'2016-cap B4'!D27+'2016-cap B5'!E27+'2016-cap B6'!D27+'2016-cap B7'!D27+'2016 cap B8'!D27+#REF!+#REF!</f>
        <v>#REF!</v>
      </c>
      <c r="F26" s="12" t="e">
        <f>'2016-cap B1'!#REF!+#REF!+'2016-cap B3'!E27+'2016-cap B4'!E27+'2016-cap B5'!F27+'2016-cap B6'!E27+'2016-cap B7'!E27+'2016 cap B8'!E27+#REF!+#REF!</f>
        <v>#REF!</v>
      </c>
      <c r="G26" s="12" t="e">
        <f>'2016-cap B1'!#REF!+#REF!+'2016-cap B3'!F27+'2016-cap B4'!F27+'2016-cap B5'!G27+'2016-cap B6'!F27+'2016-cap B7'!F27+'2016 cap B8'!F27+#REF!+#REF!</f>
        <v>#REF!</v>
      </c>
      <c r="H26" s="12" t="e">
        <f>'2016-cap B1'!#REF!+#REF!+'2016-cap B3'!G27+'2016-cap B4'!G27+'2016-cap B5'!#REF!+'2016-cap B6'!G27+'2016-cap B7'!G27+'2016 cap B8'!G27+#REF!+#REF!</f>
        <v>#REF!</v>
      </c>
    </row>
    <row r="27" spans="1:8" x14ac:dyDescent="0.2">
      <c r="A27" s="20" t="s">
        <v>23</v>
      </c>
      <c r="B27" s="12" t="e">
        <f>'2016-cap B1'!E29+#REF!+'2016-cap B3'!B28+'2016-cap B4'!B28+'2016-cap B5'!B28+'2016-cap B6'!B28+'2016-cap B7'!B28+'2016 cap B8'!B28+#REF!+#REF!</f>
        <v>#REF!</v>
      </c>
      <c r="C27" s="12" t="e">
        <f>'2016-cap B1'!F29+#REF!+'2016-cap B3'!C28+'2016-cap B4'!C28+'2016-cap B5'!C28+'2016-cap B6'!C28+'2016-cap B7'!C28+'2016 cap B8'!C28+#REF!+#REF!</f>
        <v>#REF!</v>
      </c>
      <c r="D27" s="12" t="e">
        <f>'2016-cap B1'!G29+#REF!+'2016-cap B3'!#REF!+'2016-cap B4'!#REF!+'2016-cap B5'!D28+'2016-cap B6'!#REF!+'2016-cap B7'!#REF!+'2016 cap B8'!#REF!+#REF!+#REF!</f>
        <v>#REF!</v>
      </c>
      <c r="E27" s="12" t="e">
        <f>'2016-cap B1'!#REF!+#REF!+'2016-cap B3'!D28+'2016-cap B4'!D28+'2016-cap B5'!E28+'2016-cap B6'!D28+'2016-cap B7'!D28+'2016 cap B8'!D28+#REF!+#REF!</f>
        <v>#REF!</v>
      </c>
      <c r="F27" s="12" t="e">
        <f>'2016-cap B1'!#REF!+#REF!+'2016-cap B3'!E28+'2016-cap B4'!E28+'2016-cap B5'!F28+'2016-cap B6'!E28+'2016-cap B7'!E28+'2016 cap B8'!E28+#REF!+#REF!</f>
        <v>#REF!</v>
      </c>
      <c r="G27" s="12" t="e">
        <f>'2016-cap B1'!#REF!+#REF!+'2016-cap B3'!F28+'2016-cap B4'!F28+'2016-cap B5'!G28+'2016-cap B6'!F28+'2016-cap B7'!F28+'2016 cap B8'!F28+#REF!+#REF!</f>
        <v>#REF!</v>
      </c>
      <c r="H27" s="12" t="e">
        <f>'2016-cap B1'!#REF!+#REF!+'2016-cap B3'!G28+'2016-cap B4'!G28+'2016-cap B5'!#REF!+'2016-cap B6'!G28+'2016-cap B7'!G28+'2016 cap B8'!G28+#REF!+#REF!</f>
        <v>#REF!</v>
      </c>
    </row>
    <row r="28" spans="1:8" x14ac:dyDescent="0.2">
      <c r="A28" s="20" t="s">
        <v>25</v>
      </c>
      <c r="B28" s="12" t="e">
        <f>'2016-cap B1'!E30+#REF!+'2016-cap B3'!B29+'2016-cap B4'!B29+'2016-cap B5'!B29+'2016-cap B6'!B29+'2016-cap B7'!B29+'2016 cap B8'!B29+#REF!+#REF!</f>
        <v>#REF!</v>
      </c>
      <c r="C28" s="12" t="e">
        <f>'2016-cap B1'!F30+#REF!+'2016-cap B3'!C29+'2016-cap B4'!C29+'2016-cap B5'!C29+'2016-cap B6'!C29+'2016-cap B7'!C29+'2016 cap B8'!C29+#REF!+#REF!</f>
        <v>#REF!</v>
      </c>
      <c r="D28" s="12" t="e">
        <f>'2016-cap B1'!G30+#REF!+'2016-cap B3'!#REF!+'2016-cap B4'!#REF!+'2016-cap B5'!D29+'2016-cap B6'!#REF!+'2016-cap B7'!#REF!+'2016 cap B8'!#REF!+#REF!+#REF!</f>
        <v>#REF!</v>
      </c>
      <c r="E28" s="12" t="e">
        <f>'2016-cap B1'!#REF!+#REF!+'2016-cap B3'!D29+'2016-cap B4'!D29+'2016-cap B5'!E29+'2016-cap B6'!D29+'2016-cap B7'!D29+'2016 cap B8'!D29+#REF!+#REF!</f>
        <v>#REF!</v>
      </c>
      <c r="F28" s="12" t="e">
        <f>'2016-cap B1'!#REF!+#REF!+'2016-cap B3'!E29+'2016-cap B4'!E29+'2016-cap B5'!F29+'2016-cap B6'!E29+'2016-cap B7'!E29+'2016 cap B8'!E29+#REF!+#REF!</f>
        <v>#REF!</v>
      </c>
      <c r="G28" s="12" t="e">
        <f>'2016-cap B1'!#REF!+#REF!+'2016-cap B3'!F29+'2016-cap B4'!F29+'2016-cap B5'!G29+'2016-cap B6'!F29+'2016-cap B7'!F29+'2016 cap B8'!F29+#REF!+#REF!</f>
        <v>#REF!</v>
      </c>
      <c r="H28" s="12" t="e">
        <f>'2016-cap B1'!#REF!+#REF!+'2016-cap B3'!G29+'2016-cap B4'!G29+'2016-cap B5'!#REF!+'2016-cap B6'!G29+'2016-cap B7'!G29+'2016 cap B8'!G29+#REF!+#REF!</f>
        <v>#REF!</v>
      </c>
    </row>
    <row r="29" spans="1:8" x14ac:dyDescent="0.2">
      <c r="A29" s="20" t="s">
        <v>24</v>
      </c>
      <c r="B29" s="12" t="e">
        <f>'2016-cap B1'!E31+#REF!+'2016-cap B3'!B30+'2016-cap B4'!B30+'2016-cap B5'!B30+'2016-cap B6'!B30+'2016-cap B7'!B30+'2016 cap B8'!B30+#REF!+#REF!</f>
        <v>#REF!</v>
      </c>
      <c r="C29" s="12" t="e">
        <f>'2016-cap B1'!F31+#REF!+'2016-cap B3'!C30+'2016-cap B4'!C30+'2016-cap B5'!C30+'2016-cap B6'!C30+'2016-cap B7'!C30+'2016 cap B8'!C30+#REF!+#REF!</f>
        <v>#REF!</v>
      </c>
      <c r="D29" s="12" t="e">
        <f>'2016-cap B1'!G31+#REF!+'2016-cap B3'!#REF!+'2016-cap B4'!#REF!+'2016-cap B5'!D30+'2016-cap B6'!#REF!+'2016-cap B7'!#REF!+'2016 cap B8'!#REF!+#REF!+#REF!</f>
        <v>#REF!</v>
      </c>
      <c r="E29" s="12" t="e">
        <f>'2016-cap B1'!#REF!+#REF!+'2016-cap B3'!D30+'2016-cap B4'!D30+'2016-cap B5'!E30+'2016-cap B6'!D30+'2016-cap B7'!D30+'2016 cap B8'!D30+#REF!+#REF!</f>
        <v>#REF!</v>
      </c>
      <c r="F29" s="12" t="e">
        <f>'2016-cap B1'!#REF!+#REF!+'2016-cap B3'!E30+'2016-cap B4'!E30+'2016-cap B5'!F30+'2016-cap B6'!E30+'2016-cap B7'!E30+'2016 cap B8'!E30+#REF!+#REF!</f>
        <v>#REF!</v>
      </c>
      <c r="G29" s="12" t="e">
        <f>'2016-cap B1'!#REF!+#REF!+'2016-cap B3'!F30+'2016-cap B4'!F30+'2016-cap B5'!G30+'2016-cap B6'!F30+'2016-cap B7'!F30+'2016 cap B8'!F30+#REF!+#REF!</f>
        <v>#REF!</v>
      </c>
      <c r="H29" s="12" t="e">
        <f>'2016-cap B1'!#REF!+#REF!+'2016-cap B3'!G30+'2016-cap B4'!G30+'2016-cap B5'!#REF!+'2016-cap B6'!G30+'2016-cap B7'!G30+'2016 cap B8'!G30+#REF!+#REF!</f>
        <v>#REF!</v>
      </c>
    </row>
    <row r="30" spans="1:8" x14ac:dyDescent="0.2">
      <c r="A30" s="20" t="s">
        <v>38</v>
      </c>
      <c r="B30" s="12" t="e">
        <f>'2016-cap B1'!E32+#REF!+'2016-cap B3'!B31+'2016-cap B4'!B31+'2016-cap B5'!B31+'2016-cap B6'!B31+'2016-cap B7'!B31+'2016 cap B8'!B31+#REF!+#REF!</f>
        <v>#REF!</v>
      </c>
      <c r="C30" s="12" t="e">
        <f>'2016-cap B1'!F32+#REF!+'2016-cap B3'!C31+'2016-cap B4'!C31+'2016-cap B5'!C31+'2016-cap B6'!C31+'2016-cap B7'!C31+'2016 cap B8'!C31+#REF!+#REF!</f>
        <v>#REF!</v>
      </c>
      <c r="D30" s="12" t="e">
        <f>'2016-cap B1'!G32+#REF!+'2016-cap B3'!#REF!+'2016-cap B4'!#REF!+'2016-cap B5'!D31+'2016-cap B6'!#REF!+'2016-cap B7'!#REF!+'2016 cap B8'!#REF!+#REF!+#REF!</f>
        <v>#REF!</v>
      </c>
      <c r="E30" s="12" t="e">
        <f>'2016-cap B1'!#REF!+#REF!+'2016-cap B3'!D31+'2016-cap B4'!D31+'2016-cap B5'!E31+'2016-cap B6'!D31+'2016-cap B7'!D31+'2016 cap B8'!D31+#REF!+#REF!</f>
        <v>#REF!</v>
      </c>
      <c r="F30" s="12" t="e">
        <f>'2016-cap B1'!#REF!+#REF!+'2016-cap B3'!E31+'2016-cap B4'!E31+'2016-cap B5'!F31+'2016-cap B6'!E31+'2016-cap B7'!E31+'2016 cap B8'!E31+#REF!+#REF!</f>
        <v>#REF!</v>
      </c>
      <c r="G30" s="12" t="e">
        <f>'2016-cap B1'!#REF!+#REF!+'2016-cap B3'!F31+'2016-cap B4'!F31+'2016-cap B5'!G31+'2016-cap B6'!F31+'2016-cap B7'!F31+'2016 cap B8'!F31+#REF!+#REF!</f>
        <v>#REF!</v>
      </c>
      <c r="H30" s="12" t="e">
        <f>'2016-cap B1'!#REF!+#REF!+'2016-cap B3'!G31+'2016-cap B4'!G31+'2016-cap B5'!#REF!+'2016-cap B6'!G31+'2016-cap B7'!G31+'2016 cap B8'!G31+#REF!+#REF!</f>
        <v>#REF!</v>
      </c>
    </row>
    <row r="31" spans="1:8" x14ac:dyDescent="0.2">
      <c r="A31" s="20" t="s">
        <v>22</v>
      </c>
      <c r="B31" s="12" t="e">
        <f>'2016-cap B1'!E33+#REF!+'2016-cap B3'!B32+'2016-cap B4'!B32+'2016-cap B5'!B32+'2016-cap B6'!B32+'2016-cap B7'!B32+'2016 cap B8'!B32+#REF!+#REF!</f>
        <v>#REF!</v>
      </c>
      <c r="C31" s="12" t="e">
        <f>'2016-cap B1'!F33+#REF!+'2016-cap B3'!C32+'2016-cap B4'!C32+'2016-cap B5'!C32+'2016-cap B6'!C32+'2016-cap B7'!C32+'2016 cap B8'!C32+#REF!+#REF!</f>
        <v>#REF!</v>
      </c>
      <c r="D31" s="12" t="e">
        <f>'2016-cap B1'!G33+#REF!+'2016-cap B3'!#REF!+'2016-cap B4'!#REF!+'2016-cap B5'!D32+'2016-cap B6'!#REF!+'2016-cap B7'!#REF!+'2016 cap B8'!#REF!+#REF!+#REF!</f>
        <v>#REF!</v>
      </c>
      <c r="E31" s="12" t="e">
        <f>'2016-cap B1'!#REF!+#REF!+'2016-cap B3'!D32+'2016-cap B4'!D32+'2016-cap B5'!E32+'2016-cap B6'!D32+'2016-cap B7'!D32+'2016 cap B8'!D32+#REF!+#REF!</f>
        <v>#REF!</v>
      </c>
      <c r="F31" s="12" t="e">
        <f>'2016-cap B1'!#REF!+#REF!+'2016-cap B3'!E32+'2016-cap B4'!E32+'2016-cap B5'!F32+'2016-cap B6'!E32+'2016-cap B7'!E32+'2016 cap B8'!E32+#REF!+#REF!</f>
        <v>#REF!</v>
      </c>
      <c r="G31" s="12" t="e">
        <f>'2016-cap B1'!#REF!+#REF!+'2016-cap B3'!F32+'2016-cap B4'!F32+'2016-cap B5'!G32+'2016-cap B6'!F32+'2016-cap B7'!F32+'2016 cap B8'!F32+#REF!+#REF!</f>
        <v>#REF!</v>
      </c>
      <c r="H31" s="12" t="e">
        <f>'2016-cap B1'!#REF!+#REF!+'2016-cap B3'!G32+'2016-cap B4'!G32+'2016-cap B5'!#REF!+'2016-cap B6'!G32+'2016-cap B7'!G32+'2016 cap B8'!G32+#REF!+#REF!</f>
        <v>#REF!</v>
      </c>
    </row>
    <row r="32" spans="1:8" x14ac:dyDescent="0.2">
      <c r="A32" s="20" t="s">
        <v>28</v>
      </c>
      <c r="B32" s="12" t="e">
        <f>'2016-cap B1'!E34+#REF!+'2016-cap B3'!B33+'2016-cap B4'!B33+'2016-cap B5'!B33+'2016-cap B6'!B33+'2016-cap B7'!B33+'2016 cap B8'!B33+#REF!+#REF!</f>
        <v>#REF!</v>
      </c>
      <c r="C32" s="12" t="e">
        <f>'2016-cap B1'!F34+#REF!+'2016-cap B3'!C33+'2016-cap B4'!C33+'2016-cap B5'!C33+'2016-cap B6'!C33+'2016-cap B7'!C33+'2016 cap B8'!C33+#REF!+#REF!</f>
        <v>#REF!</v>
      </c>
      <c r="D32" s="12" t="e">
        <f>'2016-cap B1'!G34+#REF!+'2016-cap B3'!#REF!+'2016-cap B4'!#REF!+'2016-cap B5'!D33+'2016-cap B6'!#REF!+'2016-cap B7'!#REF!+'2016 cap B8'!#REF!+#REF!+#REF!</f>
        <v>#REF!</v>
      </c>
      <c r="E32" s="12" t="e">
        <f>'2016-cap B1'!#REF!+#REF!+'2016-cap B3'!D33+'2016-cap B4'!D33+'2016-cap B5'!E33+'2016-cap B6'!D33+'2016-cap B7'!D33+'2016 cap B8'!D33+#REF!+#REF!</f>
        <v>#REF!</v>
      </c>
      <c r="F32" s="12" t="e">
        <f>'2016-cap B1'!#REF!+#REF!+'2016-cap B3'!E33+'2016-cap B4'!E33+'2016-cap B5'!F33+'2016-cap B6'!E33+'2016-cap B7'!E33+'2016 cap B8'!E33+#REF!+#REF!</f>
        <v>#REF!</v>
      </c>
      <c r="G32" s="12" t="e">
        <f>'2016-cap B1'!#REF!+#REF!+'2016-cap B3'!F33+'2016-cap B4'!F33+'2016-cap B5'!G33+'2016-cap B6'!F33+'2016-cap B7'!F33+'2016 cap B8'!F33+#REF!+#REF!</f>
        <v>#REF!</v>
      </c>
      <c r="H32" s="12" t="e">
        <f>'2016-cap B1'!#REF!+#REF!+'2016-cap B3'!G33+'2016-cap B4'!G33+'2016-cap B5'!#REF!+'2016-cap B6'!G33+'2016-cap B7'!G33+'2016 cap B8'!G33+#REF!+#REF!</f>
        <v>#REF!</v>
      </c>
    </row>
    <row r="33" spans="1:8" x14ac:dyDescent="0.2">
      <c r="A33" s="20" t="s">
        <v>29</v>
      </c>
      <c r="B33" s="12" t="e">
        <f>'2016-cap B1'!E35+#REF!+'2016-cap B3'!B34+'2016-cap B4'!B34+'2016-cap B5'!B34+'2016-cap B6'!B34+'2016-cap B7'!B34+'2016 cap B8'!B34+#REF!+#REF!</f>
        <v>#REF!</v>
      </c>
      <c r="C33" s="12" t="e">
        <f>'2016-cap B1'!F35+#REF!+'2016-cap B3'!C34+'2016-cap B4'!C34+'2016-cap B5'!C34+'2016-cap B6'!C34+'2016-cap B7'!C34+'2016 cap B8'!C34+#REF!+#REF!</f>
        <v>#REF!</v>
      </c>
      <c r="D33" s="12" t="e">
        <f>'2016-cap B1'!G35+#REF!+'2016-cap B3'!#REF!+'2016-cap B4'!#REF!+'2016-cap B5'!D34+'2016-cap B6'!#REF!+'2016-cap B7'!#REF!+'2016 cap B8'!#REF!+#REF!+#REF!</f>
        <v>#REF!</v>
      </c>
      <c r="E33" s="12" t="e">
        <f>'2016-cap B1'!#REF!+#REF!+'2016-cap B3'!D34+'2016-cap B4'!D34+'2016-cap B5'!E34+'2016-cap B6'!D34+'2016-cap B7'!D34+'2016 cap B8'!D34+#REF!+#REF!</f>
        <v>#REF!</v>
      </c>
      <c r="F33" s="12" t="e">
        <f>'2016-cap B1'!#REF!+#REF!+'2016-cap B3'!E34+'2016-cap B4'!E34+'2016-cap B5'!F34+'2016-cap B6'!E34+'2016-cap B7'!E34+'2016 cap B8'!E34+#REF!+#REF!</f>
        <v>#REF!</v>
      </c>
      <c r="G33" s="12" t="e">
        <f>'2016-cap B1'!#REF!+#REF!+'2016-cap B3'!F34+'2016-cap B4'!F34+'2016-cap B5'!G34+'2016-cap B6'!F34+'2016-cap B7'!F34+'2016 cap B8'!F34+#REF!+#REF!</f>
        <v>#REF!</v>
      </c>
      <c r="H33" s="12" t="e">
        <f>'2016-cap B1'!#REF!+#REF!+'2016-cap B3'!G34+'2016-cap B4'!G34+'2016-cap B5'!#REF!+'2016-cap B6'!G34+'2016-cap B7'!G34+'2016 cap B8'!G34+#REF!+#REF!</f>
        <v>#REF!</v>
      </c>
    </row>
    <row r="34" spans="1:8" x14ac:dyDescent="0.2">
      <c r="A34" s="20" t="s">
        <v>31</v>
      </c>
      <c r="B34" s="12" t="e">
        <f>'2016-cap B1'!E36+#REF!+'2016-cap B3'!B35+'2016-cap B4'!B35+'2016-cap B5'!B35+'2016-cap B6'!B35+'2016-cap B7'!B35+'2016 cap B8'!B35+#REF!+#REF!</f>
        <v>#REF!</v>
      </c>
      <c r="C34" s="12" t="e">
        <f>'2016-cap B1'!F36+#REF!+'2016-cap B3'!C35+'2016-cap B4'!C35+'2016-cap B5'!C35+'2016-cap B6'!C35+'2016-cap B7'!C35+'2016 cap B8'!C35+#REF!+#REF!</f>
        <v>#REF!</v>
      </c>
      <c r="D34" s="12" t="e">
        <f>'2016-cap B1'!G36+#REF!+'2016-cap B3'!#REF!+'2016-cap B4'!#REF!+'2016-cap B5'!D35+'2016-cap B6'!#REF!+'2016-cap B7'!#REF!+'2016 cap B8'!#REF!+#REF!+#REF!</f>
        <v>#REF!</v>
      </c>
      <c r="E34" s="12" t="e">
        <f>'2016-cap B1'!#REF!+#REF!+'2016-cap B3'!D35+'2016-cap B4'!D35+'2016-cap B5'!E35+'2016-cap B6'!D35+'2016-cap B7'!D35+'2016 cap B8'!D35+#REF!+#REF!</f>
        <v>#REF!</v>
      </c>
      <c r="F34" s="12" t="e">
        <f>'2016-cap B1'!#REF!+#REF!+'2016-cap B3'!E35+'2016-cap B4'!E35+'2016-cap B5'!F35+'2016-cap B6'!E35+'2016-cap B7'!E35+'2016 cap B8'!E35+#REF!+#REF!</f>
        <v>#REF!</v>
      </c>
      <c r="G34" s="12" t="e">
        <f>'2016-cap B1'!#REF!+#REF!+'2016-cap B3'!F35+'2016-cap B4'!F35+'2016-cap B5'!G35+'2016-cap B6'!F35+'2016-cap B7'!F35+'2016 cap B8'!F35+#REF!+#REF!</f>
        <v>#REF!</v>
      </c>
      <c r="H34" s="12" t="e">
        <f>'2016-cap B1'!#REF!+#REF!+'2016-cap B3'!G35+'2016-cap B4'!G35+'2016-cap B5'!#REF!+'2016-cap B6'!G35+'2016-cap B7'!G35+'2016 cap B8'!G35+#REF!+#REF!</f>
        <v>#REF!</v>
      </c>
    </row>
    <row r="35" spans="1:8" x14ac:dyDescent="0.2">
      <c r="A35" s="20" t="s">
        <v>30</v>
      </c>
      <c r="B35" s="12" t="e">
        <f>'2016-cap B1'!E37+#REF!+'2016-cap B3'!B36+'2016-cap B4'!B36+'2016-cap B5'!B36+'2016-cap B6'!B36+'2016-cap B7'!B36+'2016 cap B8'!B36+#REF!+#REF!</f>
        <v>#REF!</v>
      </c>
      <c r="C35" s="12" t="e">
        <f>'2016-cap B1'!F37+#REF!+'2016-cap B3'!C36+'2016-cap B4'!C36+'2016-cap B5'!C36+'2016-cap B6'!C36+'2016-cap B7'!C36+'2016 cap B8'!C36+#REF!+#REF!</f>
        <v>#REF!</v>
      </c>
      <c r="D35" s="12" t="e">
        <f>'2016-cap B1'!G37+#REF!+'2016-cap B3'!#REF!+'2016-cap B4'!#REF!+'2016-cap B5'!D36+'2016-cap B6'!#REF!+'2016-cap B7'!#REF!+'2016 cap B8'!#REF!+#REF!+#REF!</f>
        <v>#REF!</v>
      </c>
      <c r="E35" s="12" t="e">
        <f>'2016-cap B1'!#REF!+#REF!+'2016-cap B3'!D36+'2016-cap B4'!D36+'2016-cap B5'!E36+'2016-cap B6'!D36+'2016-cap B7'!D36+'2016 cap B8'!D36+#REF!+#REF!</f>
        <v>#REF!</v>
      </c>
      <c r="F35" s="12" t="e">
        <f>'2016-cap B1'!#REF!+#REF!+'2016-cap B3'!E36+'2016-cap B4'!E36+'2016-cap B5'!F36+'2016-cap B6'!E36+'2016-cap B7'!E36+'2016 cap B8'!E36+#REF!+#REF!</f>
        <v>#REF!</v>
      </c>
      <c r="G35" s="12" t="e">
        <f>'2016-cap B1'!#REF!+#REF!+'2016-cap B3'!F36+'2016-cap B4'!F36+'2016-cap B5'!G36+'2016-cap B6'!F36+'2016-cap B7'!F36+'2016 cap B8'!F36+#REF!+#REF!</f>
        <v>#REF!</v>
      </c>
      <c r="H35" s="12" t="e">
        <f>'2016-cap B1'!#REF!+#REF!+'2016-cap B3'!G36+'2016-cap B4'!G36+'2016-cap B5'!#REF!+'2016-cap B6'!G36+'2016-cap B7'!G36+'2016 cap B8'!G36+#REF!+#REF!</f>
        <v>#REF!</v>
      </c>
    </row>
    <row r="36" spans="1:8" x14ac:dyDescent="0.2">
      <c r="A36" s="20" t="s">
        <v>112</v>
      </c>
      <c r="B36" s="12" t="e">
        <f>'2016-cap B1'!E38+#REF!+'2016-cap B3'!B37+'2016-cap B4'!B37+'2016-cap B5'!B37+'2016-cap B6'!B37+'2016-cap B7'!B37+'2016 cap B8'!B37+#REF!+#REF!</f>
        <v>#REF!</v>
      </c>
      <c r="C36" s="12" t="e">
        <f>'2016-cap B1'!F38+#REF!+'2016-cap B3'!C37+'2016-cap B4'!C37+'2016-cap B5'!C37+'2016-cap B6'!C37+'2016-cap B7'!C37+'2016 cap B8'!C37+#REF!+#REF!</f>
        <v>#REF!</v>
      </c>
      <c r="D36" s="12" t="e">
        <f>'2016-cap B1'!G38+#REF!+'2016-cap B3'!#REF!+'2016-cap B4'!#REF!+'2016-cap B5'!D37+'2016-cap B6'!#REF!+'2016-cap B7'!#REF!+'2016 cap B8'!#REF!+#REF!+#REF!</f>
        <v>#REF!</v>
      </c>
      <c r="E36" s="12" t="e">
        <f>'2016-cap B1'!#REF!+#REF!+'2016-cap B3'!D37+'2016-cap B4'!D37+'2016-cap B5'!E37+'2016-cap B6'!D37+'2016-cap B7'!D37+'2016 cap B8'!D37+#REF!+#REF!</f>
        <v>#REF!</v>
      </c>
      <c r="F36" s="12" t="e">
        <f>'2016-cap B1'!#REF!+#REF!+'2016-cap B3'!E37+'2016-cap B4'!E37+'2016-cap B5'!F37+'2016-cap B6'!E37+'2016-cap B7'!E37+'2016 cap B8'!E37+#REF!+#REF!</f>
        <v>#REF!</v>
      </c>
      <c r="G36" s="12" t="e">
        <f>'2016-cap B1'!#REF!+#REF!+'2016-cap B3'!F37+'2016-cap B4'!F37+'2016-cap B5'!G37+'2016-cap B6'!F37+'2016-cap B7'!F37+'2016 cap B8'!F37+#REF!+#REF!</f>
        <v>#REF!</v>
      </c>
      <c r="H36" s="12" t="e">
        <f>'2016-cap B1'!#REF!+#REF!+'2016-cap B3'!G37+'2016-cap B4'!G37+'2016-cap B5'!#REF!+'2016-cap B6'!G37+'2016-cap B7'!G37+'2016 cap B8'!G37+#REF!+#REF!</f>
        <v>#REF!</v>
      </c>
    </row>
    <row r="37" spans="1:8" x14ac:dyDescent="0.2">
      <c r="A37" s="20" t="s">
        <v>32</v>
      </c>
      <c r="B37" s="12" t="e">
        <f>'2016-cap B1'!E39+#REF!+'2016-cap B3'!B38+'2016-cap B4'!B38+'2016-cap B5'!B38+'2016-cap B6'!B38+'2016-cap B7'!B38+'2016 cap B8'!B38+#REF!+#REF!</f>
        <v>#REF!</v>
      </c>
      <c r="C37" s="12" t="e">
        <f>'2016-cap B1'!F39+#REF!+'2016-cap B3'!C38+'2016-cap B4'!C38+'2016-cap B5'!C38+'2016-cap B6'!C38+'2016-cap B7'!C38+'2016 cap B8'!C38+#REF!+#REF!</f>
        <v>#REF!</v>
      </c>
      <c r="D37" s="12" t="e">
        <f>'2016-cap B1'!G39+#REF!+'2016-cap B3'!#REF!+'2016-cap B4'!#REF!+'2016-cap B5'!D38+'2016-cap B6'!#REF!+'2016-cap B7'!#REF!+'2016 cap B8'!#REF!+#REF!+#REF!</f>
        <v>#REF!</v>
      </c>
      <c r="E37" s="12" t="e">
        <f>'2016-cap B1'!#REF!+#REF!+'2016-cap B3'!D38+'2016-cap B4'!D38+'2016-cap B5'!E38+'2016-cap B6'!D38+'2016-cap B7'!D38+'2016 cap B8'!D38+#REF!+#REF!</f>
        <v>#REF!</v>
      </c>
      <c r="F37" s="12" t="e">
        <f>'2016-cap B1'!#REF!+#REF!+'2016-cap B3'!E38+'2016-cap B4'!E38+'2016-cap B5'!F38+'2016-cap B6'!E38+'2016-cap B7'!E38+'2016 cap B8'!E38+#REF!+#REF!</f>
        <v>#REF!</v>
      </c>
      <c r="G37" s="12" t="e">
        <f>'2016-cap B1'!#REF!+#REF!+'2016-cap B3'!F38+'2016-cap B4'!F38+'2016-cap B5'!G38+'2016-cap B6'!F38+'2016-cap B7'!F38+'2016 cap B8'!F38+#REF!+#REF!</f>
        <v>#REF!</v>
      </c>
      <c r="H37" s="12" t="e">
        <f>'2016-cap B1'!#REF!+#REF!+'2016-cap B3'!G38+'2016-cap B4'!G38+'2016-cap B5'!#REF!+'2016-cap B6'!G38+'2016-cap B7'!G38+'2016 cap B8'!G38+#REF!+#REF!</f>
        <v>#REF!</v>
      </c>
    </row>
    <row r="38" spans="1:8" x14ac:dyDescent="0.2">
      <c r="A38" s="20" t="s">
        <v>33</v>
      </c>
      <c r="B38" s="12" t="e">
        <f>'2016-cap B1'!E40+#REF!+'2016-cap B3'!B39+'2016-cap B4'!B39+'2016-cap B5'!B39+'2016-cap B6'!B39+'2016-cap B7'!B39+'2016 cap B8'!B39+#REF!+#REF!</f>
        <v>#REF!</v>
      </c>
      <c r="C38" s="12" t="e">
        <f>'2016-cap B1'!F40+#REF!+'2016-cap B3'!C39+'2016-cap B4'!C39+'2016-cap B5'!C39+'2016-cap B6'!C39+'2016-cap B7'!C39+'2016 cap B8'!C39+#REF!+#REF!</f>
        <v>#REF!</v>
      </c>
      <c r="D38" s="12" t="e">
        <f>'2016-cap B1'!G40+#REF!+'2016-cap B3'!#REF!+'2016-cap B4'!#REF!+'2016-cap B5'!D39+'2016-cap B6'!#REF!+'2016-cap B7'!#REF!+'2016 cap B8'!#REF!+#REF!+#REF!</f>
        <v>#REF!</v>
      </c>
      <c r="E38" s="12" t="e">
        <f>'2016-cap B1'!#REF!+#REF!+'2016-cap B3'!D39+'2016-cap B4'!D39+'2016-cap B5'!E39+'2016-cap B6'!D39+'2016-cap B7'!D39+'2016 cap B8'!D39+#REF!+#REF!</f>
        <v>#REF!</v>
      </c>
      <c r="F38" s="12" t="e">
        <f>'2016-cap B1'!#REF!+#REF!+'2016-cap B3'!E39+'2016-cap B4'!E39+'2016-cap B5'!F39+'2016-cap B6'!E39+'2016-cap B7'!E39+'2016 cap B8'!E39+#REF!+#REF!</f>
        <v>#REF!</v>
      </c>
      <c r="G38" s="12" t="e">
        <f>'2016-cap B1'!#REF!+#REF!+'2016-cap B3'!F39+'2016-cap B4'!F39+'2016-cap B5'!G39+'2016-cap B6'!F39+'2016-cap B7'!F39+'2016 cap B8'!F39+#REF!+#REF!</f>
        <v>#REF!</v>
      </c>
      <c r="H38" s="12" t="e">
        <f>'2016-cap B1'!#REF!+#REF!+'2016-cap B3'!G39+'2016-cap B4'!G39+'2016-cap B5'!#REF!+'2016-cap B6'!G39+'2016-cap B7'!G39+'2016 cap B8'!G39+#REF!+#REF!</f>
        <v>#REF!</v>
      </c>
    </row>
    <row r="39" spans="1:8" x14ac:dyDescent="0.2">
      <c r="A39" s="20" t="s">
        <v>34</v>
      </c>
      <c r="B39" s="12" t="e">
        <f>'2016-cap B1'!E41+#REF!+'2016-cap B3'!B40+'2016-cap B4'!B40+'2016-cap B5'!B40+'2016-cap B6'!B40+'2016-cap B7'!B40+'2016 cap B8'!B40+#REF!+#REF!</f>
        <v>#REF!</v>
      </c>
      <c r="C39" s="12" t="e">
        <f>'2016-cap B1'!F41+#REF!+'2016-cap B3'!C40+'2016-cap B4'!C40+'2016-cap B5'!C40+'2016-cap B6'!C40+'2016-cap B7'!C40+'2016 cap B8'!C40+#REF!+#REF!</f>
        <v>#REF!</v>
      </c>
      <c r="D39" s="12" t="e">
        <f>'2016-cap B1'!G41+#REF!+'2016-cap B3'!#REF!+'2016-cap B4'!#REF!+'2016-cap B5'!D40+'2016-cap B6'!#REF!+'2016-cap B7'!#REF!+'2016 cap B8'!#REF!+#REF!+#REF!</f>
        <v>#REF!</v>
      </c>
      <c r="E39" s="12" t="e">
        <f>'2016-cap B1'!#REF!+#REF!+'2016-cap B3'!D40+'2016-cap B4'!D40+'2016-cap B5'!E40+'2016-cap B6'!D40+'2016-cap B7'!D40+'2016 cap B8'!D40+#REF!+#REF!</f>
        <v>#REF!</v>
      </c>
      <c r="F39" s="12" t="e">
        <f>'2016-cap B1'!#REF!+#REF!+'2016-cap B3'!E40+'2016-cap B4'!E40+'2016-cap B5'!F40+'2016-cap B6'!E40+'2016-cap B7'!E40+'2016 cap B8'!E40+#REF!+#REF!</f>
        <v>#REF!</v>
      </c>
      <c r="G39" s="12" t="e">
        <f>'2016-cap B1'!#REF!+#REF!+'2016-cap B3'!F40+'2016-cap B4'!F40+'2016-cap B5'!G40+'2016-cap B6'!F40+'2016-cap B7'!F40+'2016 cap B8'!F40+#REF!+#REF!</f>
        <v>#REF!</v>
      </c>
      <c r="H39" s="12" t="e">
        <f>'2016-cap B1'!#REF!+#REF!+'2016-cap B3'!G40+'2016-cap B4'!G40+'2016-cap B5'!#REF!+'2016-cap B6'!G40+'2016-cap B7'!G40+'2016 cap B8'!G40+#REF!+#REF!</f>
        <v>#REF!</v>
      </c>
    </row>
    <row r="40" spans="1:8" x14ac:dyDescent="0.2">
      <c r="A40" s="20" t="s">
        <v>35</v>
      </c>
      <c r="B40" s="12" t="e">
        <f>'2016-cap B1'!E42+#REF!+'2016-cap B3'!B41+'2016-cap B4'!B41+'2016-cap B5'!B41+'2016-cap B6'!B41+'2016-cap B7'!B41+'2016 cap B8'!B41+#REF!+#REF!</f>
        <v>#REF!</v>
      </c>
      <c r="C40" s="12" t="e">
        <f>'2016-cap B1'!F42+#REF!+'2016-cap B3'!C41+'2016-cap B4'!C41+'2016-cap B5'!C41+'2016-cap B6'!C41+'2016-cap B7'!C41+'2016 cap B8'!C41+#REF!+#REF!</f>
        <v>#REF!</v>
      </c>
      <c r="D40" s="12" t="e">
        <f>'2016-cap B1'!G42+#REF!+'2016-cap B3'!#REF!+'2016-cap B4'!#REF!+'2016-cap B5'!D41+'2016-cap B6'!#REF!+'2016-cap B7'!#REF!+'2016 cap B8'!#REF!+#REF!+#REF!</f>
        <v>#REF!</v>
      </c>
      <c r="E40" s="12" t="e">
        <f>'2016-cap B1'!#REF!+#REF!+'2016-cap B3'!D41+'2016-cap B4'!D41+'2016-cap B5'!E41+'2016-cap B6'!D41+'2016-cap B7'!D41+'2016 cap B8'!D41+#REF!+#REF!</f>
        <v>#REF!</v>
      </c>
      <c r="F40" s="12" t="e">
        <f>'2016-cap B1'!#REF!+#REF!+'2016-cap B3'!E41+'2016-cap B4'!E41+'2016-cap B5'!F41+'2016-cap B6'!E41+'2016-cap B7'!E41+'2016 cap B8'!E41+#REF!+#REF!</f>
        <v>#REF!</v>
      </c>
      <c r="G40" s="12" t="e">
        <f>'2016-cap B1'!#REF!+#REF!+'2016-cap B3'!F41+'2016-cap B4'!F41+'2016-cap B5'!G41+'2016-cap B6'!F41+'2016-cap B7'!F41+'2016 cap B8'!F41+#REF!+#REF!</f>
        <v>#REF!</v>
      </c>
      <c r="H40" s="12" t="e">
        <f>'2016-cap B1'!#REF!+#REF!+'2016-cap B3'!G41+'2016-cap B4'!G41+'2016-cap B5'!#REF!+'2016-cap B6'!G41+'2016-cap B7'!G41+'2016 cap B8'!G41+#REF!+#REF!</f>
        <v>#REF!</v>
      </c>
    </row>
    <row r="41" spans="1:8" x14ac:dyDescent="0.2">
      <c r="A41" s="20" t="s">
        <v>36</v>
      </c>
      <c r="B41" s="12" t="e">
        <f>'2016-cap B1'!E43+#REF!+'2016-cap B3'!B42+'2016-cap B4'!B42+'2016-cap B5'!B42+'2016-cap B6'!B42+'2016-cap B7'!B42+'2016 cap B8'!B42+#REF!+#REF!</f>
        <v>#REF!</v>
      </c>
      <c r="C41" s="12" t="e">
        <f>'2016-cap B1'!F43+#REF!+'2016-cap B3'!C42+'2016-cap B4'!C42+'2016-cap B5'!C42+'2016-cap B6'!C42+'2016-cap B7'!C42+'2016 cap B8'!C42+#REF!+#REF!</f>
        <v>#REF!</v>
      </c>
      <c r="D41" s="12" t="e">
        <f>'2016-cap B1'!G43+#REF!+'2016-cap B3'!#REF!+'2016-cap B4'!#REF!+'2016-cap B5'!D42+'2016-cap B6'!#REF!+'2016-cap B7'!#REF!+'2016 cap B8'!#REF!+#REF!+#REF!</f>
        <v>#REF!</v>
      </c>
      <c r="E41" s="12" t="e">
        <f>'2016-cap B1'!#REF!+#REF!+'2016-cap B3'!D42+'2016-cap B4'!D42+'2016-cap B5'!E42+'2016-cap B6'!D42+'2016-cap B7'!D42+'2016 cap B8'!D42+#REF!+#REF!</f>
        <v>#REF!</v>
      </c>
      <c r="F41" s="12" t="e">
        <f>'2016-cap B1'!#REF!+#REF!+'2016-cap B3'!E42+'2016-cap B4'!E42+'2016-cap B5'!F42+'2016-cap B6'!E42+'2016-cap B7'!E42+'2016 cap B8'!E42+#REF!+#REF!</f>
        <v>#REF!</v>
      </c>
      <c r="G41" s="12" t="e">
        <f>'2016-cap B1'!#REF!+#REF!+'2016-cap B3'!F42+'2016-cap B4'!F42+'2016-cap B5'!G42+'2016-cap B6'!F42+'2016-cap B7'!F42+'2016 cap B8'!F42+#REF!+#REF!</f>
        <v>#REF!</v>
      </c>
      <c r="H41" s="12" t="e">
        <f>'2016-cap B1'!#REF!+#REF!+'2016-cap B3'!G42+'2016-cap B4'!G42+'2016-cap B5'!#REF!+'2016-cap B6'!G42+'2016-cap B7'!G42+'2016 cap B8'!G42+#REF!+#REF!</f>
        <v>#REF!</v>
      </c>
    </row>
    <row r="42" spans="1:8" x14ac:dyDescent="0.2">
      <c r="A42" s="20" t="s">
        <v>37</v>
      </c>
      <c r="B42" s="12" t="e">
        <f>'2016-cap B1'!E44+#REF!+'2016-cap B3'!B43+'2016-cap B4'!B43+'2016-cap B5'!B43+'2016-cap B6'!B43+'2016-cap B7'!B43+'2016 cap B8'!B43+#REF!+#REF!</f>
        <v>#REF!</v>
      </c>
      <c r="C42" s="12" t="e">
        <f>'2016-cap B1'!F44+#REF!+'2016-cap B3'!C43+'2016-cap B4'!C43+'2016-cap B5'!C43+'2016-cap B6'!C43+'2016-cap B7'!C43+'2016 cap B8'!C43+#REF!+#REF!</f>
        <v>#REF!</v>
      </c>
      <c r="D42" s="12" t="e">
        <f>'2016-cap B1'!G44+#REF!+'2016-cap B3'!#REF!+'2016-cap B4'!#REF!+'2016-cap B5'!D43+'2016-cap B6'!#REF!+'2016-cap B7'!#REF!+'2016 cap B8'!#REF!+#REF!+#REF!</f>
        <v>#REF!</v>
      </c>
      <c r="E42" s="12" t="e">
        <f>'2016-cap B1'!#REF!+#REF!+'2016-cap B3'!D43+'2016-cap B4'!D43+'2016-cap B5'!E43+'2016-cap B6'!D43+'2016-cap B7'!D43+'2016 cap B8'!D43+#REF!+#REF!</f>
        <v>#REF!</v>
      </c>
      <c r="F42" s="12" t="e">
        <f>'2016-cap B1'!#REF!+#REF!+'2016-cap B3'!E43+'2016-cap B4'!E43+'2016-cap B5'!F43+'2016-cap B6'!E43+'2016-cap B7'!E43+'2016 cap B8'!E43+#REF!+#REF!</f>
        <v>#REF!</v>
      </c>
      <c r="G42" s="12" t="e">
        <f>'2016-cap B1'!#REF!+#REF!+'2016-cap B3'!F43+'2016-cap B4'!F43+'2016-cap B5'!G43+'2016-cap B6'!F43+'2016-cap B7'!F43+'2016 cap B8'!F43+#REF!+#REF!</f>
        <v>#REF!</v>
      </c>
      <c r="H42" s="12" t="e">
        <f>'2016-cap B1'!#REF!+#REF!+'2016-cap B3'!G43+'2016-cap B4'!G43+'2016-cap B5'!#REF!+'2016-cap B6'!G43+'2016-cap B7'!G43+'2016 cap B8'!G43+#REF!+#REF!</f>
        <v>#REF!</v>
      </c>
    </row>
    <row r="43" spans="1:8" x14ac:dyDescent="0.2">
      <c r="A43" s="20" t="s">
        <v>5</v>
      </c>
      <c r="B43" s="12" t="e">
        <f>'2016-cap B1'!E45+#REF!+'2016-cap B3'!B44+'2016-cap B4'!B44+'2016-cap B5'!B44+'2016-cap B6'!B44+'2016-cap B7'!B44+'2016 cap B8'!B44+#REF!+#REF!</f>
        <v>#REF!</v>
      </c>
      <c r="C43" s="12" t="e">
        <f>'2016-cap B1'!F45+#REF!+'2016-cap B3'!C44+'2016-cap B4'!C44+'2016-cap B5'!C44+'2016-cap B6'!C44+'2016-cap B7'!C44+'2016 cap B8'!C44+#REF!+#REF!</f>
        <v>#REF!</v>
      </c>
      <c r="D43" s="12" t="e">
        <f>'2016-cap B1'!G45+#REF!+'2016-cap B3'!#REF!+'2016-cap B4'!#REF!+'2016-cap B5'!D44+'2016-cap B6'!#REF!+'2016-cap B7'!#REF!+'2016 cap B8'!#REF!+#REF!+#REF!</f>
        <v>#REF!</v>
      </c>
      <c r="E43" s="12" t="e">
        <f>'2016-cap B1'!#REF!+#REF!+'2016-cap B3'!D44+'2016-cap B4'!D44+'2016-cap B5'!E44+'2016-cap B6'!D44+'2016-cap B7'!D44+'2016 cap B8'!D44+#REF!+#REF!</f>
        <v>#REF!</v>
      </c>
      <c r="F43" s="12" t="e">
        <f>'2016-cap B1'!#REF!+#REF!+'2016-cap B3'!E44+'2016-cap B4'!E44+'2016-cap B5'!F44+'2016-cap B6'!E44+'2016-cap B7'!E44+'2016 cap B8'!E44+#REF!+#REF!</f>
        <v>#REF!</v>
      </c>
      <c r="G43" s="12" t="e">
        <f>'2016-cap B1'!#REF!+#REF!+'2016-cap B3'!F44+'2016-cap B4'!F44+'2016-cap B5'!G44+'2016-cap B6'!F44+'2016-cap B7'!F44+'2016 cap B8'!F44+#REF!+#REF!</f>
        <v>#REF!</v>
      </c>
      <c r="H43" s="12" t="e">
        <f>'2016-cap B1'!#REF!+#REF!+'2016-cap B3'!G44+'2016-cap B4'!G44+'2016-cap B5'!#REF!+'2016-cap B6'!G44+'2016-cap B7'!G44+'2016 cap B8'!G44+#REF!+#REF!</f>
        <v>#REF!</v>
      </c>
    </row>
    <row r="44" spans="1:8" x14ac:dyDescent="0.2">
      <c r="A44" s="20" t="s">
        <v>78</v>
      </c>
      <c r="B44" s="12" t="e">
        <f>'2016-cap B1'!E46+#REF!+'2016-cap B3'!B45+'2016-cap B4'!B45+'2016-cap B5'!B45+'2016-cap B6'!B45+'2016-cap B7'!B45+'2016 cap B8'!B45+#REF!+#REF!</f>
        <v>#REF!</v>
      </c>
      <c r="C44" s="12" t="e">
        <f>'2016-cap B1'!F46+#REF!+'2016-cap B3'!C45+'2016-cap B4'!C45+'2016-cap B5'!C45+'2016-cap B6'!C45+'2016-cap B7'!C45+'2016 cap B8'!C45+#REF!+#REF!</f>
        <v>#REF!</v>
      </c>
      <c r="D44" s="12" t="e">
        <f>'2016-cap B1'!G46+#REF!+'2016-cap B3'!#REF!+'2016-cap B4'!#REF!+'2016-cap B5'!D45+'2016-cap B6'!#REF!+'2016-cap B7'!#REF!+'2016 cap B8'!#REF!+#REF!+#REF!</f>
        <v>#REF!</v>
      </c>
      <c r="E44" s="12" t="e">
        <f>'2016-cap B1'!#REF!+#REF!+'2016-cap B3'!D45+'2016-cap B4'!D45+'2016-cap B5'!E45+'2016-cap B6'!D45+'2016-cap B7'!D45+'2016 cap B8'!D45+#REF!+#REF!</f>
        <v>#REF!</v>
      </c>
      <c r="F44" s="12" t="e">
        <f>'2016-cap B1'!#REF!+#REF!+'2016-cap B3'!E45+'2016-cap B4'!E45+'2016-cap B5'!F45+'2016-cap B6'!E45+'2016-cap B7'!E45+'2016 cap B8'!E45+#REF!+#REF!</f>
        <v>#REF!</v>
      </c>
      <c r="G44" s="12" t="e">
        <f>'2016-cap B1'!#REF!+#REF!+'2016-cap B3'!F45+'2016-cap B4'!F45+'2016-cap B5'!G45+'2016-cap B6'!F45+'2016-cap B7'!F45+'2016 cap B8'!F45+#REF!+#REF!</f>
        <v>#REF!</v>
      </c>
      <c r="H44" s="12" t="e">
        <f>'2016-cap B1'!#REF!+#REF!+'2016-cap B3'!G45+'2016-cap B4'!G45+'2016-cap B5'!#REF!+'2016-cap B6'!G45+'2016-cap B7'!G45+'2016 cap B8'!G45+#REF!+#REF!</f>
        <v>#REF!</v>
      </c>
    </row>
    <row r="45" spans="1:8" x14ac:dyDescent="0.2">
      <c r="A45" s="20" t="s">
        <v>43</v>
      </c>
      <c r="B45" s="12" t="e">
        <f>'2016-cap B1'!E47+#REF!+'2016-cap B3'!B46+'2016-cap B4'!B46+'2016-cap B5'!B46+'2016-cap B6'!B46+'2016-cap B7'!B46+'2016 cap B8'!B46+#REF!+#REF!</f>
        <v>#REF!</v>
      </c>
      <c r="C45" s="12" t="e">
        <f>'2016-cap B1'!F47+#REF!+'2016-cap B3'!C46+'2016-cap B4'!C46+'2016-cap B5'!C46+'2016-cap B6'!C46+'2016-cap B7'!C46+'2016 cap B8'!C46+#REF!+#REF!</f>
        <v>#REF!</v>
      </c>
      <c r="D45" s="12" t="e">
        <f>'2016-cap B1'!G47+#REF!+'2016-cap B3'!#REF!+'2016-cap B4'!#REF!+'2016-cap B5'!D46+'2016-cap B6'!#REF!+'2016-cap B7'!#REF!+'2016 cap B8'!#REF!+#REF!+#REF!</f>
        <v>#REF!</v>
      </c>
      <c r="E45" s="12" t="e">
        <f>'2016-cap B1'!#REF!+#REF!+'2016-cap B3'!D46+'2016-cap B4'!D46+'2016-cap B5'!E46+'2016-cap B6'!D46+'2016-cap B7'!D46+'2016 cap B8'!D46+#REF!+#REF!</f>
        <v>#REF!</v>
      </c>
      <c r="F45" s="12" t="e">
        <f>'2016-cap B1'!#REF!+#REF!+'2016-cap B3'!E46+'2016-cap B4'!E46+'2016-cap B5'!F46+'2016-cap B6'!E46+'2016-cap B7'!E46+'2016 cap B8'!E46+#REF!+#REF!</f>
        <v>#REF!</v>
      </c>
      <c r="G45" s="12" t="e">
        <f>'2016-cap B1'!#REF!+#REF!+'2016-cap B3'!F46+'2016-cap B4'!F46+'2016-cap B5'!G46+'2016-cap B6'!F46+'2016-cap B7'!F46+'2016 cap B8'!F46+#REF!+#REF!</f>
        <v>#REF!</v>
      </c>
      <c r="H45" s="12" t="e">
        <f>'2016-cap B1'!#REF!+#REF!+'2016-cap B3'!G46+'2016-cap B4'!G46+'2016-cap B5'!#REF!+'2016-cap B6'!G46+'2016-cap B7'!G46+'2016 cap B8'!G46+#REF!+#REF!</f>
        <v>#REF!</v>
      </c>
    </row>
    <row r="46" spans="1:8" x14ac:dyDescent="0.2">
      <c r="A46" s="20" t="s">
        <v>40</v>
      </c>
      <c r="B46" s="12" t="e">
        <f>'2016-cap B1'!E48+#REF!+'2016-cap B3'!B47+'2016-cap B4'!B47+'2016-cap B5'!B47+'2016-cap B6'!B47+'2016-cap B7'!B47+'2016 cap B8'!B47+#REF!+#REF!</f>
        <v>#REF!</v>
      </c>
      <c r="C46" s="12" t="e">
        <f>'2016-cap B1'!F48+#REF!+'2016-cap B3'!C47+'2016-cap B4'!C47+'2016-cap B5'!C47+'2016-cap B6'!C47+'2016-cap B7'!C47+'2016 cap B8'!C47+#REF!+#REF!</f>
        <v>#REF!</v>
      </c>
      <c r="D46" s="12" t="e">
        <f>'2016-cap B1'!G48+#REF!+'2016-cap B3'!#REF!+'2016-cap B4'!#REF!+'2016-cap B5'!D47+'2016-cap B6'!#REF!+'2016-cap B7'!#REF!+'2016 cap B8'!#REF!+#REF!+#REF!</f>
        <v>#REF!</v>
      </c>
      <c r="E46" s="12" t="e">
        <f>'2016-cap B1'!#REF!+#REF!+'2016-cap B3'!D47+'2016-cap B4'!D47+'2016-cap B5'!E47+'2016-cap B6'!D47+'2016-cap B7'!D47+'2016 cap B8'!D47+#REF!+#REF!</f>
        <v>#REF!</v>
      </c>
      <c r="F46" s="12" t="e">
        <f>'2016-cap B1'!#REF!+#REF!+'2016-cap B3'!E47+'2016-cap B4'!E47+'2016-cap B5'!F47+'2016-cap B6'!E47+'2016-cap B7'!E47+'2016 cap B8'!E47+#REF!+#REF!</f>
        <v>#REF!</v>
      </c>
      <c r="G46" s="12" t="e">
        <f>'2016-cap B1'!#REF!+#REF!+'2016-cap B3'!F47+'2016-cap B4'!F47+'2016-cap B5'!G47+'2016-cap B6'!F47+'2016-cap B7'!F47+'2016 cap B8'!F47+#REF!+#REF!</f>
        <v>#REF!</v>
      </c>
      <c r="H46" s="12" t="e">
        <f>'2016-cap B1'!#REF!+#REF!+'2016-cap B3'!G47+'2016-cap B4'!G47+'2016-cap B5'!#REF!+'2016-cap B6'!G47+'2016-cap B7'!G47+'2016 cap B8'!G47+#REF!+#REF!</f>
        <v>#REF!</v>
      </c>
    </row>
    <row r="47" spans="1:8" x14ac:dyDescent="0.2">
      <c r="A47" s="20" t="s">
        <v>39</v>
      </c>
      <c r="B47" s="12" t="e">
        <f>'2016-cap B1'!E49+#REF!+'2016-cap B3'!B48+'2016-cap B4'!B48+'2016-cap B5'!B48+'2016-cap B6'!B48+'2016-cap B7'!B48+'2016 cap B8'!B48+#REF!+#REF!</f>
        <v>#REF!</v>
      </c>
      <c r="C47" s="12" t="e">
        <f>'2016-cap B1'!F49+#REF!+'2016-cap B3'!C48+'2016-cap B4'!C48+'2016-cap B5'!C48+'2016-cap B6'!C48+'2016-cap B7'!C48+'2016 cap B8'!C48+#REF!+#REF!</f>
        <v>#REF!</v>
      </c>
      <c r="D47" s="12" t="e">
        <f>'2016-cap B1'!G49+#REF!+'2016-cap B3'!#REF!+'2016-cap B4'!#REF!+'2016-cap B5'!D48+'2016-cap B6'!#REF!+'2016-cap B7'!#REF!+'2016 cap B8'!#REF!+#REF!+#REF!</f>
        <v>#REF!</v>
      </c>
      <c r="E47" s="12" t="e">
        <f>'2016-cap B1'!#REF!+#REF!+'2016-cap B3'!D48+'2016-cap B4'!D48+'2016-cap B5'!E48+'2016-cap B6'!D48+'2016-cap B7'!D48+'2016 cap B8'!D48+#REF!+#REF!</f>
        <v>#REF!</v>
      </c>
      <c r="F47" s="12" t="e">
        <f>'2016-cap B1'!#REF!+#REF!+'2016-cap B3'!E48+'2016-cap B4'!E48+'2016-cap B5'!F48+'2016-cap B6'!E48+'2016-cap B7'!E48+'2016 cap B8'!E48+#REF!+#REF!</f>
        <v>#REF!</v>
      </c>
      <c r="G47" s="12" t="e">
        <f>'2016-cap B1'!#REF!+#REF!+'2016-cap B3'!F48+'2016-cap B4'!F48+'2016-cap B5'!G48+'2016-cap B6'!F48+'2016-cap B7'!F48+'2016 cap B8'!F48+#REF!+#REF!</f>
        <v>#REF!</v>
      </c>
      <c r="H47" s="12" t="e">
        <f>'2016-cap B1'!#REF!+#REF!+'2016-cap B3'!G48+'2016-cap B4'!G48+'2016-cap B5'!#REF!+'2016-cap B6'!G48+'2016-cap B7'!G48+'2016 cap B8'!G48+#REF!+#REF!</f>
        <v>#REF!</v>
      </c>
    </row>
    <row r="48" spans="1:8" x14ac:dyDescent="0.2">
      <c r="A48" s="20" t="s">
        <v>41</v>
      </c>
      <c r="B48" s="12" t="e">
        <f>'2016-cap B1'!E50+#REF!+'2016-cap B3'!B49+'2016-cap B4'!B49+'2016-cap B5'!B49+'2016-cap B6'!B49+'2016-cap B7'!B49+'2016 cap B8'!B49+#REF!+#REF!</f>
        <v>#REF!</v>
      </c>
      <c r="C48" s="12" t="e">
        <f>'2016-cap B1'!F50+#REF!+'2016-cap B3'!C49+'2016-cap B4'!C49+'2016-cap B5'!C49+'2016-cap B6'!C49+'2016-cap B7'!C49+'2016 cap B8'!C49+#REF!+#REF!</f>
        <v>#REF!</v>
      </c>
      <c r="D48" s="12" t="e">
        <f>'2016-cap B1'!G50+#REF!+'2016-cap B3'!#REF!+'2016-cap B4'!#REF!+'2016-cap B5'!D49+'2016-cap B6'!#REF!+'2016-cap B7'!#REF!+'2016 cap B8'!#REF!+#REF!+#REF!</f>
        <v>#REF!</v>
      </c>
      <c r="E48" s="12" t="e">
        <f>'2016-cap B1'!#REF!+#REF!+'2016-cap B3'!D49+'2016-cap B4'!D49+'2016-cap B5'!E49+'2016-cap B6'!D49+'2016-cap B7'!D49+'2016 cap B8'!D49+#REF!+#REF!</f>
        <v>#REF!</v>
      </c>
      <c r="F48" s="12" t="e">
        <f>'2016-cap B1'!#REF!+#REF!+'2016-cap B3'!E49+'2016-cap B4'!E49+'2016-cap B5'!F49+'2016-cap B6'!E49+'2016-cap B7'!E49+'2016 cap B8'!E49+#REF!+#REF!</f>
        <v>#REF!</v>
      </c>
      <c r="G48" s="12" t="e">
        <f>'2016-cap B1'!#REF!+#REF!+'2016-cap B3'!F49+'2016-cap B4'!F49+'2016-cap B5'!G49+'2016-cap B6'!F49+'2016-cap B7'!F49+'2016 cap B8'!F49+#REF!+#REF!</f>
        <v>#REF!</v>
      </c>
      <c r="H48" s="12" t="e">
        <f>'2016-cap B1'!#REF!+#REF!+'2016-cap B3'!G49+'2016-cap B4'!G49+'2016-cap B5'!#REF!+'2016-cap B6'!G49+'2016-cap B7'!G49+'2016 cap B8'!G49+#REF!+#REF!</f>
        <v>#REF!</v>
      </c>
    </row>
    <row r="49" spans="1:8" x14ac:dyDescent="0.2">
      <c r="A49" s="20" t="s">
        <v>42</v>
      </c>
      <c r="B49" s="12" t="e">
        <f>'2016-cap B1'!E51+#REF!+'2016-cap B3'!B50+'2016-cap B4'!B50+'2016-cap B5'!B50+'2016-cap B6'!B50+'2016-cap B7'!B50+'2016 cap B8'!B50+#REF!+#REF!</f>
        <v>#REF!</v>
      </c>
      <c r="C49" s="12" t="e">
        <f>'2016-cap B1'!F51+#REF!+'2016-cap B3'!C50+'2016-cap B4'!C50+'2016-cap B5'!C50+'2016-cap B6'!C50+'2016-cap B7'!C50+'2016 cap B8'!C50+#REF!+#REF!</f>
        <v>#REF!</v>
      </c>
      <c r="D49" s="12" t="e">
        <f>'2016-cap B1'!G51+#REF!+'2016-cap B3'!#REF!+'2016-cap B4'!#REF!+'2016-cap B5'!D50+'2016-cap B6'!#REF!+'2016-cap B7'!#REF!+'2016 cap B8'!#REF!+#REF!+#REF!</f>
        <v>#REF!</v>
      </c>
      <c r="E49" s="12" t="e">
        <f>'2016-cap B1'!#REF!+#REF!+'2016-cap B3'!D50+'2016-cap B4'!D50+'2016-cap B5'!E50+'2016-cap B6'!D50+'2016-cap B7'!D50+'2016 cap B8'!D50+#REF!+#REF!</f>
        <v>#REF!</v>
      </c>
      <c r="F49" s="12" t="e">
        <f>'2016-cap B1'!#REF!+#REF!+'2016-cap B3'!E50+'2016-cap B4'!E50+'2016-cap B5'!F50+'2016-cap B6'!E50+'2016-cap B7'!E50+'2016 cap B8'!E50+#REF!+#REF!</f>
        <v>#REF!</v>
      </c>
      <c r="G49" s="12" t="e">
        <f>'2016-cap B1'!#REF!+#REF!+'2016-cap B3'!F50+'2016-cap B4'!F50+'2016-cap B5'!G50+'2016-cap B6'!F50+'2016-cap B7'!F50+'2016 cap B8'!F50+#REF!+#REF!</f>
        <v>#REF!</v>
      </c>
      <c r="H49" s="12" t="e">
        <f>'2016-cap B1'!#REF!+#REF!+'2016-cap B3'!G50+'2016-cap B4'!G50+'2016-cap B5'!#REF!+'2016-cap B6'!G50+'2016-cap B7'!G50+'2016 cap B8'!G50+#REF!+#REF!</f>
        <v>#REF!</v>
      </c>
    </row>
    <row r="50" spans="1:8" x14ac:dyDescent="0.2">
      <c r="A50" s="20" t="s">
        <v>44</v>
      </c>
      <c r="B50" s="12" t="e">
        <f>'2016-cap B1'!E52+#REF!+'2016-cap B3'!B51+'2016-cap B4'!B51+'2016-cap B5'!B51+'2016-cap B6'!B51+'2016-cap B7'!B51+'2016 cap B8'!B51+#REF!+#REF!</f>
        <v>#REF!</v>
      </c>
      <c r="C50" s="12" t="e">
        <f>'2016-cap B1'!F52+#REF!+'2016-cap B3'!C51+'2016-cap B4'!C51+'2016-cap B5'!C51+'2016-cap B6'!C51+'2016-cap B7'!C51+'2016 cap B8'!C51+#REF!+#REF!</f>
        <v>#REF!</v>
      </c>
      <c r="D50" s="12" t="e">
        <f>'2016-cap B1'!G52+#REF!+'2016-cap B3'!#REF!+'2016-cap B4'!#REF!+'2016-cap B5'!D51+'2016-cap B6'!#REF!+'2016-cap B7'!#REF!+'2016 cap B8'!#REF!+#REF!+#REF!</f>
        <v>#REF!</v>
      </c>
      <c r="E50" s="12" t="e">
        <f>'2016-cap B1'!#REF!+#REF!+'2016-cap B3'!D51+'2016-cap B4'!D51+'2016-cap B5'!E51+'2016-cap B6'!D51+'2016-cap B7'!D51+'2016 cap B8'!D51+#REF!+#REF!</f>
        <v>#REF!</v>
      </c>
      <c r="F50" s="12" t="e">
        <f>'2016-cap B1'!#REF!+#REF!+'2016-cap B3'!E51+'2016-cap B4'!E51+'2016-cap B5'!F51+'2016-cap B6'!E51+'2016-cap B7'!E51+'2016 cap B8'!E51+#REF!+#REF!</f>
        <v>#REF!</v>
      </c>
      <c r="G50" s="12" t="e">
        <f>'2016-cap B1'!#REF!+#REF!+'2016-cap B3'!F51+'2016-cap B4'!F51+'2016-cap B5'!G51+'2016-cap B6'!F51+'2016-cap B7'!F51+'2016 cap B8'!F51+#REF!+#REF!</f>
        <v>#REF!</v>
      </c>
      <c r="H50" s="12" t="e">
        <f>'2016-cap B1'!#REF!+#REF!+'2016-cap B3'!G51+'2016-cap B4'!G51+'2016-cap B5'!#REF!+'2016-cap B6'!G51+'2016-cap B7'!G51+'2016 cap B8'!G51+#REF!+#REF!</f>
        <v>#REF!</v>
      </c>
    </row>
    <row r="51" spans="1:8" x14ac:dyDescent="0.2">
      <c r="A51" s="20" t="s">
        <v>45</v>
      </c>
      <c r="B51" s="12" t="e">
        <f>'2016-cap B1'!E53+#REF!+'2016-cap B3'!B52+'2016-cap B4'!B52+'2016-cap B5'!B52+'2016-cap B6'!B52+'2016-cap B7'!B52+'2016 cap B8'!B52+#REF!+#REF!</f>
        <v>#REF!</v>
      </c>
      <c r="C51" s="12" t="e">
        <f>'2016-cap B1'!F53+#REF!+'2016-cap B3'!C52+'2016-cap B4'!C52+'2016-cap B5'!C52+'2016-cap B6'!C52+'2016-cap B7'!C52+'2016 cap B8'!C52+#REF!+#REF!</f>
        <v>#REF!</v>
      </c>
      <c r="D51" s="12" t="e">
        <f>'2016-cap B1'!G53+#REF!+'2016-cap B3'!#REF!+'2016-cap B4'!#REF!+'2016-cap B5'!D52+'2016-cap B6'!#REF!+'2016-cap B7'!#REF!+'2016 cap B8'!#REF!+#REF!+#REF!</f>
        <v>#REF!</v>
      </c>
      <c r="E51" s="12" t="e">
        <f>'2016-cap B1'!#REF!+#REF!+'2016-cap B3'!D52+'2016-cap B4'!D52+'2016-cap B5'!E52+'2016-cap B6'!D52+'2016-cap B7'!D52+'2016 cap B8'!D52+#REF!+#REF!</f>
        <v>#REF!</v>
      </c>
      <c r="F51" s="12" t="e">
        <f>'2016-cap B1'!#REF!+#REF!+'2016-cap B3'!E52+'2016-cap B4'!E52+'2016-cap B5'!F52+'2016-cap B6'!E52+'2016-cap B7'!E52+'2016 cap B8'!E52+#REF!+#REF!</f>
        <v>#REF!</v>
      </c>
      <c r="G51" s="12" t="e">
        <f>'2016-cap B1'!#REF!+#REF!+'2016-cap B3'!F52+'2016-cap B4'!F52+'2016-cap B5'!G52+'2016-cap B6'!F52+'2016-cap B7'!F52+'2016 cap B8'!F52+#REF!+#REF!</f>
        <v>#REF!</v>
      </c>
      <c r="H51" s="12" t="e">
        <f>'2016-cap B1'!#REF!+#REF!+'2016-cap B3'!G52+'2016-cap B4'!G52+'2016-cap B5'!#REF!+'2016-cap B6'!G52+'2016-cap B7'!G52+'2016 cap B8'!G52+#REF!+#REF!</f>
        <v>#REF!</v>
      </c>
    </row>
    <row r="52" spans="1:8" x14ac:dyDescent="0.2">
      <c r="A52" s="20" t="s">
        <v>48</v>
      </c>
      <c r="B52" s="12" t="e">
        <f>'2016-cap B1'!E54+#REF!+'2016-cap B3'!B53+'2016-cap B4'!B53+'2016-cap B5'!B53+'2016-cap B6'!B53+'2016-cap B7'!B53+'2016 cap B8'!B53+#REF!+#REF!</f>
        <v>#REF!</v>
      </c>
      <c r="C52" s="12" t="e">
        <f>'2016-cap B1'!F54+#REF!+'2016-cap B3'!C53+'2016-cap B4'!C53+'2016-cap B5'!C53+'2016-cap B6'!C53+'2016-cap B7'!C53+'2016 cap B8'!C53+#REF!+#REF!</f>
        <v>#REF!</v>
      </c>
      <c r="D52" s="12" t="e">
        <f>'2016-cap B1'!G54+#REF!+'2016-cap B3'!#REF!+'2016-cap B4'!#REF!+'2016-cap B5'!D53+'2016-cap B6'!#REF!+'2016-cap B7'!#REF!+'2016 cap B8'!#REF!+#REF!+#REF!</f>
        <v>#REF!</v>
      </c>
      <c r="E52" s="12" t="e">
        <f>'2016-cap B1'!#REF!+#REF!+'2016-cap B3'!D53+'2016-cap B4'!D53+'2016-cap B5'!E53+'2016-cap B6'!D53+'2016-cap B7'!D53+'2016 cap B8'!D53+#REF!+#REF!</f>
        <v>#REF!</v>
      </c>
      <c r="F52" s="12" t="e">
        <f>'2016-cap B1'!#REF!+#REF!+'2016-cap B3'!E53+'2016-cap B4'!E53+'2016-cap B5'!F53+'2016-cap B6'!E53+'2016-cap B7'!E53+'2016 cap B8'!E53+#REF!+#REF!</f>
        <v>#REF!</v>
      </c>
      <c r="G52" s="12" t="e">
        <f>'2016-cap B1'!#REF!+#REF!+'2016-cap B3'!F53+'2016-cap B4'!F53+'2016-cap B5'!G53+'2016-cap B6'!F53+'2016-cap B7'!F53+'2016 cap B8'!F53+#REF!+#REF!</f>
        <v>#REF!</v>
      </c>
      <c r="H52" s="12" t="e">
        <f>'2016-cap B1'!#REF!+#REF!+'2016-cap B3'!G53+'2016-cap B4'!G53+'2016-cap B5'!#REF!+'2016-cap B6'!G53+'2016-cap B7'!G53+'2016 cap B8'!G53+#REF!+#REF!</f>
        <v>#REF!</v>
      </c>
    </row>
    <row r="53" spans="1:8" x14ac:dyDescent="0.2">
      <c r="A53" s="20" t="s">
        <v>113</v>
      </c>
      <c r="B53" s="12" t="e">
        <f>'2016-cap B1'!E55+#REF!+'2016-cap B3'!B54+'2016-cap B4'!B54+'2016-cap B5'!B54+'2016-cap B6'!B54+'2016-cap B7'!B54+'2016 cap B8'!B54+#REF!+#REF!</f>
        <v>#REF!</v>
      </c>
      <c r="C53" s="12" t="e">
        <f>'2016-cap B1'!F55+#REF!+'2016-cap B3'!C54+'2016-cap B4'!C54+'2016-cap B5'!C54+'2016-cap B6'!C54+'2016-cap B7'!C54+'2016 cap B8'!C54+#REF!+#REF!</f>
        <v>#REF!</v>
      </c>
      <c r="D53" s="12" t="e">
        <f>'2016-cap B1'!G55+#REF!+'2016-cap B3'!#REF!+'2016-cap B4'!#REF!+'2016-cap B5'!D54+'2016-cap B6'!#REF!+'2016-cap B7'!#REF!+'2016 cap B8'!#REF!+#REF!+#REF!</f>
        <v>#REF!</v>
      </c>
      <c r="E53" s="12" t="e">
        <f>'2016-cap B1'!#REF!+#REF!+'2016-cap B3'!D54+'2016-cap B4'!D54+'2016-cap B5'!E54+'2016-cap B6'!D54+'2016-cap B7'!D54+'2016 cap B8'!D54+#REF!+#REF!</f>
        <v>#REF!</v>
      </c>
      <c r="F53" s="12" t="e">
        <f>'2016-cap B1'!#REF!+#REF!+'2016-cap B3'!E54+'2016-cap B4'!E54+'2016-cap B5'!F54+'2016-cap B6'!E54+'2016-cap B7'!E54+'2016 cap B8'!E54+#REF!+#REF!</f>
        <v>#REF!</v>
      </c>
      <c r="G53" s="12" t="e">
        <f>'2016-cap B1'!#REF!+#REF!+'2016-cap B3'!F54+'2016-cap B4'!F54+'2016-cap B5'!G54+'2016-cap B6'!F54+'2016-cap B7'!F54+'2016 cap B8'!F54+#REF!+#REF!</f>
        <v>#REF!</v>
      </c>
      <c r="H53" s="12" t="e">
        <f>'2016-cap B1'!#REF!+#REF!+'2016-cap B3'!G54+'2016-cap B4'!G54+'2016-cap B5'!#REF!+'2016-cap B6'!G54+'2016-cap B7'!G54+'2016 cap B8'!G54+#REF!+#REF!</f>
        <v>#REF!</v>
      </c>
    </row>
    <row r="54" spans="1:8" x14ac:dyDescent="0.2">
      <c r="A54" s="20" t="s">
        <v>50</v>
      </c>
      <c r="B54" s="12" t="e">
        <f>'2016-cap B1'!E56+#REF!+'2016-cap B3'!B55+'2016-cap B4'!B55+'2016-cap B5'!B55+'2016-cap B6'!B55+'2016-cap B7'!B55+'2016 cap B8'!B55+#REF!+#REF!</f>
        <v>#REF!</v>
      </c>
      <c r="C54" s="12" t="e">
        <f>'2016-cap B1'!F56+#REF!+'2016-cap B3'!C55+'2016-cap B4'!C55+'2016-cap B5'!C55+'2016-cap B6'!C55+'2016-cap B7'!C55+'2016 cap B8'!C55+#REF!+#REF!</f>
        <v>#REF!</v>
      </c>
      <c r="D54" s="12" t="e">
        <f>'2016-cap B1'!G56+#REF!+'2016-cap B3'!#REF!+'2016-cap B4'!#REF!+'2016-cap B5'!D55+'2016-cap B6'!#REF!+'2016-cap B7'!#REF!+'2016 cap B8'!#REF!+#REF!+#REF!</f>
        <v>#REF!</v>
      </c>
      <c r="E54" s="12" t="e">
        <f>'2016-cap B1'!#REF!+#REF!+'2016-cap B3'!D55+'2016-cap B4'!D55+'2016-cap B5'!E55+'2016-cap B6'!D55+'2016-cap B7'!D55+'2016 cap B8'!D55+#REF!+#REF!</f>
        <v>#REF!</v>
      </c>
      <c r="F54" s="12" t="e">
        <f>'2016-cap B1'!#REF!+#REF!+'2016-cap B3'!E55+'2016-cap B4'!E55+'2016-cap B5'!F55+'2016-cap B6'!E55+'2016-cap B7'!E55+'2016 cap B8'!E55+#REF!+#REF!</f>
        <v>#REF!</v>
      </c>
      <c r="G54" s="12" t="e">
        <f>'2016-cap B1'!#REF!+#REF!+'2016-cap B3'!F55+'2016-cap B4'!F55+'2016-cap B5'!G55+'2016-cap B6'!F55+'2016-cap B7'!F55+'2016 cap B8'!F55+#REF!+#REF!</f>
        <v>#REF!</v>
      </c>
      <c r="H54" s="12" t="e">
        <f>'2016-cap B1'!#REF!+#REF!+'2016-cap B3'!G55+'2016-cap B4'!G55+'2016-cap B5'!#REF!+'2016-cap B6'!G55+'2016-cap B7'!G55+'2016 cap B8'!G55+#REF!+#REF!</f>
        <v>#REF!</v>
      </c>
    </row>
    <row r="55" spans="1:8" x14ac:dyDescent="0.2">
      <c r="A55" s="20" t="s">
        <v>46</v>
      </c>
      <c r="B55" s="12" t="e">
        <f>'2016-cap B1'!E57+#REF!+'2016-cap B3'!B56+'2016-cap B4'!B56+'2016-cap B5'!B56+'2016-cap B6'!B56+'2016-cap B7'!B56+'2016 cap B8'!B56+#REF!+#REF!</f>
        <v>#REF!</v>
      </c>
      <c r="C55" s="12" t="e">
        <f>'2016-cap B1'!F57+#REF!+'2016-cap B3'!C56+'2016-cap B4'!C56+'2016-cap B5'!C56+'2016-cap B6'!C56+'2016-cap B7'!C56+'2016 cap B8'!C56+#REF!+#REF!</f>
        <v>#REF!</v>
      </c>
      <c r="D55" s="12" t="e">
        <f>'2016-cap B1'!G57+#REF!+'2016-cap B3'!#REF!+'2016-cap B4'!#REF!+'2016-cap B5'!D56+'2016-cap B6'!#REF!+'2016-cap B7'!#REF!+'2016 cap B8'!#REF!+#REF!+#REF!</f>
        <v>#REF!</v>
      </c>
      <c r="E55" s="12" t="e">
        <f>'2016-cap B1'!#REF!+#REF!+'2016-cap B3'!D56+'2016-cap B4'!D56+'2016-cap B5'!E56+'2016-cap B6'!D56+'2016-cap B7'!D56+'2016 cap B8'!D56+#REF!+#REF!</f>
        <v>#REF!</v>
      </c>
      <c r="F55" s="12" t="e">
        <f>'2016-cap B1'!#REF!+#REF!+'2016-cap B3'!E56+'2016-cap B4'!E56+'2016-cap B5'!F56+'2016-cap B6'!E56+'2016-cap B7'!E56+'2016 cap B8'!E56+#REF!+#REF!</f>
        <v>#REF!</v>
      </c>
      <c r="G55" s="12" t="e">
        <f>'2016-cap B1'!#REF!+#REF!+'2016-cap B3'!F56+'2016-cap B4'!F56+'2016-cap B5'!G56+'2016-cap B6'!F56+'2016-cap B7'!F56+'2016 cap B8'!F56+#REF!+#REF!</f>
        <v>#REF!</v>
      </c>
      <c r="H55" s="12" t="e">
        <f>'2016-cap B1'!#REF!+#REF!+'2016-cap B3'!G56+'2016-cap B4'!G56+'2016-cap B5'!#REF!+'2016-cap B6'!G56+'2016-cap B7'!G56+'2016 cap B8'!G56+#REF!+#REF!</f>
        <v>#REF!</v>
      </c>
    </row>
    <row r="56" spans="1:8" x14ac:dyDescent="0.2">
      <c r="A56" s="20" t="s">
        <v>47</v>
      </c>
      <c r="B56" s="12" t="e">
        <f>'2016-cap B1'!E58+#REF!+'2016-cap B3'!B57+'2016-cap B4'!B57+'2016-cap B5'!B57+'2016-cap B6'!B57+'2016-cap B7'!B57+'2016 cap B8'!B57+#REF!+#REF!</f>
        <v>#REF!</v>
      </c>
      <c r="C56" s="12" t="e">
        <f>'2016-cap B1'!F58+#REF!+'2016-cap B3'!C57+'2016-cap B4'!C57+'2016-cap B5'!C57+'2016-cap B6'!C57+'2016-cap B7'!C57+'2016 cap B8'!C57+#REF!+#REF!</f>
        <v>#REF!</v>
      </c>
      <c r="D56" s="12" t="e">
        <f>'2016-cap B1'!G58+#REF!+'2016-cap B3'!#REF!+'2016-cap B4'!#REF!+'2016-cap B5'!D57+'2016-cap B6'!#REF!+'2016-cap B7'!#REF!+'2016 cap B8'!#REF!+#REF!+#REF!</f>
        <v>#REF!</v>
      </c>
      <c r="E56" s="12" t="e">
        <f>'2016-cap B1'!#REF!+#REF!+'2016-cap B3'!D57+'2016-cap B4'!D57+'2016-cap B5'!E57+'2016-cap B6'!D57+'2016-cap B7'!D57+'2016 cap B8'!D57+#REF!+#REF!</f>
        <v>#REF!</v>
      </c>
      <c r="F56" s="12" t="e">
        <f>'2016-cap B1'!#REF!+#REF!+'2016-cap B3'!E57+'2016-cap B4'!E57+'2016-cap B5'!F57+'2016-cap B6'!E57+'2016-cap B7'!E57+'2016 cap B8'!E57+#REF!+#REF!</f>
        <v>#REF!</v>
      </c>
      <c r="G56" s="12" t="e">
        <f>'2016-cap B1'!#REF!+#REF!+'2016-cap B3'!F57+'2016-cap B4'!F57+'2016-cap B5'!G57+'2016-cap B6'!F57+'2016-cap B7'!F57+'2016 cap B8'!F57+#REF!+#REF!</f>
        <v>#REF!</v>
      </c>
      <c r="H56" s="12" t="e">
        <f>'2016-cap B1'!#REF!+#REF!+'2016-cap B3'!G57+'2016-cap B4'!G57+'2016-cap B5'!#REF!+'2016-cap B6'!G57+'2016-cap B7'!G57+'2016 cap B8'!G57+#REF!+#REF!</f>
        <v>#REF!</v>
      </c>
    </row>
    <row r="57" spans="1:8" x14ac:dyDescent="0.2">
      <c r="A57" s="20" t="s">
        <v>49</v>
      </c>
      <c r="B57" s="12" t="e">
        <f>'2016-cap B1'!E59+#REF!+'2016-cap B3'!B58+'2016-cap B4'!B58+'2016-cap B5'!B58+'2016-cap B6'!B58+'2016-cap B7'!B58+'2016 cap B8'!B58+#REF!+#REF!</f>
        <v>#REF!</v>
      </c>
      <c r="C57" s="12" t="e">
        <f>'2016-cap B1'!F59+#REF!+'2016-cap B3'!C58+'2016-cap B4'!C58+'2016-cap B5'!C58+'2016-cap B6'!C58+'2016-cap B7'!C58+'2016 cap B8'!C58+#REF!+#REF!</f>
        <v>#REF!</v>
      </c>
      <c r="D57" s="12" t="e">
        <f>'2016-cap B1'!G59+#REF!+'2016-cap B3'!#REF!+'2016-cap B4'!#REF!+'2016-cap B5'!D58+'2016-cap B6'!#REF!+'2016-cap B7'!#REF!+'2016 cap B8'!#REF!+#REF!+#REF!</f>
        <v>#REF!</v>
      </c>
      <c r="E57" s="12" t="e">
        <f>'2016-cap B1'!#REF!+#REF!+'2016-cap B3'!D58+'2016-cap B4'!D58+'2016-cap B5'!E58+'2016-cap B6'!D58+'2016-cap B7'!D58+'2016 cap B8'!D58+#REF!+#REF!</f>
        <v>#REF!</v>
      </c>
      <c r="F57" s="12" t="e">
        <f>'2016-cap B1'!#REF!+#REF!+'2016-cap B3'!E58+'2016-cap B4'!E58+'2016-cap B5'!F58+'2016-cap B6'!E58+'2016-cap B7'!E58+'2016 cap B8'!E58+#REF!+#REF!</f>
        <v>#REF!</v>
      </c>
      <c r="G57" s="12" t="e">
        <f>'2016-cap B1'!#REF!+#REF!+'2016-cap B3'!F58+'2016-cap B4'!F58+'2016-cap B5'!G58+'2016-cap B6'!F58+'2016-cap B7'!F58+'2016 cap B8'!F58+#REF!+#REF!</f>
        <v>#REF!</v>
      </c>
      <c r="H57" s="12" t="e">
        <f>'2016-cap B1'!#REF!+#REF!+'2016-cap B3'!G58+'2016-cap B4'!G58+'2016-cap B5'!#REF!+'2016-cap B6'!G58+'2016-cap B7'!G58+'2016 cap B8'!G58+#REF!+#REF!</f>
        <v>#REF!</v>
      </c>
    </row>
    <row r="58" spans="1:8" x14ac:dyDescent="0.2">
      <c r="A58" s="20" t="s">
        <v>51</v>
      </c>
      <c r="B58" s="12" t="e">
        <f>'2016-cap B1'!E60+#REF!+'2016-cap B3'!B59+'2016-cap B4'!B59+'2016-cap B5'!B59+'2016-cap B6'!B59+'2016-cap B7'!B59+'2016 cap B8'!B59+#REF!+#REF!</f>
        <v>#REF!</v>
      </c>
      <c r="C58" s="12" t="e">
        <f>'2016-cap B1'!F60+#REF!+'2016-cap B3'!C59+'2016-cap B4'!C59+'2016-cap B5'!C59+'2016-cap B6'!C59+'2016-cap B7'!C59+'2016 cap B8'!C59+#REF!+#REF!</f>
        <v>#REF!</v>
      </c>
      <c r="D58" s="12" t="e">
        <f>'2016-cap B1'!G60+#REF!+'2016-cap B3'!#REF!+'2016-cap B4'!#REF!+'2016-cap B5'!D59+'2016-cap B6'!#REF!+'2016-cap B7'!#REF!+'2016 cap B8'!#REF!+#REF!+#REF!</f>
        <v>#REF!</v>
      </c>
      <c r="E58" s="12" t="e">
        <f>'2016-cap B1'!#REF!+#REF!+'2016-cap B3'!D59+'2016-cap B4'!D59+'2016-cap B5'!E59+'2016-cap B6'!D59+'2016-cap B7'!D59+'2016 cap B8'!D59+#REF!+#REF!</f>
        <v>#REF!</v>
      </c>
      <c r="F58" s="12" t="e">
        <f>'2016-cap B1'!#REF!+#REF!+'2016-cap B3'!E59+'2016-cap B4'!E59+'2016-cap B5'!F59+'2016-cap B6'!E59+'2016-cap B7'!E59+'2016 cap B8'!E59+#REF!+#REF!</f>
        <v>#REF!</v>
      </c>
      <c r="G58" s="12" t="e">
        <f>'2016-cap B1'!#REF!+#REF!+'2016-cap B3'!F59+'2016-cap B4'!F59+'2016-cap B5'!G59+'2016-cap B6'!F59+'2016-cap B7'!F59+'2016 cap B8'!F59+#REF!+#REF!</f>
        <v>#REF!</v>
      </c>
      <c r="H58" s="12" t="e">
        <f>'2016-cap B1'!#REF!+#REF!+'2016-cap B3'!G59+'2016-cap B4'!G59+'2016-cap B5'!#REF!+'2016-cap B6'!G59+'2016-cap B7'!G59+'2016 cap B8'!G59+#REF!+#REF!</f>
        <v>#REF!</v>
      </c>
    </row>
    <row r="59" spans="1:8" x14ac:dyDescent="0.2">
      <c r="A59" s="20" t="s">
        <v>52</v>
      </c>
      <c r="B59" s="12" t="e">
        <f>'2016-cap B1'!E61+#REF!+'2016-cap B3'!B60+'2016-cap B4'!B60+'2016-cap B5'!B60+'2016-cap B6'!B60+'2016-cap B7'!B60+'2016 cap B8'!B60+#REF!+#REF!</f>
        <v>#REF!</v>
      </c>
      <c r="C59" s="12" t="e">
        <f>'2016-cap B1'!F61+#REF!+'2016-cap B3'!C60+'2016-cap B4'!C60+'2016-cap B5'!C60+'2016-cap B6'!C60+'2016-cap B7'!C60+'2016 cap B8'!C60+#REF!+#REF!</f>
        <v>#REF!</v>
      </c>
      <c r="D59" s="12" t="e">
        <f>'2016-cap B1'!G61+#REF!+'2016-cap B3'!#REF!+'2016-cap B4'!#REF!+'2016-cap B5'!D60+'2016-cap B6'!#REF!+'2016-cap B7'!#REF!+'2016 cap B8'!#REF!+#REF!+#REF!</f>
        <v>#REF!</v>
      </c>
      <c r="E59" s="12" t="e">
        <f>'2016-cap B1'!#REF!+#REF!+'2016-cap B3'!D60+'2016-cap B4'!D60+'2016-cap B5'!E60+'2016-cap B6'!D60+'2016-cap B7'!D60+'2016 cap B8'!D60+#REF!+#REF!</f>
        <v>#REF!</v>
      </c>
      <c r="F59" s="12" t="e">
        <f>'2016-cap B1'!#REF!+#REF!+'2016-cap B3'!E60+'2016-cap B4'!E60+'2016-cap B5'!F60+'2016-cap B6'!E60+'2016-cap B7'!E60+'2016 cap B8'!E60+#REF!+#REF!</f>
        <v>#REF!</v>
      </c>
      <c r="G59" s="12" t="e">
        <f>'2016-cap B1'!#REF!+#REF!+'2016-cap B3'!F60+'2016-cap B4'!F60+'2016-cap B5'!G60+'2016-cap B6'!F60+'2016-cap B7'!F60+'2016 cap B8'!F60+#REF!+#REF!</f>
        <v>#REF!</v>
      </c>
      <c r="H59" s="12" t="e">
        <f>'2016-cap B1'!#REF!+#REF!+'2016-cap B3'!G60+'2016-cap B4'!G60+'2016-cap B5'!#REF!+'2016-cap B6'!G60+'2016-cap B7'!G60+'2016 cap B8'!G60+#REF!+#REF!</f>
        <v>#REF!</v>
      </c>
    </row>
    <row r="60" spans="1:8" x14ac:dyDescent="0.2">
      <c r="A60" s="20" t="s">
        <v>53</v>
      </c>
      <c r="B60" s="12" t="e">
        <f>'2016-cap B1'!E62+#REF!+'2016-cap B3'!B61+'2016-cap B4'!B61+'2016-cap B5'!B61+'2016-cap B6'!B61+'2016-cap B7'!B61+'2016 cap B8'!B61+#REF!+#REF!</f>
        <v>#REF!</v>
      </c>
      <c r="C60" s="12" t="e">
        <f>'2016-cap B1'!F62+#REF!+'2016-cap B3'!C61+'2016-cap B4'!C61+'2016-cap B5'!C61+'2016-cap B6'!C61+'2016-cap B7'!C61+'2016 cap B8'!C61+#REF!+#REF!</f>
        <v>#REF!</v>
      </c>
      <c r="D60" s="12" t="e">
        <f>'2016-cap B1'!G62+#REF!+'2016-cap B3'!#REF!+'2016-cap B4'!#REF!+'2016-cap B5'!D61+'2016-cap B6'!#REF!+'2016-cap B7'!#REF!+'2016 cap B8'!#REF!+#REF!+#REF!</f>
        <v>#REF!</v>
      </c>
      <c r="E60" s="12" t="e">
        <f>'2016-cap B1'!#REF!+#REF!+'2016-cap B3'!D61+'2016-cap B4'!D61+'2016-cap B5'!E61+'2016-cap B6'!D61+'2016-cap B7'!D61+'2016 cap B8'!D61+#REF!+#REF!</f>
        <v>#REF!</v>
      </c>
      <c r="F60" s="12" t="e">
        <f>'2016-cap B1'!#REF!+#REF!+'2016-cap B3'!E61+'2016-cap B4'!E61+'2016-cap B5'!F61+'2016-cap B6'!E61+'2016-cap B7'!E61+'2016 cap B8'!E61+#REF!+#REF!</f>
        <v>#REF!</v>
      </c>
      <c r="G60" s="12" t="e">
        <f>'2016-cap B1'!#REF!+#REF!+'2016-cap B3'!F61+'2016-cap B4'!F61+'2016-cap B5'!G61+'2016-cap B6'!F61+'2016-cap B7'!F61+'2016 cap B8'!F61+#REF!+#REF!</f>
        <v>#REF!</v>
      </c>
      <c r="H60" s="12" t="e">
        <f>'2016-cap B1'!#REF!+#REF!+'2016-cap B3'!G61+'2016-cap B4'!G61+'2016-cap B5'!#REF!+'2016-cap B6'!G61+'2016-cap B7'!G61+'2016 cap B8'!G61+#REF!+#REF!</f>
        <v>#REF!</v>
      </c>
    </row>
    <row r="61" spans="1:8" x14ac:dyDescent="0.2">
      <c r="A61" s="20" t="s">
        <v>54</v>
      </c>
      <c r="B61" s="12" t="e">
        <f>'2016-cap B1'!E63+#REF!+'2016-cap B3'!B62+'2016-cap B4'!B62+'2016-cap B5'!B62+'2016-cap B6'!B62+'2016-cap B7'!B62+'2016 cap B8'!B62+#REF!+#REF!</f>
        <v>#REF!</v>
      </c>
      <c r="C61" s="12" t="e">
        <f>'2016-cap B1'!F63+#REF!+'2016-cap B3'!C62+'2016-cap B4'!C62+'2016-cap B5'!C62+'2016-cap B6'!C62+'2016-cap B7'!C62+'2016 cap B8'!C62+#REF!+#REF!</f>
        <v>#REF!</v>
      </c>
      <c r="D61" s="12" t="e">
        <f>'2016-cap B1'!G63+#REF!+'2016-cap B3'!#REF!+'2016-cap B4'!#REF!+'2016-cap B5'!D62+'2016-cap B6'!#REF!+'2016-cap B7'!#REF!+'2016 cap B8'!#REF!+#REF!+#REF!</f>
        <v>#REF!</v>
      </c>
      <c r="E61" s="12" t="e">
        <f>'2016-cap B1'!#REF!+#REF!+'2016-cap B3'!D62+'2016-cap B4'!D62+'2016-cap B5'!E62+'2016-cap B6'!D62+'2016-cap B7'!D62+'2016 cap B8'!D62+#REF!+#REF!</f>
        <v>#REF!</v>
      </c>
      <c r="F61" s="12" t="e">
        <f>'2016-cap B1'!#REF!+#REF!+'2016-cap B3'!E62+'2016-cap B4'!E62+'2016-cap B5'!F62+'2016-cap B6'!E62+'2016-cap B7'!E62+'2016 cap B8'!E62+#REF!+#REF!</f>
        <v>#REF!</v>
      </c>
      <c r="G61" s="12" t="e">
        <f>'2016-cap B1'!#REF!+#REF!+'2016-cap B3'!F62+'2016-cap B4'!F62+'2016-cap B5'!G62+'2016-cap B6'!F62+'2016-cap B7'!F62+'2016 cap B8'!F62+#REF!+#REF!</f>
        <v>#REF!</v>
      </c>
      <c r="H61" s="12" t="e">
        <f>'2016-cap B1'!#REF!+#REF!+'2016-cap B3'!G62+'2016-cap B4'!G62+'2016-cap B5'!#REF!+'2016-cap B6'!G62+'2016-cap B7'!G62+'2016 cap B8'!G62+#REF!+#REF!</f>
        <v>#REF!</v>
      </c>
    </row>
    <row r="62" spans="1:8" x14ac:dyDescent="0.2">
      <c r="A62" s="20" t="s">
        <v>57</v>
      </c>
      <c r="B62" s="12" t="e">
        <f>'2016-cap B1'!E64+#REF!+'2016-cap B3'!B63+'2016-cap B4'!B63+'2016-cap B5'!B63+'2016-cap B6'!B63+'2016-cap B7'!B63+'2016 cap B8'!B63+#REF!+#REF!</f>
        <v>#REF!</v>
      </c>
      <c r="C62" s="12" t="e">
        <f>'2016-cap B1'!F64+#REF!+'2016-cap B3'!C63+'2016-cap B4'!C63+'2016-cap B5'!C63+'2016-cap B6'!C63+'2016-cap B7'!C63+'2016 cap B8'!C63+#REF!+#REF!</f>
        <v>#REF!</v>
      </c>
      <c r="D62" s="12" t="e">
        <f>'2016-cap B1'!G64+#REF!+'2016-cap B3'!#REF!+'2016-cap B4'!#REF!+'2016-cap B5'!D63+'2016-cap B6'!#REF!+'2016-cap B7'!#REF!+'2016 cap B8'!#REF!+#REF!+#REF!</f>
        <v>#REF!</v>
      </c>
      <c r="E62" s="12" t="e">
        <f>'2016-cap B1'!#REF!+#REF!+'2016-cap B3'!D63+'2016-cap B4'!D63+'2016-cap B5'!E63+'2016-cap B6'!D63+'2016-cap B7'!D63+'2016 cap B8'!D63+#REF!+#REF!</f>
        <v>#REF!</v>
      </c>
      <c r="F62" s="12" t="e">
        <f>'2016-cap B1'!#REF!+#REF!+'2016-cap B3'!E63+'2016-cap B4'!E63+'2016-cap B5'!F63+'2016-cap B6'!E63+'2016-cap B7'!E63+'2016 cap B8'!E63+#REF!+#REF!</f>
        <v>#REF!</v>
      </c>
      <c r="G62" s="12" t="e">
        <f>'2016-cap B1'!#REF!+#REF!+'2016-cap B3'!F63+'2016-cap B4'!F63+'2016-cap B5'!G63+'2016-cap B6'!F63+'2016-cap B7'!F63+'2016 cap B8'!F63+#REF!+#REF!</f>
        <v>#REF!</v>
      </c>
      <c r="H62" s="12" t="e">
        <f>'2016-cap B1'!#REF!+#REF!+'2016-cap B3'!G63+'2016-cap B4'!G63+'2016-cap B5'!#REF!+'2016-cap B6'!G63+'2016-cap B7'!G63+'2016 cap B8'!G63+#REF!+#REF!</f>
        <v>#REF!</v>
      </c>
    </row>
    <row r="63" spans="1:8" x14ac:dyDescent="0.2">
      <c r="A63" s="20" t="s">
        <v>55</v>
      </c>
      <c r="B63" s="12" t="e">
        <f>'2016-cap B1'!E65+#REF!+'2016-cap B3'!B64+'2016-cap B4'!B64+'2016-cap B5'!B64+'2016-cap B6'!B64+'2016-cap B7'!B64+'2016 cap B8'!B64+#REF!+#REF!</f>
        <v>#REF!</v>
      </c>
      <c r="C63" s="12" t="e">
        <f>'2016-cap B1'!F65+#REF!+'2016-cap B3'!C64+'2016-cap B4'!C64+'2016-cap B5'!C64+'2016-cap B6'!C64+'2016-cap B7'!C64+'2016 cap B8'!C64+#REF!+#REF!</f>
        <v>#REF!</v>
      </c>
      <c r="D63" s="12" t="e">
        <f>'2016-cap B1'!G65+#REF!+'2016-cap B3'!#REF!+'2016-cap B4'!#REF!+'2016-cap B5'!D64+'2016-cap B6'!#REF!+'2016-cap B7'!#REF!+'2016 cap B8'!#REF!+#REF!+#REF!</f>
        <v>#REF!</v>
      </c>
      <c r="E63" s="12" t="e">
        <f>'2016-cap B1'!#REF!+#REF!+'2016-cap B3'!D64+'2016-cap B4'!D64+'2016-cap B5'!E64+'2016-cap B6'!D64+'2016-cap B7'!D64+'2016 cap B8'!D64+#REF!+#REF!</f>
        <v>#REF!</v>
      </c>
      <c r="F63" s="12" t="e">
        <f>'2016-cap B1'!#REF!+#REF!+'2016-cap B3'!E64+'2016-cap B4'!E64+'2016-cap B5'!F64+'2016-cap B6'!E64+'2016-cap B7'!E64+'2016 cap B8'!E64+#REF!+#REF!</f>
        <v>#REF!</v>
      </c>
      <c r="G63" s="12" t="e">
        <f>'2016-cap B1'!#REF!+#REF!+'2016-cap B3'!F64+'2016-cap B4'!F64+'2016-cap B5'!G64+'2016-cap B6'!F64+'2016-cap B7'!F64+'2016 cap B8'!F64+#REF!+#REF!</f>
        <v>#REF!</v>
      </c>
      <c r="H63" s="12" t="e">
        <f>'2016-cap B1'!#REF!+#REF!+'2016-cap B3'!G64+'2016-cap B4'!G64+'2016-cap B5'!#REF!+'2016-cap B6'!G64+'2016-cap B7'!G64+'2016 cap B8'!G64+#REF!+#REF!</f>
        <v>#REF!</v>
      </c>
    </row>
    <row r="64" spans="1:8" x14ac:dyDescent="0.2">
      <c r="A64" s="20" t="s">
        <v>63</v>
      </c>
      <c r="B64" s="12" t="e">
        <f>'2016-cap B1'!E66+#REF!+'2016-cap B3'!B65+'2016-cap B4'!B65+'2016-cap B5'!B65+'2016-cap B6'!B65+'2016-cap B7'!B65+'2016 cap B8'!B65+#REF!+#REF!</f>
        <v>#REF!</v>
      </c>
      <c r="C64" s="12" t="e">
        <f>'2016-cap B1'!F66+#REF!+'2016-cap B3'!C65+'2016-cap B4'!C65+'2016-cap B5'!C65+'2016-cap B6'!C65+'2016-cap B7'!C65+'2016 cap B8'!C65+#REF!+#REF!</f>
        <v>#REF!</v>
      </c>
      <c r="D64" s="12" t="e">
        <f>'2016-cap B1'!G66+#REF!+'2016-cap B3'!#REF!+'2016-cap B4'!#REF!+'2016-cap B5'!D65+'2016-cap B6'!#REF!+'2016-cap B7'!#REF!+'2016 cap B8'!#REF!+#REF!+#REF!</f>
        <v>#REF!</v>
      </c>
      <c r="E64" s="12" t="e">
        <f>'2016-cap B1'!#REF!+#REF!+'2016-cap B3'!D65+'2016-cap B4'!D65+'2016-cap B5'!E65+'2016-cap B6'!D65+'2016-cap B7'!D65+'2016 cap B8'!D65+#REF!+#REF!</f>
        <v>#REF!</v>
      </c>
      <c r="F64" s="12" t="e">
        <f>'2016-cap B1'!#REF!+#REF!+'2016-cap B3'!E65+'2016-cap B4'!E65+'2016-cap B5'!F65+'2016-cap B6'!E65+'2016-cap B7'!E65+'2016 cap B8'!E65+#REF!+#REF!</f>
        <v>#REF!</v>
      </c>
      <c r="G64" s="12" t="e">
        <f>'2016-cap B1'!#REF!+#REF!+'2016-cap B3'!F65+'2016-cap B4'!F65+'2016-cap B5'!G65+'2016-cap B6'!F65+'2016-cap B7'!F65+'2016 cap B8'!F65+#REF!+#REF!</f>
        <v>#REF!</v>
      </c>
      <c r="H64" s="12" t="e">
        <f>'2016-cap B1'!#REF!+#REF!+'2016-cap B3'!G65+'2016-cap B4'!G65+'2016-cap B5'!#REF!+'2016-cap B6'!G65+'2016-cap B7'!G65+'2016 cap B8'!G65+#REF!+#REF!</f>
        <v>#REF!</v>
      </c>
    </row>
    <row r="65" spans="1:8" x14ac:dyDescent="0.2">
      <c r="A65" s="20" t="s">
        <v>66</v>
      </c>
      <c r="B65" s="12" t="e">
        <f>'2016-cap B1'!E67+#REF!+'2016-cap B3'!B66+'2016-cap B4'!B66+'2016-cap B5'!B66+'2016-cap B6'!B66+'2016-cap B7'!B66+'2016 cap B8'!B66+#REF!+#REF!</f>
        <v>#REF!</v>
      </c>
      <c r="C65" s="12" t="e">
        <f>'2016-cap B1'!F67+#REF!+'2016-cap B3'!C66+'2016-cap B4'!C66+'2016-cap B5'!C66+'2016-cap B6'!C66+'2016-cap B7'!C66+'2016 cap B8'!C66+#REF!+#REF!</f>
        <v>#REF!</v>
      </c>
      <c r="D65" s="12" t="e">
        <f>'2016-cap B1'!G67+#REF!+'2016-cap B3'!#REF!+'2016-cap B4'!#REF!+'2016-cap B5'!D66+'2016-cap B6'!#REF!+'2016-cap B7'!#REF!+'2016 cap B8'!#REF!+#REF!+#REF!</f>
        <v>#REF!</v>
      </c>
      <c r="E65" s="12" t="e">
        <f>'2016-cap B1'!#REF!+#REF!+'2016-cap B3'!D66+'2016-cap B4'!D66+'2016-cap B5'!E66+'2016-cap B6'!D66+'2016-cap B7'!D66+'2016 cap B8'!D66+#REF!+#REF!</f>
        <v>#REF!</v>
      </c>
      <c r="F65" s="12" t="e">
        <f>'2016-cap B1'!#REF!+#REF!+'2016-cap B3'!E66+'2016-cap B4'!E66+'2016-cap B5'!F66+'2016-cap B6'!E66+'2016-cap B7'!E66+'2016 cap B8'!E66+#REF!+#REF!</f>
        <v>#REF!</v>
      </c>
      <c r="G65" s="12" t="e">
        <f>'2016-cap B1'!#REF!+#REF!+'2016-cap B3'!F66+'2016-cap B4'!F66+'2016-cap B5'!G66+'2016-cap B6'!F66+'2016-cap B7'!F66+'2016 cap B8'!F66+#REF!+#REF!</f>
        <v>#REF!</v>
      </c>
      <c r="H65" s="12" t="e">
        <f>'2016-cap B1'!#REF!+#REF!+'2016-cap B3'!G66+'2016-cap B4'!G66+'2016-cap B5'!#REF!+'2016-cap B6'!G66+'2016-cap B7'!G66+'2016 cap B8'!G66+#REF!+#REF!</f>
        <v>#REF!</v>
      </c>
    </row>
    <row r="66" spans="1:8" x14ac:dyDescent="0.2">
      <c r="A66" s="20" t="s">
        <v>59</v>
      </c>
      <c r="B66" s="12" t="e">
        <f>'2016-cap B1'!E68+#REF!+'2016-cap B3'!B67+'2016-cap B4'!B67+'2016-cap B5'!B67+'2016-cap B6'!B67+'2016-cap B7'!B67+'2016 cap B8'!B67+#REF!+#REF!</f>
        <v>#REF!</v>
      </c>
      <c r="C66" s="12" t="e">
        <f>'2016-cap B1'!F68+#REF!+'2016-cap B3'!C67+'2016-cap B4'!C67+'2016-cap B5'!C67+'2016-cap B6'!C67+'2016-cap B7'!C67+'2016 cap B8'!C67+#REF!+#REF!</f>
        <v>#REF!</v>
      </c>
      <c r="D66" s="12" t="e">
        <f>'2016-cap B1'!G68+#REF!+'2016-cap B3'!#REF!+'2016-cap B4'!#REF!+'2016-cap B5'!D67+'2016-cap B6'!#REF!+'2016-cap B7'!#REF!+'2016 cap B8'!#REF!+#REF!+#REF!</f>
        <v>#REF!</v>
      </c>
      <c r="E66" s="12" t="e">
        <f>'2016-cap B1'!#REF!+#REF!+'2016-cap B3'!D67+'2016-cap B4'!D67+'2016-cap B5'!E67+'2016-cap B6'!D67+'2016-cap B7'!D67+'2016 cap B8'!D67+#REF!+#REF!</f>
        <v>#REF!</v>
      </c>
      <c r="F66" s="12" t="e">
        <f>'2016-cap B1'!#REF!+#REF!+'2016-cap B3'!E67+'2016-cap B4'!E67+'2016-cap B5'!F67+'2016-cap B6'!E67+'2016-cap B7'!E67+'2016 cap B8'!E67+#REF!+#REF!</f>
        <v>#REF!</v>
      </c>
      <c r="G66" s="12" t="e">
        <f>'2016-cap B1'!#REF!+#REF!+'2016-cap B3'!F67+'2016-cap B4'!F67+'2016-cap B5'!G67+'2016-cap B6'!F67+'2016-cap B7'!F67+'2016 cap B8'!F67+#REF!+#REF!</f>
        <v>#REF!</v>
      </c>
      <c r="H66" s="12" t="e">
        <f>'2016-cap B1'!#REF!+#REF!+'2016-cap B3'!G67+'2016-cap B4'!G67+'2016-cap B5'!#REF!+'2016-cap B6'!G67+'2016-cap B7'!G67+'2016 cap B8'!G67+#REF!+#REF!</f>
        <v>#REF!</v>
      </c>
    </row>
    <row r="67" spans="1:8" x14ac:dyDescent="0.2">
      <c r="A67" s="20" t="s">
        <v>64</v>
      </c>
      <c r="B67" s="12" t="e">
        <f>'2016-cap B1'!E69+#REF!+'2016-cap B3'!B68+'2016-cap B4'!B68+'2016-cap B5'!B68+'2016-cap B6'!B68+'2016-cap B7'!B68+'2016 cap B8'!B68+#REF!+#REF!</f>
        <v>#REF!</v>
      </c>
      <c r="C67" s="12" t="e">
        <f>'2016-cap B1'!F69+#REF!+'2016-cap B3'!C68+'2016-cap B4'!C68+'2016-cap B5'!C68+'2016-cap B6'!C68+'2016-cap B7'!C68+'2016 cap B8'!C68+#REF!+#REF!</f>
        <v>#REF!</v>
      </c>
      <c r="D67" s="12" t="e">
        <f>'2016-cap B1'!G69+#REF!+'2016-cap B3'!#REF!+'2016-cap B4'!#REF!+'2016-cap B5'!D68+'2016-cap B6'!#REF!+'2016-cap B7'!#REF!+'2016 cap B8'!#REF!+#REF!+#REF!</f>
        <v>#REF!</v>
      </c>
      <c r="E67" s="12" t="e">
        <f>'2016-cap B1'!#REF!+#REF!+'2016-cap B3'!D68+'2016-cap B4'!D68+'2016-cap B5'!E68+'2016-cap B6'!D68+'2016-cap B7'!D68+'2016 cap B8'!D68+#REF!+#REF!</f>
        <v>#REF!</v>
      </c>
      <c r="F67" s="12" t="e">
        <f>'2016-cap B1'!#REF!+#REF!+'2016-cap B3'!E68+'2016-cap B4'!E68+'2016-cap B5'!F68+'2016-cap B6'!E68+'2016-cap B7'!E68+'2016 cap B8'!E68+#REF!+#REF!</f>
        <v>#REF!</v>
      </c>
      <c r="G67" s="12" t="e">
        <f>'2016-cap B1'!#REF!+#REF!+'2016-cap B3'!F68+'2016-cap B4'!F68+'2016-cap B5'!G68+'2016-cap B6'!F68+'2016-cap B7'!F68+'2016 cap B8'!F68+#REF!+#REF!</f>
        <v>#REF!</v>
      </c>
      <c r="H67" s="12" t="e">
        <f>'2016-cap B1'!#REF!+#REF!+'2016-cap B3'!G68+'2016-cap B4'!G68+'2016-cap B5'!#REF!+'2016-cap B6'!G68+'2016-cap B7'!G68+'2016 cap B8'!G68+#REF!+#REF!</f>
        <v>#REF!</v>
      </c>
    </row>
    <row r="68" spans="1:8" x14ac:dyDescent="0.2">
      <c r="A68" s="20" t="s">
        <v>58</v>
      </c>
      <c r="B68" s="12" t="e">
        <f>'2016-cap B1'!E70+#REF!+'2016-cap B3'!B69+'2016-cap B4'!B69+'2016-cap B5'!B69+'2016-cap B6'!B69+'2016-cap B7'!B69+'2016 cap B8'!B69+#REF!+#REF!</f>
        <v>#REF!</v>
      </c>
      <c r="C68" s="12" t="e">
        <f>'2016-cap B1'!F70+#REF!+'2016-cap B3'!C69+'2016-cap B4'!C69+'2016-cap B5'!C69+'2016-cap B6'!C69+'2016-cap B7'!C69+'2016 cap B8'!C69+#REF!+#REF!</f>
        <v>#REF!</v>
      </c>
      <c r="D68" s="12" t="e">
        <f>'2016-cap B1'!G70+#REF!+'2016-cap B3'!#REF!+'2016-cap B4'!#REF!+'2016-cap B5'!D69+'2016-cap B6'!#REF!+'2016-cap B7'!#REF!+'2016 cap B8'!#REF!+#REF!+#REF!</f>
        <v>#REF!</v>
      </c>
      <c r="E68" s="12" t="e">
        <f>'2016-cap B1'!#REF!+#REF!+'2016-cap B3'!D69+'2016-cap B4'!D69+'2016-cap B5'!E69+'2016-cap B6'!D69+'2016-cap B7'!D69+'2016 cap B8'!D69+#REF!+#REF!</f>
        <v>#REF!</v>
      </c>
      <c r="F68" s="12" t="e">
        <f>'2016-cap B1'!#REF!+#REF!+'2016-cap B3'!E69+'2016-cap B4'!E69+'2016-cap B5'!F69+'2016-cap B6'!E69+'2016-cap B7'!E69+'2016 cap B8'!E69+#REF!+#REF!</f>
        <v>#REF!</v>
      </c>
      <c r="G68" s="12" t="e">
        <f>'2016-cap B1'!#REF!+#REF!+'2016-cap B3'!F69+'2016-cap B4'!F69+'2016-cap B5'!G69+'2016-cap B6'!F69+'2016-cap B7'!F69+'2016 cap B8'!F69+#REF!+#REF!</f>
        <v>#REF!</v>
      </c>
      <c r="H68" s="12" t="e">
        <f>'2016-cap B1'!#REF!+#REF!+'2016-cap B3'!G69+'2016-cap B4'!G69+'2016-cap B5'!#REF!+'2016-cap B6'!G69+'2016-cap B7'!G69+'2016 cap B8'!G69+#REF!+#REF!</f>
        <v>#REF!</v>
      </c>
    </row>
    <row r="69" spans="1:8" x14ac:dyDescent="0.2">
      <c r="A69" s="20" t="s">
        <v>56</v>
      </c>
      <c r="B69" s="12" t="e">
        <f>'2016-cap B1'!E71+#REF!+'2016-cap B3'!B70+'2016-cap B4'!B70+'2016-cap B5'!B70+'2016-cap B6'!B70+'2016-cap B7'!B70+'2016 cap B8'!B70+#REF!+#REF!</f>
        <v>#REF!</v>
      </c>
      <c r="C69" s="12" t="e">
        <f>'2016-cap B1'!F71+#REF!+'2016-cap B3'!C70+'2016-cap B4'!C70+'2016-cap B5'!C70+'2016-cap B6'!C70+'2016-cap B7'!C70+'2016 cap B8'!C70+#REF!+#REF!</f>
        <v>#REF!</v>
      </c>
      <c r="D69" s="12" t="e">
        <f>'2016-cap B1'!G71+#REF!+'2016-cap B3'!#REF!+'2016-cap B4'!#REF!+'2016-cap B5'!D70+'2016-cap B6'!#REF!+'2016-cap B7'!#REF!+'2016 cap B8'!#REF!+#REF!+#REF!</f>
        <v>#REF!</v>
      </c>
      <c r="E69" s="12" t="e">
        <f>'2016-cap B1'!#REF!+#REF!+'2016-cap B3'!D70+'2016-cap B4'!D70+'2016-cap B5'!E70+'2016-cap B6'!D70+'2016-cap B7'!D70+'2016 cap B8'!D70+#REF!+#REF!</f>
        <v>#REF!</v>
      </c>
      <c r="F69" s="12" t="e">
        <f>'2016-cap B1'!#REF!+#REF!+'2016-cap B3'!E70+'2016-cap B4'!E70+'2016-cap B5'!F70+'2016-cap B6'!E70+'2016-cap B7'!E70+'2016 cap B8'!E70+#REF!+#REF!</f>
        <v>#REF!</v>
      </c>
      <c r="G69" s="12" t="e">
        <f>'2016-cap B1'!#REF!+#REF!+'2016-cap B3'!F70+'2016-cap B4'!F70+'2016-cap B5'!G70+'2016-cap B6'!F70+'2016-cap B7'!F70+'2016 cap B8'!F70+#REF!+#REF!</f>
        <v>#REF!</v>
      </c>
      <c r="H69" s="12" t="e">
        <f>'2016-cap B1'!#REF!+#REF!+'2016-cap B3'!G70+'2016-cap B4'!G70+'2016-cap B5'!#REF!+'2016-cap B6'!G70+'2016-cap B7'!G70+'2016 cap B8'!G70+#REF!+#REF!</f>
        <v>#REF!</v>
      </c>
    </row>
    <row r="70" spans="1:8" x14ac:dyDescent="0.2">
      <c r="A70" s="20" t="s">
        <v>60</v>
      </c>
      <c r="B70" s="12" t="e">
        <f>'2016-cap B1'!E72+#REF!+'2016-cap B3'!B71+'2016-cap B4'!B71+'2016-cap B5'!B71+'2016-cap B6'!B71+'2016-cap B7'!B71+'2016 cap B8'!B71+#REF!+#REF!</f>
        <v>#REF!</v>
      </c>
      <c r="C70" s="12" t="e">
        <f>'2016-cap B1'!F72+#REF!+'2016-cap B3'!C71+'2016-cap B4'!C71+'2016-cap B5'!C71+'2016-cap B6'!C71+'2016-cap B7'!C71+'2016 cap B8'!C71+#REF!+#REF!</f>
        <v>#REF!</v>
      </c>
      <c r="D70" s="12" t="e">
        <f>'2016-cap B1'!G72+#REF!+'2016-cap B3'!#REF!+'2016-cap B4'!#REF!+'2016-cap B5'!D71+'2016-cap B6'!#REF!+'2016-cap B7'!#REF!+'2016 cap B8'!#REF!+#REF!+#REF!</f>
        <v>#REF!</v>
      </c>
      <c r="E70" s="12" t="e">
        <f>'2016-cap B1'!#REF!+#REF!+'2016-cap B3'!D71+'2016-cap B4'!D71+'2016-cap B5'!E71+'2016-cap B6'!D71+'2016-cap B7'!D71+'2016 cap B8'!D71+#REF!+#REF!</f>
        <v>#REF!</v>
      </c>
      <c r="F70" s="12" t="e">
        <f>'2016-cap B1'!#REF!+#REF!+'2016-cap B3'!E71+'2016-cap B4'!E71+'2016-cap B5'!F71+'2016-cap B6'!E71+'2016-cap B7'!E71+'2016 cap B8'!E71+#REF!+#REF!</f>
        <v>#REF!</v>
      </c>
      <c r="G70" s="12" t="e">
        <f>'2016-cap B1'!#REF!+#REF!+'2016-cap B3'!F71+'2016-cap B4'!F71+'2016-cap B5'!G71+'2016-cap B6'!F71+'2016-cap B7'!F71+'2016 cap B8'!F71+#REF!+#REF!</f>
        <v>#REF!</v>
      </c>
      <c r="H70" s="12" t="e">
        <f>'2016-cap B1'!#REF!+#REF!+'2016-cap B3'!G71+'2016-cap B4'!G71+'2016-cap B5'!#REF!+'2016-cap B6'!G71+'2016-cap B7'!G71+'2016 cap B8'!G71+#REF!+#REF!</f>
        <v>#REF!</v>
      </c>
    </row>
    <row r="71" spans="1:8" x14ac:dyDescent="0.2">
      <c r="A71" s="20" t="s">
        <v>65</v>
      </c>
      <c r="B71" s="12" t="e">
        <f>'2016-cap B1'!E73+#REF!+'2016-cap B3'!B72+'2016-cap B4'!B72+'2016-cap B5'!B72+'2016-cap B6'!B72+'2016-cap B7'!B72+'2016 cap B8'!B72+#REF!+#REF!</f>
        <v>#REF!</v>
      </c>
      <c r="C71" s="12" t="e">
        <f>'2016-cap B1'!F73+#REF!+'2016-cap B3'!C72+'2016-cap B4'!C72+'2016-cap B5'!C72+'2016-cap B6'!C72+'2016-cap B7'!C72+'2016 cap B8'!C72+#REF!+#REF!</f>
        <v>#REF!</v>
      </c>
      <c r="D71" s="12" t="e">
        <f>'2016-cap B1'!G73+#REF!+'2016-cap B3'!#REF!+'2016-cap B4'!#REF!+'2016-cap B5'!D72+'2016-cap B6'!#REF!+'2016-cap B7'!#REF!+'2016 cap B8'!#REF!+#REF!+#REF!</f>
        <v>#REF!</v>
      </c>
      <c r="E71" s="12" t="e">
        <f>'2016-cap B1'!#REF!+#REF!+'2016-cap B3'!D72+'2016-cap B4'!D72+'2016-cap B5'!E72+'2016-cap B6'!D72+'2016-cap B7'!D72+'2016 cap B8'!D72+#REF!+#REF!</f>
        <v>#REF!</v>
      </c>
      <c r="F71" s="12" t="e">
        <f>'2016-cap B1'!#REF!+#REF!+'2016-cap B3'!E72+'2016-cap B4'!E72+'2016-cap B5'!F72+'2016-cap B6'!E72+'2016-cap B7'!E72+'2016 cap B8'!E72+#REF!+#REF!</f>
        <v>#REF!</v>
      </c>
      <c r="G71" s="12" t="e">
        <f>'2016-cap B1'!#REF!+#REF!+'2016-cap B3'!F72+'2016-cap B4'!F72+'2016-cap B5'!G72+'2016-cap B6'!F72+'2016-cap B7'!F72+'2016 cap B8'!F72+#REF!+#REF!</f>
        <v>#REF!</v>
      </c>
      <c r="H71" s="12" t="e">
        <f>'2016-cap B1'!#REF!+#REF!+'2016-cap B3'!G72+'2016-cap B4'!G72+'2016-cap B5'!#REF!+'2016-cap B6'!G72+'2016-cap B7'!G72+'2016 cap B8'!G72+#REF!+#REF!</f>
        <v>#REF!</v>
      </c>
    </row>
    <row r="72" spans="1:8" x14ac:dyDescent="0.2">
      <c r="A72" s="20" t="s">
        <v>61</v>
      </c>
      <c r="B72" s="12" t="e">
        <f>'2016-cap B1'!E74+#REF!+'2016-cap B3'!B73+'2016-cap B4'!B73+'2016-cap B5'!B73+'2016-cap B6'!B73+'2016-cap B7'!B73+'2016 cap B8'!B73+#REF!+#REF!</f>
        <v>#REF!</v>
      </c>
      <c r="C72" s="12" t="e">
        <f>'2016-cap B1'!F74+#REF!+'2016-cap B3'!C73+'2016-cap B4'!C73+'2016-cap B5'!C73+'2016-cap B6'!C73+'2016-cap B7'!C73+'2016 cap B8'!C73+#REF!+#REF!</f>
        <v>#REF!</v>
      </c>
      <c r="D72" s="12" t="e">
        <f>'2016-cap B1'!G74+#REF!+'2016-cap B3'!#REF!+'2016-cap B4'!#REF!+'2016-cap B5'!D73+'2016-cap B6'!#REF!+'2016-cap B7'!#REF!+'2016 cap B8'!#REF!+#REF!+#REF!</f>
        <v>#REF!</v>
      </c>
      <c r="E72" s="12" t="e">
        <f>'2016-cap B1'!#REF!+#REF!+'2016-cap B3'!D73+'2016-cap B4'!D73+'2016-cap B5'!E73+'2016-cap B6'!D73+'2016-cap B7'!D73+'2016 cap B8'!D73+#REF!+#REF!</f>
        <v>#REF!</v>
      </c>
      <c r="F72" s="12" t="e">
        <f>'2016-cap B1'!#REF!+#REF!+'2016-cap B3'!E73+'2016-cap B4'!E73+'2016-cap B5'!F73+'2016-cap B6'!E73+'2016-cap B7'!E73+'2016 cap B8'!E73+#REF!+#REF!</f>
        <v>#REF!</v>
      </c>
      <c r="G72" s="12" t="e">
        <f>'2016-cap B1'!#REF!+#REF!+'2016-cap B3'!F73+'2016-cap B4'!F73+'2016-cap B5'!G73+'2016-cap B6'!F73+'2016-cap B7'!F73+'2016 cap B8'!F73+#REF!+#REF!</f>
        <v>#REF!</v>
      </c>
      <c r="H72" s="12" t="e">
        <f>'2016-cap B1'!#REF!+#REF!+'2016-cap B3'!G73+'2016-cap B4'!G73+'2016-cap B5'!#REF!+'2016-cap B6'!G73+'2016-cap B7'!G73+'2016 cap B8'!G73+#REF!+#REF!</f>
        <v>#REF!</v>
      </c>
    </row>
    <row r="73" spans="1:8" x14ac:dyDescent="0.2">
      <c r="A73" s="20" t="s">
        <v>67</v>
      </c>
      <c r="B73" s="12" t="e">
        <f>'2016-cap B1'!E75+#REF!+'2016-cap B3'!B74+'2016-cap B4'!B74+'2016-cap B5'!B74+'2016-cap B6'!B74+'2016-cap B7'!B74+'2016 cap B8'!B74+#REF!+#REF!</f>
        <v>#REF!</v>
      </c>
      <c r="C73" s="12" t="e">
        <f>'2016-cap B1'!F75+#REF!+'2016-cap B3'!C74+'2016-cap B4'!C74+'2016-cap B5'!C74+'2016-cap B6'!C74+'2016-cap B7'!C74+'2016 cap B8'!C74+#REF!+#REF!</f>
        <v>#REF!</v>
      </c>
      <c r="D73" s="12" t="e">
        <f>'2016-cap B1'!G75+#REF!+'2016-cap B3'!#REF!+'2016-cap B4'!#REF!+'2016-cap B5'!D74+'2016-cap B6'!#REF!+'2016-cap B7'!#REF!+'2016 cap B8'!#REF!+#REF!+#REF!</f>
        <v>#REF!</v>
      </c>
      <c r="E73" s="12" t="e">
        <f>'2016-cap B1'!#REF!+#REF!+'2016-cap B3'!D74+'2016-cap B4'!D74+'2016-cap B5'!E74+'2016-cap B6'!D74+'2016-cap B7'!D74+'2016 cap B8'!D74+#REF!+#REF!</f>
        <v>#REF!</v>
      </c>
      <c r="F73" s="12" t="e">
        <f>'2016-cap B1'!#REF!+#REF!+'2016-cap B3'!E74+'2016-cap B4'!E74+'2016-cap B5'!F74+'2016-cap B6'!E74+'2016-cap B7'!E74+'2016 cap B8'!E74+#REF!+#REF!</f>
        <v>#REF!</v>
      </c>
      <c r="G73" s="12" t="e">
        <f>'2016-cap B1'!#REF!+#REF!+'2016-cap B3'!F74+'2016-cap B4'!F74+'2016-cap B5'!G74+'2016-cap B6'!F74+'2016-cap B7'!F74+'2016 cap B8'!F74+#REF!+#REF!</f>
        <v>#REF!</v>
      </c>
      <c r="H73" s="12" t="e">
        <f>'2016-cap B1'!#REF!+#REF!+'2016-cap B3'!G74+'2016-cap B4'!G74+'2016-cap B5'!#REF!+'2016-cap B6'!G74+'2016-cap B7'!G74+'2016 cap B8'!G74+#REF!+#REF!</f>
        <v>#REF!</v>
      </c>
    </row>
    <row r="74" spans="1:8" x14ac:dyDescent="0.2">
      <c r="A74" s="20" t="s">
        <v>62</v>
      </c>
      <c r="B74" s="12" t="e">
        <f>'2016-cap B1'!E76+#REF!+'2016-cap B3'!B75+'2016-cap B4'!B75+'2016-cap B5'!B75+'2016-cap B6'!B75+'2016-cap B7'!B75+'2016 cap B8'!B75+#REF!+#REF!</f>
        <v>#REF!</v>
      </c>
      <c r="C74" s="12" t="e">
        <f>'2016-cap B1'!F76+#REF!+'2016-cap B3'!C75+'2016-cap B4'!C75+'2016-cap B5'!C75+'2016-cap B6'!C75+'2016-cap B7'!C75+'2016 cap B8'!C75+#REF!+#REF!</f>
        <v>#REF!</v>
      </c>
      <c r="D74" s="12" t="e">
        <f>'2016-cap B1'!G76+#REF!+'2016-cap B3'!#REF!+'2016-cap B4'!#REF!+'2016-cap B5'!D75+'2016-cap B6'!#REF!+'2016-cap B7'!#REF!+'2016 cap B8'!#REF!+#REF!+#REF!</f>
        <v>#REF!</v>
      </c>
      <c r="E74" s="12" t="e">
        <f>'2016-cap B1'!#REF!+#REF!+'2016-cap B3'!D75+'2016-cap B4'!D75+'2016-cap B5'!E75+'2016-cap B6'!D75+'2016-cap B7'!D75+'2016 cap B8'!D75+#REF!+#REF!</f>
        <v>#REF!</v>
      </c>
      <c r="F74" s="12" t="e">
        <f>'2016-cap B1'!#REF!+#REF!+'2016-cap B3'!E75+'2016-cap B4'!E75+'2016-cap B5'!F75+'2016-cap B6'!E75+'2016-cap B7'!E75+'2016 cap B8'!E75+#REF!+#REF!</f>
        <v>#REF!</v>
      </c>
      <c r="G74" s="12" t="e">
        <f>'2016-cap B1'!#REF!+#REF!+'2016-cap B3'!F75+'2016-cap B4'!F75+'2016-cap B5'!G75+'2016-cap B6'!F75+'2016-cap B7'!F75+'2016 cap B8'!F75+#REF!+#REF!</f>
        <v>#REF!</v>
      </c>
      <c r="H74" s="12" t="e">
        <f>'2016-cap B1'!#REF!+#REF!+'2016-cap B3'!G75+'2016-cap B4'!G75+'2016-cap B5'!#REF!+'2016-cap B6'!G75+'2016-cap B7'!G75+'2016 cap B8'!G75+#REF!+#REF!</f>
        <v>#REF!</v>
      </c>
    </row>
    <row r="75" spans="1:8" x14ac:dyDescent="0.2">
      <c r="A75" s="20" t="s">
        <v>70</v>
      </c>
      <c r="B75" s="12" t="e">
        <f>'2016-cap B1'!E77+#REF!+'2016-cap B3'!B76+'2016-cap B4'!B76+'2016-cap B5'!B76+'2016-cap B6'!B76+'2016-cap B7'!B76+'2016 cap B8'!B76+#REF!+#REF!</f>
        <v>#REF!</v>
      </c>
      <c r="C75" s="12" t="e">
        <f>'2016-cap B1'!F77+#REF!+'2016-cap B3'!C76+'2016-cap B4'!C76+'2016-cap B5'!C76+'2016-cap B6'!C76+'2016-cap B7'!C76+'2016 cap B8'!C76+#REF!+#REF!</f>
        <v>#REF!</v>
      </c>
      <c r="D75" s="12" t="e">
        <f>'2016-cap B1'!G77+#REF!+'2016-cap B3'!#REF!+'2016-cap B4'!#REF!+'2016-cap B5'!D76+'2016-cap B6'!#REF!+'2016-cap B7'!#REF!+'2016 cap B8'!#REF!+#REF!+#REF!</f>
        <v>#REF!</v>
      </c>
      <c r="E75" s="12" t="e">
        <f>'2016-cap B1'!#REF!+#REF!+'2016-cap B3'!D76+'2016-cap B4'!D76+'2016-cap B5'!E76+'2016-cap B6'!D76+'2016-cap B7'!D76+'2016 cap B8'!D76+#REF!+#REF!</f>
        <v>#REF!</v>
      </c>
      <c r="F75" s="12" t="e">
        <f>'2016-cap B1'!#REF!+#REF!+'2016-cap B3'!E76+'2016-cap B4'!E76+'2016-cap B5'!F76+'2016-cap B6'!E76+'2016-cap B7'!E76+'2016 cap B8'!E76+#REF!+#REF!</f>
        <v>#REF!</v>
      </c>
      <c r="G75" s="12" t="e">
        <f>'2016-cap B1'!#REF!+#REF!+'2016-cap B3'!F76+'2016-cap B4'!F76+'2016-cap B5'!G76+'2016-cap B6'!F76+'2016-cap B7'!F76+'2016 cap B8'!F76+#REF!+#REF!</f>
        <v>#REF!</v>
      </c>
      <c r="H75" s="12" t="e">
        <f>'2016-cap B1'!#REF!+#REF!+'2016-cap B3'!G76+'2016-cap B4'!G76+'2016-cap B5'!#REF!+'2016-cap B6'!G76+'2016-cap B7'!G76+'2016 cap B8'!G76+#REF!+#REF!</f>
        <v>#REF!</v>
      </c>
    </row>
    <row r="76" spans="1:8" x14ac:dyDescent="0.2">
      <c r="A76" s="20" t="s">
        <v>68</v>
      </c>
      <c r="B76" s="12" t="e">
        <f>'2016-cap B1'!E78+#REF!+'2016-cap B3'!B77+'2016-cap B4'!B77+'2016-cap B5'!B77+'2016-cap B6'!B77+'2016-cap B7'!B77+'2016 cap B8'!B77+#REF!+#REF!</f>
        <v>#REF!</v>
      </c>
      <c r="C76" s="12" t="e">
        <f>'2016-cap B1'!F78+#REF!+'2016-cap B3'!C77+'2016-cap B4'!C77+'2016-cap B5'!C77+'2016-cap B6'!C77+'2016-cap B7'!C77+'2016 cap B8'!C77+#REF!+#REF!</f>
        <v>#REF!</v>
      </c>
      <c r="D76" s="12" t="e">
        <f>'2016-cap B1'!G78+#REF!+'2016-cap B3'!#REF!+'2016-cap B4'!#REF!+'2016-cap B5'!D77+'2016-cap B6'!#REF!+'2016-cap B7'!#REF!+'2016 cap B8'!#REF!+#REF!+#REF!</f>
        <v>#REF!</v>
      </c>
      <c r="E76" s="12" t="e">
        <f>'2016-cap B1'!#REF!+#REF!+'2016-cap B3'!D77+'2016-cap B4'!D77+'2016-cap B5'!E77+'2016-cap B6'!D77+'2016-cap B7'!D77+'2016 cap B8'!D77+#REF!+#REF!</f>
        <v>#REF!</v>
      </c>
      <c r="F76" s="12" t="e">
        <f>'2016-cap B1'!#REF!+#REF!+'2016-cap B3'!E77+'2016-cap B4'!E77+'2016-cap B5'!F77+'2016-cap B6'!E77+'2016-cap B7'!E77+'2016 cap B8'!E77+#REF!+#REF!</f>
        <v>#REF!</v>
      </c>
      <c r="G76" s="12" t="e">
        <f>'2016-cap B1'!#REF!+#REF!+'2016-cap B3'!F77+'2016-cap B4'!F77+'2016-cap B5'!G77+'2016-cap B6'!F77+'2016-cap B7'!F77+'2016 cap B8'!F77+#REF!+#REF!</f>
        <v>#REF!</v>
      </c>
      <c r="H76" s="12" t="e">
        <f>'2016-cap B1'!#REF!+#REF!+'2016-cap B3'!G77+'2016-cap B4'!G77+'2016-cap B5'!#REF!+'2016-cap B6'!G77+'2016-cap B7'!G77+'2016 cap B8'!G77+#REF!+#REF!</f>
        <v>#REF!</v>
      </c>
    </row>
    <row r="77" spans="1:8" x14ac:dyDescent="0.2">
      <c r="A77" s="20" t="s">
        <v>114</v>
      </c>
      <c r="B77" s="12" t="e">
        <f>'2016-cap B1'!E79+#REF!+'2016-cap B3'!B78+'2016-cap B4'!B78+'2016-cap B5'!B78+'2016-cap B6'!B78+'2016-cap B7'!B78+'2016 cap B8'!B78+#REF!+#REF!</f>
        <v>#REF!</v>
      </c>
      <c r="C77" s="12" t="e">
        <f>'2016-cap B1'!F79+#REF!+'2016-cap B3'!C78+'2016-cap B4'!C78+'2016-cap B5'!C78+'2016-cap B6'!C78+'2016-cap B7'!C78+'2016 cap B8'!C78+#REF!+#REF!</f>
        <v>#REF!</v>
      </c>
      <c r="D77" s="12" t="e">
        <f>'2016-cap B1'!G79+#REF!+'2016-cap B3'!#REF!+'2016-cap B4'!#REF!+'2016-cap B5'!D78+'2016-cap B6'!#REF!+'2016-cap B7'!#REF!+'2016 cap B8'!#REF!+#REF!+#REF!</f>
        <v>#REF!</v>
      </c>
      <c r="E77" s="12" t="e">
        <f>'2016-cap B1'!#REF!+#REF!+'2016-cap B3'!D78+'2016-cap B4'!D78+'2016-cap B5'!E78+'2016-cap B6'!D78+'2016-cap B7'!D78+'2016 cap B8'!D78+#REF!+#REF!</f>
        <v>#REF!</v>
      </c>
      <c r="F77" s="12" t="e">
        <f>'2016-cap B1'!#REF!+#REF!+'2016-cap B3'!E78+'2016-cap B4'!E78+'2016-cap B5'!F78+'2016-cap B6'!E78+'2016-cap B7'!E78+'2016 cap B8'!E78+#REF!+#REF!</f>
        <v>#REF!</v>
      </c>
      <c r="G77" s="12" t="e">
        <f>'2016-cap B1'!#REF!+#REF!+'2016-cap B3'!F78+'2016-cap B4'!F78+'2016-cap B5'!G78+'2016-cap B6'!F78+'2016-cap B7'!F78+'2016 cap B8'!F78+#REF!+#REF!</f>
        <v>#REF!</v>
      </c>
      <c r="H77" s="12" t="e">
        <f>'2016-cap B1'!#REF!+#REF!+'2016-cap B3'!G78+'2016-cap B4'!G78+'2016-cap B5'!#REF!+'2016-cap B6'!G78+'2016-cap B7'!G78+'2016 cap B8'!G78+#REF!+#REF!</f>
        <v>#REF!</v>
      </c>
    </row>
    <row r="78" spans="1:8" x14ac:dyDescent="0.2">
      <c r="A78" s="20" t="s">
        <v>69</v>
      </c>
      <c r="B78" s="12" t="e">
        <f>'2016-cap B1'!E80+#REF!+'2016-cap B3'!B79+'2016-cap B4'!B79+'2016-cap B5'!B79+'2016-cap B6'!B79+'2016-cap B7'!B79+'2016 cap B8'!B79+#REF!+#REF!</f>
        <v>#REF!</v>
      </c>
      <c r="C78" s="12" t="e">
        <f>'2016-cap B1'!F80+#REF!+'2016-cap B3'!C79+'2016-cap B4'!C79+'2016-cap B5'!C79+'2016-cap B6'!C79+'2016-cap B7'!C79+'2016 cap B8'!C79+#REF!+#REF!</f>
        <v>#REF!</v>
      </c>
      <c r="D78" s="12" t="e">
        <f>'2016-cap B1'!G80+#REF!+'2016-cap B3'!#REF!+'2016-cap B4'!#REF!+'2016-cap B5'!D79+'2016-cap B6'!#REF!+'2016-cap B7'!#REF!+'2016 cap B8'!#REF!+#REF!+#REF!</f>
        <v>#REF!</v>
      </c>
      <c r="E78" s="12" t="e">
        <f>'2016-cap B1'!#REF!+#REF!+'2016-cap B3'!D79+'2016-cap B4'!D79+'2016-cap B5'!E79+'2016-cap B6'!D79+'2016-cap B7'!D79+'2016 cap B8'!D79+#REF!+#REF!</f>
        <v>#REF!</v>
      </c>
      <c r="F78" s="12" t="e">
        <f>'2016-cap B1'!#REF!+#REF!+'2016-cap B3'!E79+'2016-cap B4'!E79+'2016-cap B5'!F79+'2016-cap B6'!E79+'2016-cap B7'!E79+'2016 cap B8'!E79+#REF!+#REF!</f>
        <v>#REF!</v>
      </c>
      <c r="G78" s="12" t="e">
        <f>'2016-cap B1'!#REF!+#REF!+'2016-cap B3'!F79+'2016-cap B4'!F79+'2016-cap B5'!G79+'2016-cap B6'!F79+'2016-cap B7'!F79+'2016 cap B8'!F79+#REF!+#REF!</f>
        <v>#REF!</v>
      </c>
      <c r="H78" s="12" t="e">
        <f>'2016-cap B1'!#REF!+#REF!+'2016-cap B3'!G79+'2016-cap B4'!G79+'2016-cap B5'!#REF!+'2016-cap B6'!G79+'2016-cap B7'!G79+'2016 cap B8'!G79+#REF!+#REF!</f>
        <v>#REF!</v>
      </c>
    </row>
    <row r="79" spans="1:8" x14ac:dyDescent="0.2">
      <c r="A79" s="20" t="s">
        <v>71</v>
      </c>
      <c r="B79" s="12" t="e">
        <f>'2016-cap B1'!E81+#REF!+'2016-cap B3'!B80+'2016-cap B4'!B80+'2016-cap B5'!B80+'2016-cap B6'!B80+'2016-cap B7'!B80+'2016 cap B8'!B80+#REF!+#REF!</f>
        <v>#REF!</v>
      </c>
      <c r="C79" s="12" t="e">
        <f>'2016-cap B1'!F81+#REF!+'2016-cap B3'!C80+'2016-cap B4'!C80+'2016-cap B5'!C80+'2016-cap B6'!C80+'2016-cap B7'!C80+'2016 cap B8'!C80+#REF!+#REF!</f>
        <v>#REF!</v>
      </c>
      <c r="D79" s="12" t="e">
        <f>'2016-cap B1'!G81+#REF!+'2016-cap B3'!#REF!+'2016-cap B4'!#REF!+'2016-cap B5'!D80+'2016-cap B6'!#REF!+'2016-cap B7'!#REF!+'2016 cap B8'!#REF!+#REF!+#REF!</f>
        <v>#REF!</v>
      </c>
      <c r="E79" s="12" t="e">
        <f>'2016-cap B1'!#REF!+#REF!+'2016-cap B3'!D80+'2016-cap B4'!D80+'2016-cap B5'!E80+'2016-cap B6'!D80+'2016-cap B7'!D80+'2016 cap B8'!D80+#REF!+#REF!</f>
        <v>#REF!</v>
      </c>
      <c r="F79" s="12" t="e">
        <f>'2016-cap B1'!#REF!+#REF!+'2016-cap B3'!E80+'2016-cap B4'!E80+'2016-cap B5'!F80+'2016-cap B6'!E80+'2016-cap B7'!E80+'2016 cap B8'!E80+#REF!+#REF!</f>
        <v>#REF!</v>
      </c>
      <c r="G79" s="12" t="e">
        <f>'2016-cap B1'!#REF!+#REF!+'2016-cap B3'!F80+'2016-cap B4'!F80+'2016-cap B5'!G80+'2016-cap B6'!F80+'2016-cap B7'!F80+'2016 cap B8'!F80+#REF!+#REF!</f>
        <v>#REF!</v>
      </c>
      <c r="H79" s="12" t="e">
        <f>'2016-cap B1'!#REF!+#REF!+'2016-cap B3'!G80+'2016-cap B4'!G80+'2016-cap B5'!#REF!+'2016-cap B6'!G80+'2016-cap B7'!G80+'2016 cap B8'!G80+#REF!+#REF!</f>
        <v>#REF!</v>
      </c>
    </row>
    <row r="80" spans="1:8" x14ac:dyDescent="0.2">
      <c r="A80" s="20" t="s">
        <v>73</v>
      </c>
      <c r="B80" s="12" t="e">
        <f>'2016-cap B1'!E82+#REF!+'2016-cap B3'!B81+'2016-cap B4'!B81+'2016-cap B5'!B81+'2016-cap B6'!B81+'2016-cap B7'!B81+'2016 cap B8'!B81+#REF!+#REF!</f>
        <v>#REF!</v>
      </c>
      <c r="C80" s="12" t="e">
        <f>'2016-cap B1'!F82+#REF!+'2016-cap B3'!C81+'2016-cap B4'!C81+'2016-cap B5'!C81+'2016-cap B6'!C81+'2016-cap B7'!C81+'2016 cap B8'!C81+#REF!+#REF!</f>
        <v>#REF!</v>
      </c>
      <c r="D80" s="12" t="e">
        <f>'2016-cap B1'!G82+#REF!+'2016-cap B3'!#REF!+'2016-cap B4'!#REF!+'2016-cap B5'!D81+'2016-cap B6'!#REF!+'2016-cap B7'!#REF!+'2016 cap B8'!#REF!+#REF!+#REF!</f>
        <v>#REF!</v>
      </c>
      <c r="E80" s="12" t="e">
        <f>'2016-cap B1'!#REF!+#REF!+'2016-cap B3'!D81+'2016-cap B4'!D81+'2016-cap B5'!E81+'2016-cap B6'!D81+'2016-cap B7'!D81+'2016 cap B8'!D81+#REF!+#REF!</f>
        <v>#REF!</v>
      </c>
      <c r="F80" s="12" t="e">
        <f>'2016-cap B1'!#REF!+#REF!+'2016-cap B3'!E81+'2016-cap B4'!E81+'2016-cap B5'!F81+'2016-cap B6'!E81+'2016-cap B7'!E81+'2016 cap B8'!E81+#REF!+#REF!</f>
        <v>#REF!</v>
      </c>
      <c r="G80" s="12" t="e">
        <f>'2016-cap B1'!#REF!+#REF!+'2016-cap B3'!F81+'2016-cap B4'!F81+'2016-cap B5'!G81+'2016-cap B6'!F81+'2016-cap B7'!F81+'2016 cap B8'!F81+#REF!+#REF!</f>
        <v>#REF!</v>
      </c>
      <c r="H80" s="12" t="e">
        <f>'2016-cap B1'!#REF!+#REF!+'2016-cap B3'!G81+'2016-cap B4'!G81+'2016-cap B5'!#REF!+'2016-cap B6'!G81+'2016-cap B7'!G81+'2016 cap B8'!G81+#REF!+#REF!</f>
        <v>#REF!</v>
      </c>
    </row>
    <row r="81" spans="1:8" x14ac:dyDescent="0.2">
      <c r="A81" s="20" t="s">
        <v>72</v>
      </c>
      <c r="B81" s="12" t="e">
        <f>'2016-cap B1'!E83+#REF!+'2016-cap B3'!B82+'2016-cap B4'!B82+'2016-cap B5'!B82+'2016-cap B6'!B82+'2016-cap B7'!B82+'2016 cap B8'!B82+#REF!+#REF!</f>
        <v>#REF!</v>
      </c>
      <c r="C81" s="12" t="e">
        <f>'2016-cap B1'!F83+#REF!+'2016-cap B3'!C82+'2016-cap B4'!C82+'2016-cap B5'!C82+'2016-cap B6'!C82+'2016-cap B7'!C82+'2016 cap B8'!C82+#REF!+#REF!</f>
        <v>#REF!</v>
      </c>
      <c r="D81" s="12" t="e">
        <f>'2016-cap B1'!G83+#REF!+'2016-cap B3'!#REF!+'2016-cap B4'!#REF!+'2016-cap B5'!D82+'2016-cap B6'!#REF!+'2016-cap B7'!#REF!+'2016 cap B8'!#REF!+#REF!+#REF!</f>
        <v>#REF!</v>
      </c>
      <c r="E81" s="12" t="e">
        <f>'2016-cap B1'!#REF!+#REF!+'2016-cap B3'!D82+'2016-cap B4'!D82+'2016-cap B5'!E82+'2016-cap B6'!D82+'2016-cap B7'!D82+'2016 cap B8'!D82+#REF!+#REF!</f>
        <v>#REF!</v>
      </c>
      <c r="F81" s="12" t="e">
        <f>'2016-cap B1'!#REF!+#REF!+'2016-cap B3'!E82+'2016-cap B4'!E82+'2016-cap B5'!F82+'2016-cap B6'!E82+'2016-cap B7'!E82+'2016 cap B8'!E82+#REF!+#REF!</f>
        <v>#REF!</v>
      </c>
      <c r="G81" s="12" t="e">
        <f>'2016-cap B1'!#REF!+#REF!+'2016-cap B3'!F82+'2016-cap B4'!F82+'2016-cap B5'!G82+'2016-cap B6'!F82+'2016-cap B7'!F82+'2016 cap B8'!F82+#REF!+#REF!</f>
        <v>#REF!</v>
      </c>
      <c r="H81" s="12" t="e">
        <f>'2016-cap B1'!#REF!+#REF!+'2016-cap B3'!G82+'2016-cap B4'!G82+'2016-cap B5'!#REF!+'2016-cap B6'!G82+'2016-cap B7'!G82+'2016 cap B8'!G82+#REF!+#REF!</f>
        <v>#REF!</v>
      </c>
    </row>
    <row r="82" spans="1:8" x14ac:dyDescent="0.2">
      <c r="A82" s="20" t="s">
        <v>74</v>
      </c>
      <c r="B82" s="12" t="e">
        <f>'2016-cap B1'!E84+#REF!+'2016-cap B3'!B83+'2016-cap B4'!B83+'2016-cap B5'!B83+'2016-cap B6'!B83+'2016-cap B7'!B83+'2016 cap B8'!B83+#REF!+#REF!</f>
        <v>#REF!</v>
      </c>
      <c r="C82" s="12" t="e">
        <f>'2016-cap B1'!F84+#REF!+'2016-cap B3'!C83+'2016-cap B4'!C83+'2016-cap B5'!C83+'2016-cap B6'!C83+'2016-cap B7'!C83+'2016 cap B8'!C83+#REF!+#REF!</f>
        <v>#REF!</v>
      </c>
      <c r="D82" s="12" t="e">
        <f>'2016-cap B1'!G84+#REF!+'2016-cap B3'!#REF!+'2016-cap B4'!#REF!+'2016-cap B5'!D83+'2016-cap B6'!#REF!+'2016-cap B7'!#REF!+'2016 cap B8'!#REF!+#REF!+#REF!</f>
        <v>#REF!</v>
      </c>
      <c r="E82" s="12" t="e">
        <f>'2016-cap B1'!#REF!+#REF!+'2016-cap B3'!D83+'2016-cap B4'!D83+'2016-cap B5'!E83+'2016-cap B6'!D83+'2016-cap B7'!D83+'2016 cap B8'!D83+#REF!+#REF!</f>
        <v>#REF!</v>
      </c>
      <c r="F82" s="12" t="e">
        <f>'2016-cap B1'!#REF!+#REF!+'2016-cap B3'!E83+'2016-cap B4'!E83+'2016-cap B5'!F83+'2016-cap B6'!E83+'2016-cap B7'!E83+'2016 cap B8'!E83+#REF!+#REF!</f>
        <v>#REF!</v>
      </c>
      <c r="G82" s="12" t="e">
        <f>'2016-cap B1'!#REF!+#REF!+'2016-cap B3'!F83+'2016-cap B4'!F83+'2016-cap B5'!G83+'2016-cap B6'!F83+'2016-cap B7'!F83+'2016 cap B8'!F83+#REF!+#REF!</f>
        <v>#REF!</v>
      </c>
      <c r="H82" s="12" t="e">
        <f>'2016-cap B1'!#REF!+#REF!+'2016-cap B3'!G83+'2016-cap B4'!G83+'2016-cap B5'!#REF!+'2016-cap B6'!G83+'2016-cap B7'!G83+'2016 cap B8'!G83+#REF!+#REF!</f>
        <v>#REF!</v>
      </c>
    </row>
    <row r="83" spans="1:8" x14ac:dyDescent="0.2">
      <c r="A83" s="20" t="s">
        <v>75</v>
      </c>
      <c r="B83" s="12" t="e">
        <f>'2016-cap B1'!E85+#REF!+'2016-cap B3'!B84+'2016-cap B4'!B84+'2016-cap B5'!B84+'2016-cap B6'!B84+'2016-cap B7'!B84+'2016 cap B8'!B84+#REF!+#REF!</f>
        <v>#REF!</v>
      </c>
      <c r="C83" s="12" t="e">
        <f>'2016-cap B1'!F85+#REF!+'2016-cap B3'!C84+'2016-cap B4'!C84+'2016-cap B5'!C84+'2016-cap B6'!C84+'2016-cap B7'!C84+'2016 cap B8'!C84+#REF!+#REF!</f>
        <v>#REF!</v>
      </c>
      <c r="D83" s="12" t="e">
        <f>'2016-cap B1'!G85+#REF!+'2016-cap B3'!#REF!+'2016-cap B4'!#REF!+'2016-cap B5'!D84+'2016-cap B6'!#REF!+'2016-cap B7'!#REF!+'2016 cap B8'!#REF!+#REF!+#REF!</f>
        <v>#REF!</v>
      </c>
      <c r="E83" s="12" t="e">
        <f>'2016-cap B1'!#REF!+#REF!+'2016-cap B3'!D84+'2016-cap B4'!D84+'2016-cap B5'!E84+'2016-cap B6'!D84+'2016-cap B7'!D84+'2016 cap B8'!D84+#REF!+#REF!</f>
        <v>#REF!</v>
      </c>
      <c r="F83" s="12" t="e">
        <f>'2016-cap B1'!#REF!+#REF!+'2016-cap B3'!E84+'2016-cap B4'!E84+'2016-cap B5'!F84+'2016-cap B6'!E84+'2016-cap B7'!E84+'2016 cap B8'!E84+#REF!+#REF!</f>
        <v>#REF!</v>
      </c>
      <c r="G83" s="12" t="e">
        <f>'2016-cap B1'!#REF!+#REF!+'2016-cap B3'!F84+'2016-cap B4'!F84+'2016-cap B5'!G84+'2016-cap B6'!F84+'2016-cap B7'!F84+'2016 cap B8'!F84+#REF!+#REF!</f>
        <v>#REF!</v>
      </c>
      <c r="H83" s="12" t="e">
        <f>'2016-cap B1'!#REF!+#REF!+'2016-cap B3'!G84+'2016-cap B4'!G84+'2016-cap B5'!#REF!+'2016-cap B6'!G84+'2016-cap B7'!G84+'2016 cap B8'!G84+#REF!+#REF!</f>
        <v>#REF!</v>
      </c>
    </row>
    <row r="84" spans="1:8" x14ac:dyDescent="0.2">
      <c r="A84" s="20" t="s">
        <v>80</v>
      </c>
      <c r="B84" s="12" t="e">
        <f>'2016-cap B1'!E86+#REF!+'2016-cap B3'!B85+'2016-cap B4'!B85+'2016-cap B5'!B85+'2016-cap B6'!B85+'2016-cap B7'!B85+'2016 cap B8'!B85+#REF!+#REF!</f>
        <v>#REF!</v>
      </c>
      <c r="C84" s="12" t="e">
        <f>'2016-cap B1'!F86+#REF!+'2016-cap B3'!C85+'2016-cap B4'!C85+'2016-cap B5'!C85+'2016-cap B6'!C85+'2016-cap B7'!C85+'2016 cap B8'!C85+#REF!+#REF!</f>
        <v>#REF!</v>
      </c>
      <c r="D84" s="12" t="e">
        <f>'2016-cap B1'!G86+#REF!+'2016-cap B3'!#REF!+'2016-cap B4'!#REF!+'2016-cap B5'!D85+'2016-cap B6'!#REF!+'2016-cap B7'!#REF!+'2016 cap B8'!#REF!+#REF!+#REF!</f>
        <v>#REF!</v>
      </c>
      <c r="E84" s="12" t="e">
        <f>'2016-cap B1'!#REF!+#REF!+'2016-cap B3'!D85+'2016-cap B4'!D85+'2016-cap B5'!E85+'2016-cap B6'!D85+'2016-cap B7'!D85+'2016 cap B8'!D85+#REF!+#REF!</f>
        <v>#REF!</v>
      </c>
      <c r="F84" s="12" t="e">
        <f>'2016-cap B1'!#REF!+#REF!+'2016-cap B3'!E85+'2016-cap B4'!E85+'2016-cap B5'!F85+'2016-cap B6'!E85+'2016-cap B7'!E85+'2016 cap B8'!E85+#REF!+#REF!</f>
        <v>#REF!</v>
      </c>
      <c r="G84" s="12" t="e">
        <f>'2016-cap B1'!#REF!+#REF!+'2016-cap B3'!F85+'2016-cap B4'!F85+'2016-cap B5'!G85+'2016-cap B6'!F85+'2016-cap B7'!F85+'2016 cap B8'!F85+#REF!+#REF!</f>
        <v>#REF!</v>
      </c>
      <c r="H84" s="12" t="e">
        <f>'2016-cap B1'!#REF!+#REF!+'2016-cap B3'!G85+'2016-cap B4'!G85+'2016-cap B5'!#REF!+'2016-cap B6'!G85+'2016-cap B7'!G85+'2016 cap B8'!G85+#REF!+#REF!</f>
        <v>#REF!</v>
      </c>
    </row>
    <row r="85" spans="1:8" x14ac:dyDescent="0.2">
      <c r="A85" s="20" t="s">
        <v>81</v>
      </c>
      <c r="B85" s="12" t="e">
        <f>'2016-cap B1'!E87+#REF!+'2016-cap B3'!B86+'2016-cap B4'!B86+'2016-cap B5'!B86+'2016-cap B6'!B86+'2016-cap B7'!B86+'2016 cap B8'!B86+#REF!+#REF!</f>
        <v>#REF!</v>
      </c>
      <c r="C85" s="12" t="e">
        <f>'2016-cap B1'!F87+#REF!+'2016-cap B3'!C86+'2016-cap B4'!C86+'2016-cap B5'!C86+'2016-cap B6'!C86+'2016-cap B7'!C86+'2016 cap B8'!C86+#REF!+#REF!</f>
        <v>#REF!</v>
      </c>
      <c r="D85" s="12" t="e">
        <f>'2016-cap B1'!G87+#REF!+'2016-cap B3'!#REF!+'2016-cap B4'!#REF!+'2016-cap B5'!D86+'2016-cap B6'!#REF!+'2016-cap B7'!#REF!+'2016 cap B8'!#REF!+#REF!+#REF!</f>
        <v>#REF!</v>
      </c>
      <c r="E85" s="12" t="e">
        <f>'2016-cap B1'!#REF!+#REF!+'2016-cap B3'!D86+'2016-cap B4'!D86+'2016-cap B5'!E86+'2016-cap B6'!D86+'2016-cap B7'!D86+'2016 cap B8'!D86+#REF!+#REF!</f>
        <v>#REF!</v>
      </c>
      <c r="F85" s="12" t="e">
        <f>'2016-cap B1'!#REF!+#REF!+'2016-cap B3'!E86+'2016-cap B4'!E86+'2016-cap B5'!F86+'2016-cap B6'!E86+'2016-cap B7'!E86+'2016 cap B8'!E86+#REF!+#REF!</f>
        <v>#REF!</v>
      </c>
      <c r="G85" s="12" t="e">
        <f>'2016-cap B1'!#REF!+#REF!+'2016-cap B3'!F86+'2016-cap B4'!F86+'2016-cap B5'!G86+'2016-cap B6'!F86+'2016-cap B7'!F86+'2016 cap B8'!F86+#REF!+#REF!</f>
        <v>#REF!</v>
      </c>
      <c r="H85" s="12" t="e">
        <f>'2016-cap B1'!#REF!+#REF!+'2016-cap B3'!G86+'2016-cap B4'!G86+'2016-cap B5'!#REF!+'2016-cap B6'!G86+'2016-cap B7'!G86+'2016 cap B8'!G86+#REF!+#REF!</f>
        <v>#REF!</v>
      </c>
    </row>
    <row r="86" spans="1:8" x14ac:dyDescent="0.2">
      <c r="A86" s="20" t="s">
        <v>76</v>
      </c>
      <c r="B86" s="12" t="e">
        <f>'2016-cap B1'!E88+#REF!+'2016-cap B3'!B87+'2016-cap B4'!B87+'2016-cap B5'!B87+'2016-cap B6'!B87+'2016-cap B7'!B87+'2016 cap B8'!B87+#REF!+#REF!</f>
        <v>#REF!</v>
      </c>
      <c r="C86" s="12" t="e">
        <f>'2016-cap B1'!F88+#REF!+'2016-cap B3'!C87+'2016-cap B4'!C87+'2016-cap B5'!C87+'2016-cap B6'!C87+'2016-cap B7'!C87+'2016 cap B8'!C87+#REF!+#REF!</f>
        <v>#REF!</v>
      </c>
      <c r="D86" s="12" t="e">
        <f>'2016-cap B1'!G88+#REF!+'2016-cap B3'!#REF!+'2016-cap B4'!#REF!+'2016-cap B5'!D87+'2016-cap B6'!#REF!+'2016-cap B7'!#REF!+'2016 cap B8'!#REF!+#REF!+#REF!</f>
        <v>#REF!</v>
      </c>
      <c r="E86" s="12" t="e">
        <f>'2016-cap B1'!#REF!+#REF!+'2016-cap B3'!D87+'2016-cap B4'!D87+'2016-cap B5'!E87+'2016-cap B6'!D87+'2016-cap B7'!D87+'2016 cap B8'!D87+#REF!+#REF!</f>
        <v>#REF!</v>
      </c>
      <c r="F86" s="12" t="e">
        <f>'2016-cap B1'!#REF!+#REF!+'2016-cap B3'!E87+'2016-cap B4'!E87+'2016-cap B5'!F87+'2016-cap B6'!E87+'2016-cap B7'!E87+'2016 cap B8'!E87+#REF!+#REF!</f>
        <v>#REF!</v>
      </c>
      <c r="G86" s="12" t="e">
        <f>'2016-cap B1'!#REF!+#REF!+'2016-cap B3'!F87+'2016-cap B4'!F87+'2016-cap B5'!G87+'2016-cap B6'!F87+'2016-cap B7'!F87+'2016 cap B8'!F87+#REF!+#REF!</f>
        <v>#REF!</v>
      </c>
      <c r="H86" s="12" t="e">
        <f>'2016-cap B1'!#REF!+#REF!+'2016-cap B3'!G87+'2016-cap B4'!G87+'2016-cap B5'!#REF!+'2016-cap B6'!G87+'2016-cap B7'!G87+'2016 cap B8'!G87+#REF!+#REF!</f>
        <v>#REF!</v>
      </c>
    </row>
    <row r="87" spans="1:8" x14ac:dyDescent="0.2">
      <c r="A87" s="20" t="s">
        <v>79</v>
      </c>
      <c r="B87" s="12" t="e">
        <f>'2016-cap B1'!E89+#REF!+'2016-cap B3'!B88+'2016-cap B4'!B88+'2016-cap B5'!B88+'2016-cap B6'!B88+'2016-cap B7'!B88+'2016 cap B8'!B88+#REF!+#REF!</f>
        <v>#REF!</v>
      </c>
      <c r="C87" s="12" t="e">
        <f>'2016-cap B1'!F89+#REF!+'2016-cap B3'!C88+'2016-cap B4'!C88+'2016-cap B5'!C88+'2016-cap B6'!C88+'2016-cap B7'!C88+'2016 cap B8'!C88+#REF!+#REF!</f>
        <v>#REF!</v>
      </c>
      <c r="D87" s="12" t="e">
        <f>'2016-cap B1'!G89+#REF!+'2016-cap B3'!#REF!+'2016-cap B4'!#REF!+'2016-cap B5'!D88+'2016-cap B6'!#REF!+'2016-cap B7'!#REF!+'2016 cap B8'!#REF!+#REF!+#REF!</f>
        <v>#REF!</v>
      </c>
      <c r="E87" s="12" t="e">
        <f>'2016-cap B1'!#REF!+#REF!+'2016-cap B3'!D88+'2016-cap B4'!D88+'2016-cap B5'!E88+'2016-cap B6'!D88+'2016-cap B7'!D88+'2016 cap B8'!D88+#REF!+#REF!</f>
        <v>#REF!</v>
      </c>
      <c r="F87" s="12" t="e">
        <f>'2016-cap B1'!#REF!+#REF!+'2016-cap B3'!E88+'2016-cap B4'!E88+'2016-cap B5'!F88+'2016-cap B6'!E88+'2016-cap B7'!E88+'2016 cap B8'!E88+#REF!+#REF!</f>
        <v>#REF!</v>
      </c>
      <c r="G87" s="12" t="e">
        <f>'2016-cap B1'!#REF!+#REF!+'2016-cap B3'!F88+'2016-cap B4'!F88+'2016-cap B5'!G88+'2016-cap B6'!F88+'2016-cap B7'!F88+'2016 cap B8'!F88+#REF!+#REF!</f>
        <v>#REF!</v>
      </c>
      <c r="H87" s="12" t="e">
        <f>'2016-cap B1'!#REF!+#REF!+'2016-cap B3'!G88+'2016-cap B4'!G88+'2016-cap B5'!#REF!+'2016-cap B6'!G88+'2016-cap B7'!G88+'2016 cap B8'!G88+#REF!+#REF!</f>
        <v>#REF!</v>
      </c>
    </row>
    <row r="88" spans="1:8" x14ac:dyDescent="0.2">
      <c r="A88" s="20" t="s">
        <v>77</v>
      </c>
      <c r="B88" s="12" t="e">
        <f>'2016-cap B1'!E90+#REF!+'2016-cap B3'!B89+'2016-cap B4'!B89+'2016-cap B5'!B89+'2016-cap B6'!B89+'2016-cap B7'!B89+'2016 cap B8'!B89+#REF!+#REF!</f>
        <v>#REF!</v>
      </c>
      <c r="C88" s="12" t="e">
        <f>'2016-cap B1'!F90+#REF!+'2016-cap B3'!C89+'2016-cap B4'!C89+'2016-cap B5'!C89+'2016-cap B6'!C89+'2016-cap B7'!C89+'2016 cap B8'!C89+#REF!+#REF!</f>
        <v>#REF!</v>
      </c>
      <c r="D88" s="12" t="e">
        <f>'2016-cap B1'!G90+#REF!+'2016-cap B3'!#REF!+'2016-cap B4'!#REF!+'2016-cap B5'!D89+'2016-cap B6'!#REF!+'2016-cap B7'!#REF!+'2016 cap B8'!#REF!+#REF!+#REF!</f>
        <v>#REF!</v>
      </c>
      <c r="E88" s="12" t="e">
        <f>'2016-cap B1'!#REF!+#REF!+'2016-cap B3'!D89+'2016-cap B4'!D89+'2016-cap B5'!E89+'2016-cap B6'!D89+'2016-cap B7'!D89+'2016 cap B8'!D89+#REF!+#REF!</f>
        <v>#REF!</v>
      </c>
      <c r="F88" s="12" t="e">
        <f>'2016-cap B1'!#REF!+#REF!+'2016-cap B3'!E89+'2016-cap B4'!E89+'2016-cap B5'!F89+'2016-cap B6'!E89+'2016-cap B7'!E89+'2016 cap B8'!E89+#REF!+#REF!</f>
        <v>#REF!</v>
      </c>
      <c r="G88" s="12" t="e">
        <f>'2016-cap B1'!#REF!+#REF!+'2016-cap B3'!F89+'2016-cap B4'!F89+'2016-cap B5'!G89+'2016-cap B6'!F89+'2016-cap B7'!F89+'2016 cap B8'!F89+#REF!+#REF!</f>
        <v>#REF!</v>
      </c>
      <c r="H88" s="12" t="e">
        <f>'2016-cap B1'!#REF!+#REF!+'2016-cap B3'!G89+'2016-cap B4'!G89+'2016-cap B5'!#REF!+'2016-cap B6'!G89+'2016-cap B7'!G89+'2016 cap B8'!G89+#REF!+#REF!</f>
        <v>#REF!</v>
      </c>
    </row>
    <row r="89" spans="1:8" x14ac:dyDescent="0.2">
      <c r="A89" s="20" t="s">
        <v>82</v>
      </c>
      <c r="B89" s="12" t="e">
        <f>'2016-cap B1'!E91+#REF!+'2016-cap B3'!B90+'2016-cap B4'!B90+'2016-cap B5'!B90+'2016-cap B6'!B90+'2016-cap B7'!B90+'2016 cap B8'!B90+#REF!+#REF!</f>
        <v>#REF!</v>
      </c>
      <c r="C89" s="12" t="e">
        <f>'2016-cap B1'!F91+#REF!+'2016-cap B3'!C90+'2016-cap B4'!C90+'2016-cap B5'!C90+'2016-cap B6'!C90+'2016-cap B7'!C90+'2016 cap B8'!C90+#REF!+#REF!</f>
        <v>#REF!</v>
      </c>
      <c r="D89" s="12" t="e">
        <f>'2016-cap B1'!G91+#REF!+'2016-cap B3'!#REF!+'2016-cap B4'!#REF!+'2016-cap B5'!D90+'2016-cap B6'!#REF!+'2016-cap B7'!#REF!+'2016 cap B8'!#REF!+#REF!+#REF!</f>
        <v>#REF!</v>
      </c>
      <c r="E89" s="12" t="e">
        <f>'2016-cap B1'!#REF!+#REF!+'2016-cap B3'!D90+'2016-cap B4'!D90+'2016-cap B5'!E90+'2016-cap B6'!D90+'2016-cap B7'!D90+'2016 cap B8'!D90+#REF!+#REF!</f>
        <v>#REF!</v>
      </c>
      <c r="F89" s="12" t="e">
        <f>'2016-cap B1'!#REF!+#REF!+'2016-cap B3'!E90+'2016-cap B4'!E90+'2016-cap B5'!F90+'2016-cap B6'!E90+'2016-cap B7'!E90+'2016 cap B8'!E90+#REF!+#REF!</f>
        <v>#REF!</v>
      </c>
      <c r="G89" s="12" t="e">
        <f>'2016-cap B1'!#REF!+#REF!+'2016-cap B3'!F90+'2016-cap B4'!F90+'2016-cap B5'!G90+'2016-cap B6'!F90+'2016-cap B7'!F90+'2016 cap B8'!F90+#REF!+#REF!</f>
        <v>#REF!</v>
      </c>
      <c r="H89" s="12" t="e">
        <f>'2016-cap B1'!#REF!+#REF!+'2016-cap B3'!G90+'2016-cap B4'!G90+'2016-cap B5'!#REF!+'2016-cap B6'!G90+'2016-cap B7'!G90+'2016 cap B8'!G90+#REF!+#REF!</f>
        <v>#REF!</v>
      </c>
    </row>
    <row r="90" spans="1:8" x14ac:dyDescent="0.2">
      <c r="A90" s="20" t="s">
        <v>83</v>
      </c>
      <c r="B90" s="12" t="e">
        <f>'2016-cap B1'!E92+#REF!+'2016-cap B3'!B91+'2016-cap B4'!B91+'2016-cap B5'!B91+'2016-cap B6'!B91+'2016-cap B7'!B91+'2016 cap B8'!B91+#REF!+#REF!</f>
        <v>#REF!</v>
      </c>
      <c r="C90" s="12" t="e">
        <f>'2016-cap B1'!F92+#REF!+'2016-cap B3'!C91+'2016-cap B4'!C91+'2016-cap B5'!C91+'2016-cap B6'!C91+'2016-cap B7'!C91+'2016 cap B8'!C91+#REF!+#REF!</f>
        <v>#REF!</v>
      </c>
      <c r="D90" s="12" t="e">
        <f>'2016-cap B1'!G92+#REF!+'2016-cap B3'!#REF!+'2016-cap B4'!#REF!+'2016-cap B5'!D91+'2016-cap B6'!#REF!+'2016-cap B7'!#REF!+'2016 cap B8'!#REF!+#REF!+#REF!</f>
        <v>#REF!</v>
      </c>
      <c r="E90" s="12" t="e">
        <f>'2016-cap B1'!#REF!+#REF!+'2016-cap B3'!D91+'2016-cap B4'!D91+'2016-cap B5'!E91+'2016-cap B6'!D91+'2016-cap B7'!D91+'2016 cap B8'!D91+#REF!+#REF!</f>
        <v>#REF!</v>
      </c>
      <c r="F90" s="12" t="e">
        <f>'2016-cap B1'!#REF!+#REF!+'2016-cap B3'!E91+'2016-cap B4'!E91+'2016-cap B5'!F91+'2016-cap B6'!E91+'2016-cap B7'!E91+'2016 cap B8'!E91+#REF!+#REF!</f>
        <v>#REF!</v>
      </c>
      <c r="G90" s="12" t="e">
        <f>'2016-cap B1'!#REF!+#REF!+'2016-cap B3'!F91+'2016-cap B4'!F91+'2016-cap B5'!G91+'2016-cap B6'!F91+'2016-cap B7'!F91+'2016 cap B8'!F91+#REF!+#REF!</f>
        <v>#REF!</v>
      </c>
      <c r="H90" s="12" t="e">
        <f>'2016-cap B1'!#REF!+#REF!+'2016-cap B3'!G91+'2016-cap B4'!G91+'2016-cap B5'!#REF!+'2016-cap B6'!G91+'2016-cap B7'!G91+'2016 cap B8'!G91+#REF!+#REF!</f>
        <v>#REF!</v>
      </c>
    </row>
    <row r="91" spans="1:8" x14ac:dyDescent="0.2">
      <c r="A91" s="20" t="s">
        <v>86</v>
      </c>
      <c r="B91" s="12" t="e">
        <f>'2016-cap B1'!E93+#REF!+'2016-cap B3'!B92+'2016-cap B4'!B92+'2016-cap B5'!B92+'2016-cap B6'!B92+'2016-cap B7'!B92+'2016 cap B8'!B92+#REF!+#REF!</f>
        <v>#REF!</v>
      </c>
      <c r="C91" s="12" t="e">
        <f>'2016-cap B1'!F93+#REF!+'2016-cap B3'!C92+'2016-cap B4'!C92+'2016-cap B5'!C92+'2016-cap B6'!C92+'2016-cap B7'!C92+'2016 cap B8'!C92+#REF!+#REF!</f>
        <v>#REF!</v>
      </c>
      <c r="D91" s="12" t="e">
        <f>'2016-cap B1'!G93+#REF!+'2016-cap B3'!#REF!+'2016-cap B4'!#REF!+'2016-cap B5'!D92+'2016-cap B6'!#REF!+'2016-cap B7'!#REF!+'2016 cap B8'!#REF!+#REF!+#REF!</f>
        <v>#REF!</v>
      </c>
      <c r="E91" s="12" t="e">
        <f>'2016-cap B1'!#REF!+#REF!+'2016-cap B3'!D92+'2016-cap B4'!D92+'2016-cap B5'!E92+'2016-cap B6'!D92+'2016-cap B7'!D92+'2016 cap B8'!D92+#REF!+#REF!</f>
        <v>#REF!</v>
      </c>
      <c r="F91" s="12" t="e">
        <f>'2016-cap B1'!#REF!+#REF!+'2016-cap B3'!E92+'2016-cap B4'!E92+'2016-cap B5'!F92+'2016-cap B6'!E92+'2016-cap B7'!E92+'2016 cap B8'!E92+#REF!+#REF!</f>
        <v>#REF!</v>
      </c>
      <c r="G91" s="12" t="e">
        <f>'2016-cap B1'!#REF!+#REF!+'2016-cap B3'!F92+'2016-cap B4'!F92+'2016-cap B5'!G92+'2016-cap B6'!F92+'2016-cap B7'!F92+'2016 cap B8'!F92+#REF!+#REF!</f>
        <v>#REF!</v>
      </c>
      <c r="H91" s="12" t="e">
        <f>'2016-cap B1'!#REF!+#REF!+'2016-cap B3'!G92+'2016-cap B4'!G92+'2016-cap B5'!#REF!+'2016-cap B6'!G92+'2016-cap B7'!G92+'2016 cap B8'!G92+#REF!+#REF!</f>
        <v>#REF!</v>
      </c>
    </row>
    <row r="92" spans="1:8" x14ac:dyDescent="0.2">
      <c r="A92" s="20" t="s">
        <v>84</v>
      </c>
      <c r="B92" s="12" t="e">
        <f>'2016-cap B1'!E94+#REF!+'2016-cap B3'!B93+'2016-cap B4'!B93+'2016-cap B5'!B93+'2016-cap B6'!B93+'2016-cap B7'!B93+'2016 cap B8'!B93+#REF!+#REF!</f>
        <v>#REF!</v>
      </c>
      <c r="C92" s="12" t="e">
        <f>'2016-cap B1'!F94+#REF!+'2016-cap B3'!C93+'2016-cap B4'!C93+'2016-cap B5'!C93+'2016-cap B6'!C93+'2016-cap B7'!C93+'2016 cap B8'!C93+#REF!+#REF!</f>
        <v>#REF!</v>
      </c>
      <c r="D92" s="12" t="e">
        <f>'2016-cap B1'!G94+#REF!+'2016-cap B3'!#REF!+'2016-cap B4'!#REF!+'2016-cap B5'!D93+'2016-cap B6'!#REF!+'2016-cap B7'!#REF!+'2016 cap B8'!#REF!+#REF!+#REF!</f>
        <v>#REF!</v>
      </c>
      <c r="E92" s="12" t="e">
        <f>'2016-cap B1'!#REF!+#REF!+'2016-cap B3'!D93+'2016-cap B4'!D93+'2016-cap B5'!E93+'2016-cap B6'!D93+'2016-cap B7'!D93+'2016 cap B8'!D93+#REF!+#REF!</f>
        <v>#REF!</v>
      </c>
      <c r="F92" s="12" t="e">
        <f>'2016-cap B1'!#REF!+#REF!+'2016-cap B3'!E93+'2016-cap B4'!E93+'2016-cap B5'!F93+'2016-cap B6'!E93+'2016-cap B7'!E93+'2016 cap B8'!E93+#REF!+#REF!</f>
        <v>#REF!</v>
      </c>
      <c r="G92" s="12" t="e">
        <f>'2016-cap B1'!#REF!+#REF!+'2016-cap B3'!F93+'2016-cap B4'!F93+'2016-cap B5'!G93+'2016-cap B6'!F93+'2016-cap B7'!F93+'2016 cap B8'!F93+#REF!+#REF!</f>
        <v>#REF!</v>
      </c>
      <c r="H92" s="12" t="e">
        <f>'2016-cap B1'!#REF!+#REF!+'2016-cap B3'!G93+'2016-cap B4'!G93+'2016-cap B5'!#REF!+'2016-cap B6'!G93+'2016-cap B7'!G93+'2016 cap B8'!G93+#REF!+#REF!</f>
        <v>#REF!</v>
      </c>
    </row>
    <row r="93" spans="1:8" x14ac:dyDescent="0.2">
      <c r="A93" s="20" t="s">
        <v>85</v>
      </c>
      <c r="B93" s="12" t="e">
        <f>'2016-cap B1'!E95+#REF!+'2016-cap B3'!B94+'2016-cap B4'!B94+'2016-cap B5'!B94+'2016-cap B6'!B94+'2016-cap B7'!B94+'2016 cap B8'!B94+#REF!+#REF!</f>
        <v>#REF!</v>
      </c>
      <c r="C93" s="12" t="e">
        <f>'2016-cap B1'!F95+#REF!+'2016-cap B3'!C94+'2016-cap B4'!C94+'2016-cap B5'!C94+'2016-cap B6'!C94+'2016-cap B7'!C94+'2016 cap B8'!C94+#REF!+#REF!</f>
        <v>#REF!</v>
      </c>
      <c r="D93" s="12" t="e">
        <f>'2016-cap B1'!G95+#REF!+'2016-cap B3'!#REF!+'2016-cap B4'!#REF!+'2016-cap B5'!D94+'2016-cap B6'!#REF!+'2016-cap B7'!#REF!+'2016 cap B8'!#REF!+#REF!+#REF!</f>
        <v>#REF!</v>
      </c>
      <c r="E93" s="12" t="e">
        <f>'2016-cap B1'!#REF!+#REF!+'2016-cap B3'!D94+'2016-cap B4'!D94+'2016-cap B5'!E94+'2016-cap B6'!D94+'2016-cap B7'!D94+'2016 cap B8'!D94+#REF!+#REF!</f>
        <v>#REF!</v>
      </c>
      <c r="F93" s="12" t="e">
        <f>'2016-cap B1'!#REF!+#REF!+'2016-cap B3'!E94+'2016-cap B4'!E94+'2016-cap B5'!F94+'2016-cap B6'!E94+'2016-cap B7'!E94+'2016 cap B8'!E94+#REF!+#REF!</f>
        <v>#REF!</v>
      </c>
      <c r="G93" s="12" t="e">
        <f>'2016-cap B1'!#REF!+#REF!+'2016-cap B3'!F94+'2016-cap B4'!F94+'2016-cap B5'!G94+'2016-cap B6'!F94+'2016-cap B7'!F94+'2016 cap B8'!F94+#REF!+#REF!</f>
        <v>#REF!</v>
      </c>
      <c r="H93" s="12" t="e">
        <f>'2016-cap B1'!#REF!+#REF!+'2016-cap B3'!G94+'2016-cap B4'!G94+'2016-cap B5'!#REF!+'2016-cap B6'!G94+'2016-cap B7'!G94+'2016 cap B8'!G94+#REF!+#REF!</f>
        <v>#REF!</v>
      </c>
    </row>
    <row r="94" spans="1:8" x14ac:dyDescent="0.2">
      <c r="A94" s="20" t="s">
        <v>88</v>
      </c>
      <c r="B94" s="12" t="e">
        <f>'2016-cap B1'!E97+#REF!+'2016-cap B3'!B95+'2016-cap B4'!B95+'2016-cap B5'!B95+'2016-cap B6'!B95+'2016-cap B7'!B95+'2016 cap B8'!B95+#REF!+#REF!</f>
        <v>#REF!</v>
      </c>
      <c r="C94" s="12" t="e">
        <f>'2016-cap B1'!F97+#REF!+'2016-cap B3'!C95+'2016-cap B4'!C95+'2016-cap B5'!C95+'2016-cap B6'!C95+'2016-cap B7'!C95+'2016 cap B8'!C95+#REF!+#REF!</f>
        <v>#REF!</v>
      </c>
      <c r="D94" s="12" t="e">
        <f>'2016-cap B1'!G97+#REF!+'2016-cap B3'!#REF!+'2016-cap B4'!#REF!+'2016-cap B5'!D95+'2016-cap B6'!#REF!+'2016-cap B7'!#REF!+'2016 cap B8'!#REF!+#REF!+#REF!</f>
        <v>#REF!</v>
      </c>
      <c r="E94" s="12" t="e">
        <f>'2016-cap B1'!#REF!+#REF!+'2016-cap B3'!D95+'2016-cap B4'!D95+'2016-cap B5'!E95+'2016-cap B6'!D95+'2016-cap B7'!D95+'2016 cap B8'!D95+#REF!+#REF!</f>
        <v>#REF!</v>
      </c>
      <c r="F94" s="12" t="e">
        <f>'2016-cap B1'!#REF!+#REF!+'2016-cap B3'!E95+'2016-cap B4'!E95+'2016-cap B5'!F95+'2016-cap B6'!E95+'2016-cap B7'!E95+'2016 cap B8'!E95+#REF!+#REF!</f>
        <v>#REF!</v>
      </c>
      <c r="G94" s="12" t="e">
        <f>'2016-cap B1'!#REF!+#REF!+'2016-cap B3'!F95+'2016-cap B4'!F95+'2016-cap B5'!G95+'2016-cap B6'!F95+'2016-cap B7'!F95+'2016 cap B8'!F95+#REF!+#REF!</f>
        <v>#REF!</v>
      </c>
      <c r="H94" s="12" t="e">
        <f>'2016-cap B1'!#REF!+#REF!+'2016-cap B3'!G95+'2016-cap B4'!G95+'2016-cap B5'!#REF!+'2016-cap B6'!G95+'2016-cap B7'!G95+'2016 cap B8'!G95+#REF!+#REF!</f>
        <v>#REF!</v>
      </c>
    </row>
    <row r="95" spans="1:8" x14ac:dyDescent="0.2">
      <c r="A95" s="20" t="s">
        <v>87</v>
      </c>
      <c r="B95" s="12" t="e">
        <f>'2016-cap B1'!E98+#REF!+'2016-cap B3'!B96+'2016-cap B4'!B96+'2016-cap B5'!B96+'2016-cap B6'!B96+'2016-cap B7'!B96+'2016 cap B8'!B96+#REF!+#REF!</f>
        <v>#REF!</v>
      </c>
      <c r="C95" s="12" t="e">
        <f>'2016-cap B1'!F98+#REF!+'2016-cap B3'!C96+'2016-cap B4'!C96+'2016-cap B5'!C96+'2016-cap B6'!C96+'2016-cap B7'!C96+'2016 cap B8'!C96+#REF!+#REF!</f>
        <v>#REF!</v>
      </c>
      <c r="D95" s="12" t="e">
        <f>'2016-cap B1'!G98+#REF!+'2016-cap B3'!#REF!+'2016-cap B4'!#REF!+'2016-cap B5'!D96+'2016-cap B6'!#REF!+'2016-cap B7'!#REF!+'2016 cap B8'!#REF!+#REF!+#REF!</f>
        <v>#REF!</v>
      </c>
      <c r="E95" s="12" t="e">
        <f>'2016-cap B1'!#REF!+#REF!+'2016-cap B3'!D96+'2016-cap B4'!D96+'2016-cap B5'!E96+'2016-cap B6'!D96+'2016-cap B7'!D96+'2016 cap B8'!D96+#REF!+#REF!</f>
        <v>#REF!</v>
      </c>
      <c r="F95" s="12" t="e">
        <f>'2016-cap B1'!#REF!+#REF!+'2016-cap B3'!E96+'2016-cap B4'!E96+'2016-cap B5'!F96+'2016-cap B6'!E96+'2016-cap B7'!E96+'2016 cap B8'!E96+#REF!+#REF!</f>
        <v>#REF!</v>
      </c>
      <c r="G95" s="12" t="e">
        <f>'2016-cap B1'!#REF!+#REF!+'2016-cap B3'!F96+'2016-cap B4'!F96+'2016-cap B5'!G96+'2016-cap B6'!F96+'2016-cap B7'!F96+'2016 cap B8'!F96+#REF!+#REF!</f>
        <v>#REF!</v>
      </c>
      <c r="H95" s="12" t="e">
        <f>'2016-cap B1'!#REF!+#REF!+'2016-cap B3'!G96+'2016-cap B4'!G96+'2016-cap B5'!#REF!+'2016-cap B6'!G96+'2016-cap B7'!G96+'2016 cap B8'!G96+#REF!+#REF!</f>
        <v>#REF!</v>
      </c>
    </row>
    <row r="96" spans="1:8" x14ac:dyDescent="0.2">
      <c r="A96" s="20" t="s">
        <v>89</v>
      </c>
      <c r="B96" s="12" t="e">
        <f>'2016-cap B1'!E99+#REF!+'2016-cap B3'!B97+'2016-cap B4'!B97+'2016-cap B5'!B97+'2016-cap B6'!B97+'2016-cap B7'!B97+'2016 cap B8'!B97+#REF!+#REF!</f>
        <v>#REF!</v>
      </c>
      <c r="C96" s="12" t="e">
        <f>'2016-cap B1'!F99+#REF!+'2016-cap B3'!C97+'2016-cap B4'!C97+'2016-cap B5'!C97+'2016-cap B6'!C97+'2016-cap B7'!C97+'2016 cap B8'!C97+#REF!+#REF!</f>
        <v>#REF!</v>
      </c>
      <c r="D96" s="12" t="e">
        <f>'2016-cap B1'!G99+#REF!+'2016-cap B3'!#REF!+'2016-cap B4'!#REF!+'2016-cap B5'!D97+'2016-cap B6'!#REF!+'2016-cap B7'!#REF!+'2016 cap B8'!#REF!+#REF!+#REF!</f>
        <v>#REF!</v>
      </c>
      <c r="E96" s="12" t="e">
        <f>'2016-cap B1'!#REF!+#REF!+'2016-cap B3'!D97+'2016-cap B4'!D97+'2016-cap B5'!E97+'2016-cap B6'!D97+'2016-cap B7'!D97+'2016 cap B8'!D97+#REF!+#REF!</f>
        <v>#REF!</v>
      </c>
      <c r="F96" s="12" t="e">
        <f>'2016-cap B1'!#REF!+#REF!+'2016-cap B3'!E97+'2016-cap B4'!E97+'2016-cap B5'!F97+'2016-cap B6'!E97+'2016-cap B7'!E97+'2016 cap B8'!E97+#REF!+#REF!</f>
        <v>#REF!</v>
      </c>
      <c r="G96" s="12" t="e">
        <f>'2016-cap B1'!#REF!+#REF!+'2016-cap B3'!F97+'2016-cap B4'!F97+'2016-cap B5'!G97+'2016-cap B6'!F97+'2016-cap B7'!F97+'2016 cap B8'!F97+#REF!+#REF!</f>
        <v>#REF!</v>
      </c>
      <c r="H96" s="12" t="e">
        <f>'2016-cap B1'!#REF!+#REF!+'2016-cap B3'!G97+'2016-cap B4'!G97+'2016-cap B5'!#REF!+'2016-cap B6'!G97+'2016-cap B7'!G97+'2016 cap B8'!G97+#REF!+#REF!</f>
        <v>#REF!</v>
      </c>
    </row>
    <row r="97" spans="1:8" x14ac:dyDescent="0.2">
      <c r="A97" s="20" t="s">
        <v>90</v>
      </c>
      <c r="B97" s="12" t="e">
        <f>'2016-cap B1'!E100+#REF!+'2016-cap B3'!B98+'2016-cap B4'!B98+'2016-cap B5'!B98+'2016-cap B6'!B98+'2016-cap B7'!B98+'2016 cap B8'!B98+#REF!+#REF!</f>
        <v>#REF!</v>
      </c>
      <c r="C97" s="12" t="e">
        <f>'2016-cap B1'!F100+#REF!+'2016-cap B3'!C98+'2016-cap B4'!C98+'2016-cap B5'!C98+'2016-cap B6'!C98+'2016-cap B7'!C98+'2016 cap B8'!C98+#REF!+#REF!</f>
        <v>#REF!</v>
      </c>
      <c r="D97" s="12" t="e">
        <f>'2016-cap B1'!G100+#REF!+'2016-cap B3'!#REF!+'2016-cap B4'!#REF!+'2016-cap B5'!D98+'2016-cap B6'!#REF!+'2016-cap B7'!#REF!+'2016 cap B8'!#REF!+#REF!+#REF!</f>
        <v>#REF!</v>
      </c>
      <c r="E97" s="12" t="e">
        <f>'2016-cap B1'!#REF!+#REF!+'2016-cap B3'!D98+'2016-cap B4'!D98+'2016-cap B5'!E98+'2016-cap B6'!D98+'2016-cap B7'!D98+'2016 cap B8'!D98+#REF!+#REF!</f>
        <v>#REF!</v>
      </c>
      <c r="F97" s="12" t="e">
        <f>'2016-cap B1'!#REF!+#REF!+'2016-cap B3'!E98+'2016-cap B4'!E98+'2016-cap B5'!F98+'2016-cap B6'!E98+'2016-cap B7'!E98+'2016 cap B8'!E98+#REF!+#REF!</f>
        <v>#REF!</v>
      </c>
      <c r="G97" s="12" t="e">
        <f>'2016-cap B1'!#REF!+#REF!+'2016-cap B3'!F98+'2016-cap B4'!F98+'2016-cap B5'!G98+'2016-cap B6'!F98+'2016-cap B7'!F98+'2016 cap B8'!F98+#REF!+#REF!</f>
        <v>#REF!</v>
      </c>
      <c r="H97" s="12" t="e">
        <f>'2016-cap B1'!#REF!+#REF!+'2016-cap B3'!G98+'2016-cap B4'!G98+'2016-cap B5'!#REF!+'2016-cap B6'!G98+'2016-cap B7'!G98+'2016 cap B8'!G98+#REF!+#REF!</f>
        <v>#REF!</v>
      </c>
    </row>
    <row r="98" spans="1:8" x14ac:dyDescent="0.2">
      <c r="A98" s="20" t="s">
        <v>93</v>
      </c>
      <c r="B98" s="12" t="e">
        <f>'2016-cap B1'!E101+#REF!+'2016-cap B3'!B99+'2016-cap B4'!B99+'2016-cap B5'!B99+'2016-cap B6'!B99+'2016-cap B7'!B99+'2016 cap B8'!B99+#REF!+#REF!</f>
        <v>#REF!</v>
      </c>
      <c r="C98" s="12" t="e">
        <f>'2016-cap B1'!F101+#REF!+'2016-cap B3'!C99+'2016-cap B4'!C99+'2016-cap B5'!C99+'2016-cap B6'!C99+'2016-cap B7'!C99+'2016 cap B8'!C99+#REF!+#REF!</f>
        <v>#REF!</v>
      </c>
      <c r="D98" s="12" t="e">
        <f>'2016-cap B1'!G101+#REF!+'2016-cap B3'!#REF!+'2016-cap B4'!#REF!+'2016-cap B5'!D99+'2016-cap B6'!#REF!+'2016-cap B7'!#REF!+'2016 cap B8'!#REF!+#REF!+#REF!</f>
        <v>#REF!</v>
      </c>
      <c r="E98" s="12" t="e">
        <f>'2016-cap B1'!#REF!+#REF!+'2016-cap B3'!D99+'2016-cap B4'!D99+'2016-cap B5'!E99+'2016-cap B6'!D99+'2016-cap B7'!D99+'2016 cap B8'!D99+#REF!+#REF!</f>
        <v>#REF!</v>
      </c>
      <c r="F98" s="12" t="e">
        <f>'2016-cap B1'!#REF!+#REF!+'2016-cap B3'!E99+'2016-cap B4'!E99+'2016-cap B5'!F99+'2016-cap B6'!E99+'2016-cap B7'!E99+'2016 cap B8'!E99+#REF!+#REF!</f>
        <v>#REF!</v>
      </c>
      <c r="G98" s="12" t="e">
        <f>'2016-cap B1'!#REF!+#REF!+'2016-cap B3'!F99+'2016-cap B4'!F99+'2016-cap B5'!G99+'2016-cap B6'!F99+'2016-cap B7'!F99+'2016 cap B8'!F99+#REF!+#REF!</f>
        <v>#REF!</v>
      </c>
      <c r="H98" s="12" t="e">
        <f>'2016-cap B1'!#REF!+#REF!+'2016-cap B3'!G99+'2016-cap B4'!G99+'2016-cap B5'!#REF!+'2016-cap B6'!G99+'2016-cap B7'!G99+'2016 cap B8'!G99+#REF!+#REF!</f>
        <v>#REF!</v>
      </c>
    </row>
    <row r="99" spans="1:8" x14ac:dyDescent="0.2">
      <c r="A99" s="20" t="s">
        <v>91</v>
      </c>
      <c r="B99" s="12" t="e">
        <f>'2016-cap B1'!E102+#REF!+'2016-cap B3'!B100+'2016-cap B4'!B100+'2016-cap B5'!B100+'2016-cap B6'!B100+'2016-cap B7'!B100+'2016 cap B8'!B100+#REF!+#REF!</f>
        <v>#REF!</v>
      </c>
      <c r="C99" s="12" t="e">
        <f>'2016-cap B1'!F102+#REF!+'2016-cap B3'!C100+'2016-cap B4'!C100+'2016-cap B5'!C100+'2016-cap B6'!C100+'2016-cap B7'!C100+'2016 cap B8'!C100+#REF!+#REF!</f>
        <v>#REF!</v>
      </c>
      <c r="D99" s="12" t="e">
        <f>'2016-cap B1'!G102+#REF!+'2016-cap B3'!#REF!+'2016-cap B4'!#REF!+'2016-cap B5'!D100+'2016-cap B6'!#REF!+'2016-cap B7'!#REF!+'2016 cap B8'!#REF!+#REF!+#REF!</f>
        <v>#REF!</v>
      </c>
      <c r="E99" s="12" t="e">
        <f>'2016-cap B1'!#REF!+#REF!+'2016-cap B3'!D100+'2016-cap B4'!D100+'2016-cap B5'!E100+'2016-cap B6'!D100+'2016-cap B7'!D100+'2016 cap B8'!D100+#REF!+#REF!</f>
        <v>#REF!</v>
      </c>
      <c r="F99" s="12" t="e">
        <f>'2016-cap B1'!#REF!+#REF!+'2016-cap B3'!E100+'2016-cap B4'!E100+'2016-cap B5'!F100+'2016-cap B6'!E100+'2016-cap B7'!E100+'2016 cap B8'!E100+#REF!+#REF!</f>
        <v>#REF!</v>
      </c>
      <c r="G99" s="12" t="e">
        <f>'2016-cap B1'!#REF!+#REF!+'2016-cap B3'!F100+'2016-cap B4'!F100+'2016-cap B5'!G100+'2016-cap B6'!F100+'2016-cap B7'!F100+'2016 cap B8'!F100+#REF!+#REF!</f>
        <v>#REF!</v>
      </c>
      <c r="H99" s="12" t="e">
        <f>'2016-cap B1'!#REF!+#REF!+'2016-cap B3'!G100+'2016-cap B4'!G100+'2016-cap B5'!#REF!+'2016-cap B6'!G100+'2016-cap B7'!G100+'2016 cap B8'!G100+#REF!+#REF!</f>
        <v>#REF!</v>
      </c>
    </row>
    <row r="100" spans="1:8" x14ac:dyDescent="0.2">
      <c r="A100" s="20" t="s">
        <v>92</v>
      </c>
      <c r="B100" s="12" t="e">
        <f>'2016-cap B1'!E103+#REF!+'2016-cap B3'!B101+'2016-cap B4'!B101+'2016-cap B5'!B101+'2016-cap B6'!B101+'2016-cap B7'!B101+'2016 cap B8'!B101+#REF!+#REF!</f>
        <v>#REF!</v>
      </c>
      <c r="C100" s="12" t="e">
        <f>'2016-cap B1'!F103+#REF!+'2016-cap B3'!C101+'2016-cap B4'!C101+'2016-cap B5'!C101+'2016-cap B6'!C101+'2016-cap B7'!C101+'2016 cap B8'!C101+#REF!+#REF!</f>
        <v>#REF!</v>
      </c>
      <c r="D100" s="12" t="e">
        <f>'2016-cap B1'!G103+#REF!+'2016-cap B3'!#REF!+'2016-cap B4'!#REF!+'2016-cap B5'!D101+'2016-cap B6'!#REF!+'2016-cap B7'!#REF!+'2016 cap B8'!#REF!+#REF!+#REF!</f>
        <v>#REF!</v>
      </c>
      <c r="E100" s="12" t="e">
        <f>'2016-cap B1'!#REF!+#REF!+'2016-cap B3'!D101+'2016-cap B4'!D101+'2016-cap B5'!E101+'2016-cap B6'!D101+'2016-cap B7'!D101+'2016 cap B8'!D101+#REF!+#REF!</f>
        <v>#REF!</v>
      </c>
      <c r="F100" s="12" t="e">
        <f>'2016-cap B1'!#REF!+#REF!+'2016-cap B3'!E101+'2016-cap B4'!E101+'2016-cap B5'!F101+'2016-cap B6'!E101+'2016-cap B7'!E101+'2016 cap B8'!E101+#REF!+#REF!</f>
        <v>#REF!</v>
      </c>
      <c r="G100" s="12" t="e">
        <f>'2016-cap B1'!#REF!+#REF!+'2016-cap B3'!F101+'2016-cap B4'!F101+'2016-cap B5'!G101+'2016-cap B6'!F101+'2016-cap B7'!F101+'2016 cap B8'!F101+#REF!+#REF!</f>
        <v>#REF!</v>
      </c>
      <c r="H100" s="12" t="e">
        <f>'2016-cap B1'!#REF!+#REF!+'2016-cap B3'!G101+'2016-cap B4'!G101+'2016-cap B5'!#REF!+'2016-cap B6'!G101+'2016-cap B7'!G101+'2016 cap B8'!G101+#REF!+#REF!</f>
        <v>#REF!</v>
      </c>
    </row>
    <row r="101" spans="1:8" x14ac:dyDescent="0.2">
      <c r="A101" s="20" t="s">
        <v>95</v>
      </c>
      <c r="B101" s="12" t="e">
        <f>'2016-cap B1'!E104+#REF!+'2016-cap B3'!B102+'2016-cap B4'!B102+'2016-cap B5'!B102+'2016-cap B6'!B102+'2016-cap B7'!B102+'2016 cap B8'!B102+#REF!+#REF!</f>
        <v>#REF!</v>
      </c>
      <c r="C101" s="12" t="e">
        <f>'2016-cap B1'!F104+#REF!+'2016-cap B3'!C102+'2016-cap B4'!C102+'2016-cap B5'!C102+'2016-cap B6'!C102+'2016-cap B7'!C102+'2016 cap B8'!C102+#REF!+#REF!</f>
        <v>#REF!</v>
      </c>
      <c r="D101" s="12" t="e">
        <f>'2016-cap B1'!G104+#REF!+'2016-cap B3'!#REF!+'2016-cap B4'!#REF!+'2016-cap B5'!D102+'2016-cap B6'!#REF!+'2016-cap B7'!#REF!+'2016 cap B8'!#REF!+#REF!+#REF!</f>
        <v>#REF!</v>
      </c>
      <c r="E101" s="12" t="e">
        <f>'2016-cap B1'!#REF!+#REF!+'2016-cap B3'!D102+'2016-cap B4'!D102+'2016-cap B5'!E102+'2016-cap B6'!D102+'2016-cap B7'!D102+'2016 cap B8'!D102+#REF!+#REF!</f>
        <v>#REF!</v>
      </c>
      <c r="F101" s="12" t="e">
        <f>'2016-cap B1'!#REF!+#REF!+'2016-cap B3'!E102+'2016-cap B4'!E102+'2016-cap B5'!F102+'2016-cap B6'!E102+'2016-cap B7'!E102+'2016 cap B8'!E102+#REF!+#REF!</f>
        <v>#REF!</v>
      </c>
      <c r="G101" s="12" t="e">
        <f>'2016-cap B1'!#REF!+#REF!+'2016-cap B3'!F102+'2016-cap B4'!F102+'2016-cap B5'!G102+'2016-cap B6'!F102+'2016-cap B7'!F102+'2016 cap B8'!F102+#REF!+#REF!</f>
        <v>#REF!</v>
      </c>
      <c r="H101" s="12" t="e">
        <f>'2016-cap B1'!#REF!+#REF!+'2016-cap B3'!G102+'2016-cap B4'!G102+'2016-cap B5'!#REF!+'2016-cap B6'!G102+'2016-cap B7'!G102+'2016 cap B8'!G102+#REF!+#REF!</f>
        <v>#REF!</v>
      </c>
    </row>
    <row r="102" spans="1:8" x14ac:dyDescent="0.2">
      <c r="A102" s="20" t="s">
        <v>97</v>
      </c>
      <c r="B102" s="12" t="e">
        <f>'2016-cap B1'!E105+#REF!+'2016-cap B3'!B103+'2016-cap B4'!B103+'2016-cap B5'!B103+'2016-cap B6'!B103+'2016-cap B7'!B103+'2016 cap B8'!B103+#REF!+#REF!</f>
        <v>#REF!</v>
      </c>
      <c r="C102" s="12" t="e">
        <f>'2016-cap B1'!F105+#REF!+'2016-cap B3'!C103+'2016-cap B4'!C103+'2016-cap B5'!C103+'2016-cap B6'!C103+'2016-cap B7'!C103+'2016 cap B8'!C103+#REF!+#REF!</f>
        <v>#REF!</v>
      </c>
      <c r="D102" s="12" t="e">
        <f>'2016-cap B1'!G105+#REF!+'2016-cap B3'!#REF!+'2016-cap B4'!#REF!+'2016-cap B5'!D103+'2016-cap B6'!#REF!+'2016-cap B7'!#REF!+'2016 cap B8'!#REF!+#REF!+#REF!</f>
        <v>#REF!</v>
      </c>
      <c r="E102" s="12" t="e">
        <f>'2016-cap B1'!#REF!+#REF!+'2016-cap B3'!D103+'2016-cap B4'!D103+'2016-cap B5'!E103+'2016-cap B6'!D103+'2016-cap B7'!D103+'2016 cap B8'!D103+#REF!+#REF!</f>
        <v>#REF!</v>
      </c>
      <c r="F102" s="12" t="e">
        <f>'2016-cap B1'!#REF!+#REF!+'2016-cap B3'!E103+'2016-cap B4'!E103+'2016-cap B5'!F103+'2016-cap B6'!E103+'2016-cap B7'!E103+'2016 cap B8'!E103+#REF!+#REF!</f>
        <v>#REF!</v>
      </c>
      <c r="G102" s="12" t="e">
        <f>'2016-cap B1'!#REF!+#REF!+'2016-cap B3'!F103+'2016-cap B4'!F103+'2016-cap B5'!G103+'2016-cap B6'!F103+'2016-cap B7'!F103+'2016 cap B8'!F103+#REF!+#REF!</f>
        <v>#REF!</v>
      </c>
      <c r="H102" s="12" t="e">
        <f>'2016-cap B1'!#REF!+#REF!+'2016-cap B3'!G103+'2016-cap B4'!G103+'2016-cap B5'!#REF!+'2016-cap B6'!G103+'2016-cap B7'!G103+'2016 cap B8'!G103+#REF!+#REF!</f>
        <v>#REF!</v>
      </c>
    </row>
    <row r="103" spans="1:8" x14ac:dyDescent="0.2">
      <c r="A103" s="20" t="s">
        <v>94</v>
      </c>
      <c r="B103" s="12" t="e">
        <f>'2016-cap B1'!E106+#REF!+'2016-cap B3'!B104+'2016-cap B4'!B104+'2016-cap B5'!B104+'2016-cap B6'!B104+'2016-cap B7'!B104+'2016 cap B8'!B104+#REF!+#REF!</f>
        <v>#REF!</v>
      </c>
      <c r="C103" s="12" t="e">
        <f>'2016-cap B1'!F106+#REF!+'2016-cap B3'!C104+'2016-cap B4'!C104+'2016-cap B5'!C104+'2016-cap B6'!C104+'2016-cap B7'!C104+'2016 cap B8'!C104+#REF!+#REF!</f>
        <v>#REF!</v>
      </c>
      <c r="D103" s="12" t="e">
        <f>'2016-cap B1'!G106+#REF!+'2016-cap B3'!#REF!+'2016-cap B4'!#REF!+'2016-cap B5'!D104+'2016-cap B6'!#REF!+'2016-cap B7'!#REF!+'2016 cap B8'!#REF!+#REF!+#REF!</f>
        <v>#REF!</v>
      </c>
      <c r="E103" s="12" t="e">
        <f>'2016-cap B1'!#REF!+#REF!+'2016-cap B3'!D104+'2016-cap B4'!D104+'2016-cap B5'!E104+'2016-cap B6'!D104+'2016-cap B7'!D104+'2016 cap B8'!D104+#REF!+#REF!</f>
        <v>#REF!</v>
      </c>
      <c r="F103" s="12" t="e">
        <f>'2016-cap B1'!#REF!+#REF!+'2016-cap B3'!E104+'2016-cap B4'!E104+'2016-cap B5'!F104+'2016-cap B6'!E104+'2016-cap B7'!E104+'2016 cap B8'!E104+#REF!+#REF!</f>
        <v>#REF!</v>
      </c>
      <c r="G103" s="12" t="e">
        <f>'2016-cap B1'!#REF!+#REF!+'2016-cap B3'!F104+'2016-cap B4'!F104+'2016-cap B5'!G104+'2016-cap B6'!F104+'2016-cap B7'!F104+'2016 cap B8'!F104+#REF!+#REF!</f>
        <v>#REF!</v>
      </c>
      <c r="H103" s="12" t="e">
        <f>'2016-cap B1'!#REF!+#REF!+'2016-cap B3'!G104+'2016-cap B4'!G104+'2016-cap B5'!#REF!+'2016-cap B6'!G104+'2016-cap B7'!G104+'2016 cap B8'!G104+#REF!+#REF!</f>
        <v>#REF!</v>
      </c>
    </row>
    <row r="104" spans="1:8" x14ac:dyDescent="0.2">
      <c r="A104" s="20" t="s">
        <v>96</v>
      </c>
      <c r="B104" s="12" t="e">
        <f>'2016-cap B1'!E107+#REF!+'2016-cap B3'!B105+'2016-cap B4'!B105+'2016-cap B5'!B105+'2016-cap B6'!B105+'2016-cap B7'!B105+'2016 cap B8'!B105+#REF!+#REF!</f>
        <v>#REF!</v>
      </c>
      <c r="C104" s="12" t="e">
        <f>'2016-cap B1'!F107+#REF!+'2016-cap B3'!C105+'2016-cap B4'!C105+'2016-cap B5'!C105+'2016-cap B6'!C105+'2016-cap B7'!C105+'2016 cap B8'!C105+#REF!+#REF!</f>
        <v>#REF!</v>
      </c>
      <c r="D104" s="12" t="e">
        <f>'2016-cap B1'!G107+#REF!+'2016-cap B3'!#REF!+'2016-cap B4'!#REF!+'2016-cap B5'!D105+'2016-cap B6'!#REF!+'2016-cap B7'!#REF!+'2016 cap B8'!#REF!+#REF!+#REF!</f>
        <v>#REF!</v>
      </c>
      <c r="E104" s="12" t="e">
        <f>'2016-cap B1'!#REF!+#REF!+'2016-cap B3'!D105+'2016-cap B4'!D105+'2016-cap B5'!E105+'2016-cap B6'!D105+'2016-cap B7'!D105+'2016 cap B8'!D105+#REF!+#REF!</f>
        <v>#REF!</v>
      </c>
      <c r="F104" s="12" t="e">
        <f>'2016-cap B1'!#REF!+#REF!+'2016-cap B3'!E105+'2016-cap B4'!E105+'2016-cap B5'!F105+'2016-cap B6'!E105+'2016-cap B7'!E105+'2016 cap B8'!E105+#REF!+#REF!</f>
        <v>#REF!</v>
      </c>
      <c r="G104" s="12" t="e">
        <f>'2016-cap B1'!#REF!+#REF!+'2016-cap B3'!F105+'2016-cap B4'!F105+'2016-cap B5'!G105+'2016-cap B6'!F105+'2016-cap B7'!F105+'2016 cap B8'!F105+#REF!+#REF!</f>
        <v>#REF!</v>
      </c>
      <c r="H104" s="12" t="e">
        <f>'2016-cap B1'!#REF!+#REF!+'2016-cap B3'!G105+'2016-cap B4'!G105+'2016-cap B5'!#REF!+'2016-cap B6'!G105+'2016-cap B7'!G105+'2016 cap B8'!G105+#REF!+#REF!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3" activePane="bottomRight" state="frozen"/>
      <selection activeCell="E5" sqref="E5"/>
      <selection pane="topRight" activeCell="E5" sqref="E5"/>
      <selection pane="bottomLeft" activeCell="E5" sqref="E5"/>
      <selection pane="bottomRight" activeCell="C66" sqref="C66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255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2621</v>
      </c>
      <c r="F3" s="26">
        <f t="shared" ref="F3:G3" si="0">SUBTOTAL(9,F5:F107)</f>
        <v>122326216.67999992</v>
      </c>
      <c r="G3" s="26">
        <f t="shared" si="0"/>
        <v>83229604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253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6</v>
      </c>
      <c r="F5" s="31">
        <v>318024.06000000006</v>
      </c>
      <c r="G5" s="31">
        <v>176251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19</v>
      </c>
      <c r="F6" s="31">
        <v>322842.05</v>
      </c>
      <c r="G6" s="31">
        <v>546651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25</v>
      </c>
      <c r="F7" s="31">
        <v>1402504.92</v>
      </c>
      <c r="G7" s="31">
        <v>889462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9</v>
      </c>
      <c r="F8" s="31">
        <v>281208.17000000004</v>
      </c>
      <c r="G8" s="31">
        <v>298793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30</v>
      </c>
      <c r="F9" s="31">
        <v>1127068.4500000002</v>
      </c>
      <c r="G9" s="31">
        <v>488901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20</v>
      </c>
      <c r="F10" s="31">
        <v>357873.71</v>
      </c>
      <c r="G10" s="31">
        <v>369256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9</v>
      </c>
      <c r="F11" s="31">
        <v>486804.7</v>
      </c>
      <c r="G11" s="31">
        <v>554462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7</v>
      </c>
      <c r="F12" s="31">
        <v>515161.86</v>
      </c>
      <c r="G12" s="31">
        <v>398997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16</v>
      </c>
      <c r="F13" s="31">
        <v>3008153.09</v>
      </c>
      <c r="G13" s="31">
        <v>1685407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5</v>
      </c>
      <c r="F14" s="31">
        <v>377887.63</v>
      </c>
      <c r="G14" s="31">
        <v>292677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8</v>
      </c>
      <c r="F15" s="31">
        <v>315015.04000000004</v>
      </c>
      <c r="G15" s="31">
        <v>359833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84</v>
      </c>
      <c r="F16" s="31">
        <v>1094852</v>
      </c>
      <c r="G16" s="31">
        <v>1141692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4</v>
      </c>
      <c r="F17" s="31">
        <v>150588.9</v>
      </c>
      <c r="G17" s="31">
        <v>208272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54</v>
      </c>
      <c r="F18" s="31">
        <v>4777678.8499999996</v>
      </c>
      <c r="G18" s="31">
        <v>3058689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15</v>
      </c>
      <c r="F19" s="31">
        <v>336241.91</v>
      </c>
      <c r="G19" s="31">
        <v>224501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37</v>
      </c>
      <c r="F20" s="31">
        <v>1113902.76</v>
      </c>
      <c r="G20" s="31">
        <v>1163019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6</v>
      </c>
      <c r="F21" s="31">
        <v>522486.82</v>
      </c>
      <c r="G21" s="31">
        <v>562042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19</v>
      </c>
      <c r="F22" s="31">
        <v>988155.33000000007</v>
      </c>
      <c r="G22" s="31">
        <v>894505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10</v>
      </c>
      <c r="F23" s="31">
        <v>194996.96</v>
      </c>
      <c r="G23" s="31">
        <v>186936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9</v>
      </c>
      <c r="F24" s="31">
        <v>467745.54</v>
      </c>
      <c r="G24" s="31">
        <v>431277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7</v>
      </c>
      <c r="F25" s="31">
        <v>706260.67999999993</v>
      </c>
      <c r="G25" s="31">
        <v>484389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42</v>
      </c>
      <c r="F26" s="31">
        <v>1545973.3600000003</v>
      </c>
      <c r="G26" s="31">
        <v>1496711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31</v>
      </c>
      <c r="F27" s="31">
        <v>511146.28</v>
      </c>
      <c r="G27" s="31">
        <v>666228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9</v>
      </c>
      <c r="F28" s="31">
        <v>274339.20000000001</v>
      </c>
      <c r="G28" s="31">
        <v>236260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10</v>
      </c>
      <c r="F29" s="31">
        <v>214770.24</v>
      </c>
      <c r="G29" s="31">
        <v>335335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8</v>
      </c>
      <c r="F30" s="31">
        <v>513882.34</v>
      </c>
      <c r="G30" s="31">
        <v>199003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22</v>
      </c>
      <c r="F31" s="31">
        <v>761352.84</v>
      </c>
      <c r="G31" s="31">
        <v>734310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10</v>
      </c>
      <c r="F32" s="31">
        <v>24090.850000000002</v>
      </c>
      <c r="G32" s="31">
        <v>29154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10</v>
      </c>
      <c r="F33" s="31">
        <v>153027.31</v>
      </c>
      <c r="G33" s="31">
        <v>481856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10</v>
      </c>
      <c r="F34" s="31">
        <v>129422.94999999998</v>
      </c>
      <c r="G34" s="31">
        <v>170017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43</v>
      </c>
      <c r="F35" s="31">
        <v>1303840.1099999999</v>
      </c>
      <c r="G35" s="31">
        <v>1167830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76</v>
      </c>
      <c r="F36" s="31">
        <v>8381163.7800000003</v>
      </c>
      <c r="G36" s="31">
        <v>2204857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21</v>
      </c>
      <c r="F37" s="31">
        <v>1178853.5799999998</v>
      </c>
      <c r="G37" s="31">
        <v>776835</v>
      </c>
    </row>
    <row r="38" spans="1:7" x14ac:dyDescent="0.25">
      <c r="A38" s="30" t="s">
        <v>243</v>
      </c>
      <c r="B38" s="31" t="s">
        <v>229</v>
      </c>
      <c r="C38" s="32" t="s">
        <v>260</v>
      </c>
      <c r="D38" s="31" t="s">
        <v>245</v>
      </c>
      <c r="E38" s="31">
        <v>7</v>
      </c>
      <c r="F38" s="31">
        <v>630149.19000000006</v>
      </c>
      <c r="G38" s="31">
        <v>406713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6</v>
      </c>
      <c r="F39" s="31">
        <v>639376.52</v>
      </c>
      <c r="G39" s="31">
        <v>476156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110</v>
      </c>
      <c r="F40" s="31">
        <v>4610160.97</v>
      </c>
      <c r="G40" s="31">
        <v>2640803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13</v>
      </c>
      <c r="F41" s="31">
        <v>536226.75</v>
      </c>
      <c r="G41" s="31">
        <v>472113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13</v>
      </c>
      <c r="F42" s="31">
        <v>305685.55</v>
      </c>
      <c r="G42" s="31">
        <v>247112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6</v>
      </c>
      <c r="F43" s="31">
        <v>338879.67000000004</v>
      </c>
      <c r="G43" s="31">
        <v>385978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4</v>
      </c>
      <c r="F44" s="31">
        <v>166160.70000000001</v>
      </c>
      <c r="G44" s="31">
        <v>160866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7</v>
      </c>
      <c r="F45" s="31">
        <v>1400917.11</v>
      </c>
      <c r="G45" s="31">
        <v>682525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10</v>
      </c>
      <c r="F46" s="31">
        <v>720966.8</v>
      </c>
      <c r="G46" s="31">
        <v>246784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9</v>
      </c>
      <c r="F47" s="31">
        <v>15730.44</v>
      </c>
      <c r="G47" s="31">
        <v>12691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8</v>
      </c>
      <c r="F48" s="31">
        <v>479439.16000000003</v>
      </c>
      <c r="G48" s="31">
        <v>403619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17</v>
      </c>
      <c r="F49" s="31">
        <v>595075.46000000008</v>
      </c>
      <c r="G49" s="31">
        <v>640126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20</v>
      </c>
      <c r="F50" s="31">
        <v>555140.9</v>
      </c>
      <c r="G50" s="31">
        <v>532824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9</v>
      </c>
      <c r="F51" s="31">
        <v>265614.8</v>
      </c>
      <c r="G51" s="31">
        <v>257151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21</v>
      </c>
      <c r="F52" s="31">
        <v>752021.75</v>
      </c>
      <c r="G52" s="31">
        <v>684649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9</v>
      </c>
      <c r="F53" s="31">
        <v>221870.18</v>
      </c>
      <c r="G53" s="31">
        <v>207156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26</v>
      </c>
      <c r="F54" s="31">
        <v>602339.01</v>
      </c>
      <c r="G54" s="31">
        <v>594031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14</v>
      </c>
      <c r="F55" s="31">
        <v>871880.92</v>
      </c>
      <c r="G55" s="31">
        <v>432871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10</v>
      </c>
      <c r="F56" s="31">
        <v>535042.41</v>
      </c>
      <c r="G56" s="31">
        <v>470903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31</v>
      </c>
      <c r="F57" s="31">
        <v>2253346.7399999998</v>
      </c>
      <c r="G57" s="31">
        <v>1525425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115</v>
      </c>
      <c r="F58" s="31">
        <v>11009052.720000003</v>
      </c>
      <c r="G58" s="31">
        <v>6286254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41</v>
      </c>
      <c r="F59" s="31">
        <v>1616333.91</v>
      </c>
      <c r="G59" s="31">
        <v>1203715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108</v>
      </c>
      <c r="F60" s="31">
        <v>6172794.7699999986</v>
      </c>
      <c r="G60" s="31">
        <v>3372835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10</v>
      </c>
      <c r="F61" s="31">
        <v>915278.21</v>
      </c>
      <c r="G61" s="31">
        <v>553082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18</v>
      </c>
      <c r="F62" s="31">
        <v>302272.18</v>
      </c>
      <c r="G62" s="31">
        <v>268133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8</v>
      </c>
      <c r="F63" s="31">
        <v>181765.96</v>
      </c>
      <c r="G63" s="31">
        <v>175974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47</v>
      </c>
      <c r="F64" s="31">
        <v>3006432.75</v>
      </c>
      <c r="G64" s="31">
        <v>1222289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68</v>
      </c>
      <c r="F65" s="31">
        <v>1652843.64</v>
      </c>
      <c r="G65" s="31">
        <v>2289877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34</v>
      </c>
      <c r="F66" s="31">
        <v>1593241.5899999999</v>
      </c>
      <c r="G66" s="31">
        <v>1234554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57</v>
      </c>
      <c r="F67" s="31">
        <v>1195865.21</v>
      </c>
      <c r="G67" s="31">
        <v>1532463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22</v>
      </c>
      <c r="F68" s="31">
        <v>338250.37</v>
      </c>
      <c r="G68" s="31">
        <v>173161</v>
      </c>
    </row>
    <row r="69" spans="1:7" x14ac:dyDescent="0.25">
      <c r="A69" s="30" t="s">
        <v>241</v>
      </c>
      <c r="B69" s="31" t="s">
        <v>222</v>
      </c>
      <c r="C69" s="32" t="s">
        <v>261</v>
      </c>
      <c r="D69" s="31" t="s">
        <v>64</v>
      </c>
      <c r="E69" s="31">
        <v>12</v>
      </c>
      <c r="F69" s="31">
        <v>156590.41999999998</v>
      </c>
      <c r="G69" s="31">
        <v>222152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14</v>
      </c>
      <c r="F70" s="31">
        <v>866432.96</v>
      </c>
      <c r="G70" s="31">
        <v>652102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23</v>
      </c>
      <c r="F71" s="31">
        <v>558816.09</v>
      </c>
      <c r="G71" s="31">
        <v>470443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67</v>
      </c>
      <c r="F72" s="31">
        <v>1501958.3499999999</v>
      </c>
      <c r="G72" s="31">
        <v>969399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17</v>
      </c>
      <c r="F73" s="31">
        <v>484986.42000000004</v>
      </c>
      <c r="G73" s="31">
        <v>552391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5</v>
      </c>
      <c r="F74" s="31">
        <v>416485.03</v>
      </c>
      <c r="G74" s="31">
        <v>322571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41</v>
      </c>
      <c r="F75" s="31">
        <v>410123.79</v>
      </c>
      <c r="G75" s="31">
        <v>322649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16</v>
      </c>
      <c r="F76" s="31">
        <v>2361360.7199999997</v>
      </c>
      <c r="G76" s="31">
        <v>571529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9</v>
      </c>
      <c r="F77" s="31">
        <v>370548.81999999995</v>
      </c>
      <c r="G77" s="31">
        <v>276333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8</v>
      </c>
      <c r="F78" s="31">
        <v>355549.56</v>
      </c>
      <c r="G78" s="31">
        <v>431199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13</v>
      </c>
      <c r="F79" s="31">
        <v>1138575.94</v>
      </c>
      <c r="G79" s="31">
        <v>629883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57</v>
      </c>
      <c r="F80" s="31">
        <v>1251820.81</v>
      </c>
      <c r="G80" s="31">
        <v>1016250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8</v>
      </c>
      <c r="F81" s="31">
        <v>56784.94</v>
      </c>
      <c r="G81" s="31">
        <v>57700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20</v>
      </c>
      <c r="F82" s="31">
        <v>902149.24</v>
      </c>
      <c r="G82" s="31">
        <v>432559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169</v>
      </c>
      <c r="F83" s="31">
        <v>7549612.2399999993</v>
      </c>
      <c r="G83" s="31">
        <v>7468270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11</v>
      </c>
      <c r="F84" s="31">
        <v>471247.74</v>
      </c>
      <c r="G84" s="31">
        <v>588732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11</v>
      </c>
      <c r="F85" s="31">
        <v>1062411.8699999999</v>
      </c>
      <c r="G85" s="31">
        <v>533959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45</v>
      </c>
      <c r="F86" s="31">
        <v>346372.72000000009</v>
      </c>
      <c r="G86" s="31">
        <v>682804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12</v>
      </c>
      <c r="F87" s="31">
        <v>73206.079999999987</v>
      </c>
      <c r="G87" s="31">
        <v>54518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26</v>
      </c>
      <c r="F88" s="31">
        <v>199809.96</v>
      </c>
      <c r="G88" s="31">
        <v>133612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22</v>
      </c>
      <c r="F89" s="31">
        <v>314919.71999999997</v>
      </c>
      <c r="G89" s="31">
        <v>248981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3</v>
      </c>
      <c r="F90" s="31">
        <v>174407.6</v>
      </c>
      <c r="G90" s="31">
        <v>279484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12</v>
      </c>
      <c r="F91" s="31">
        <v>294918.53000000003</v>
      </c>
      <c r="G91" s="31">
        <v>274382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20</v>
      </c>
      <c r="F92" s="31">
        <v>598110.7699999999</v>
      </c>
      <c r="G92" s="31">
        <v>362602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11</v>
      </c>
      <c r="F93" s="31">
        <v>437841.60000000003</v>
      </c>
      <c r="G93" s="31">
        <v>285654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93</v>
      </c>
      <c r="F94" s="31">
        <v>6044310.75</v>
      </c>
      <c r="G94" s="31">
        <v>2981192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9</v>
      </c>
      <c r="F95" s="31">
        <v>153121.96</v>
      </c>
      <c r="G95" s="31">
        <v>113348</v>
      </c>
    </row>
    <row r="96" spans="1:7" x14ac:dyDescent="0.25">
      <c r="A96" s="30" t="s">
        <v>243</v>
      </c>
      <c r="B96" s="31" t="s">
        <v>248</v>
      </c>
      <c r="C96" s="32" t="s">
        <v>250</v>
      </c>
      <c r="D96" s="31" t="s">
        <v>244</v>
      </c>
      <c r="E96" s="31">
        <v>18</v>
      </c>
      <c r="F96" s="31">
        <v>870031.57</v>
      </c>
      <c r="G96" s="31">
        <v>571243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14</v>
      </c>
      <c r="F97" s="31">
        <v>1277967.2</v>
      </c>
      <c r="G97" s="31">
        <v>570032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64</v>
      </c>
      <c r="F98" s="31">
        <v>1452877.2699999998</v>
      </c>
      <c r="G98" s="31">
        <v>1140794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27</v>
      </c>
      <c r="F99" s="31">
        <v>1640758.5399999998</v>
      </c>
      <c r="G99" s="31">
        <v>1212073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33</v>
      </c>
      <c r="F100" s="31">
        <v>695280.66</v>
      </c>
      <c r="G100" s="31">
        <v>841407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38</v>
      </c>
      <c r="F101" s="31">
        <v>4007361.0700000003</v>
      </c>
      <c r="G101" s="31">
        <v>1532662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6</v>
      </c>
      <c r="F102" s="31">
        <v>409564.62</v>
      </c>
      <c r="G102" s="31">
        <v>224522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8</v>
      </c>
      <c r="F103" s="31">
        <v>333478.32</v>
      </c>
      <c r="G103" s="31">
        <v>503305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32</v>
      </c>
      <c r="F104" s="31">
        <v>3183163.4800000004</v>
      </c>
      <c r="G104" s="31">
        <v>2049118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9</v>
      </c>
      <c r="F105" s="31">
        <v>84140.88</v>
      </c>
      <c r="G105" s="31">
        <v>95835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42</v>
      </c>
      <c r="F106" s="31">
        <v>1135709.3899999999</v>
      </c>
      <c r="G106" s="31">
        <v>660184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7</v>
      </c>
      <c r="F107" s="31">
        <v>345936.44</v>
      </c>
      <c r="G107" s="31">
        <v>186490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6" activePane="bottomRight" state="frozen"/>
      <selection activeCell="E5" sqref="E5"/>
      <selection pane="topRight" activeCell="E5" sqref="E5"/>
      <selection pane="bottomLeft" activeCell="E5" sqref="E5"/>
      <selection pane="bottomRight" activeCell="C72" sqref="C72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251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186</v>
      </c>
      <c r="F3" s="26">
        <f t="shared" ref="F3:G3" si="0">SUBTOTAL(9,F5:F107)</f>
        <v>9320809.549999997</v>
      </c>
      <c r="G3" s="26">
        <f t="shared" si="0"/>
        <v>7747599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253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2</v>
      </c>
      <c r="F5" s="31">
        <v>312371.19</v>
      </c>
      <c r="G5" s="31">
        <v>172810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1</v>
      </c>
      <c r="F6" s="31">
        <v>31349.39</v>
      </c>
      <c r="G6" s="31">
        <v>114530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</v>
      </c>
      <c r="F7" s="31">
        <v>59263.42</v>
      </c>
      <c r="G7" s="31">
        <v>67500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0</v>
      </c>
      <c r="F8" s="31">
        <v>0</v>
      </c>
      <c r="G8" s="31">
        <v>0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4</v>
      </c>
      <c r="F9" s="31">
        <v>79445.320000000007</v>
      </c>
      <c r="G9" s="31">
        <v>47841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1</v>
      </c>
      <c r="F10" s="31">
        <v>31360.81</v>
      </c>
      <c r="G10" s="31">
        <v>40482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0</v>
      </c>
      <c r="F11" s="31">
        <v>0</v>
      </c>
      <c r="G11" s="31">
        <v>0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1</v>
      </c>
      <c r="F12" s="31">
        <v>25771.19</v>
      </c>
      <c r="G12" s="31">
        <v>19960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3</v>
      </c>
      <c r="F13" s="31">
        <v>185303.02</v>
      </c>
      <c r="G13" s="31">
        <v>123723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1</v>
      </c>
      <c r="F14" s="31">
        <v>29646.58</v>
      </c>
      <c r="G14" s="31">
        <v>31891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1</v>
      </c>
      <c r="F15" s="31">
        <v>45214.3</v>
      </c>
      <c r="G15" s="31">
        <v>28241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2</v>
      </c>
      <c r="F16" s="31">
        <v>67491.09</v>
      </c>
      <c r="G16" s="31">
        <v>94466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3</v>
      </c>
      <c r="F17" s="31">
        <v>23194.07</v>
      </c>
      <c r="G17" s="31">
        <v>74850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3</v>
      </c>
      <c r="F18" s="31">
        <v>162572.35999999999</v>
      </c>
      <c r="G18" s="31">
        <v>97106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</v>
      </c>
      <c r="F19" s="31">
        <v>17766.18</v>
      </c>
      <c r="G19" s="31">
        <v>16381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1</v>
      </c>
      <c r="F20" s="31">
        <v>40681.82</v>
      </c>
      <c r="G20" s="31">
        <v>56265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1</v>
      </c>
      <c r="F21" s="31">
        <v>28740.05</v>
      </c>
      <c r="G21" s="31">
        <v>37099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1</v>
      </c>
      <c r="F22" s="31">
        <v>49202.12</v>
      </c>
      <c r="G22" s="31">
        <v>68049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2</v>
      </c>
      <c r="F23" s="31">
        <v>72747.28</v>
      </c>
      <c r="G23" s="31">
        <v>58691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1</v>
      </c>
      <c r="F24" s="31">
        <v>31385.91</v>
      </c>
      <c r="G24" s="31">
        <v>35748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1</v>
      </c>
      <c r="F25" s="31">
        <v>9985.5300000000007</v>
      </c>
      <c r="G25" s="31">
        <v>6237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3</v>
      </c>
      <c r="F26" s="31">
        <v>203401.38</v>
      </c>
      <c r="G26" s="31">
        <v>262560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6</v>
      </c>
      <c r="F27" s="31">
        <v>108028.86999999998</v>
      </c>
      <c r="G27" s="31">
        <v>148955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2</v>
      </c>
      <c r="F28" s="31">
        <v>16438.82</v>
      </c>
      <c r="G28" s="31">
        <v>12732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</v>
      </c>
      <c r="F29" s="31">
        <v>6898.57</v>
      </c>
      <c r="G29" s="31">
        <v>10275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3</v>
      </c>
      <c r="F30" s="31">
        <v>178881.55</v>
      </c>
      <c r="G30" s="31">
        <v>87697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0</v>
      </c>
      <c r="F31" s="31">
        <v>0</v>
      </c>
      <c r="G31" s="31">
        <v>0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3</v>
      </c>
      <c r="F32" s="31">
        <v>21530.87</v>
      </c>
      <c r="G32" s="31">
        <v>26056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2</v>
      </c>
      <c r="F33" s="31">
        <v>8699.4000000000015</v>
      </c>
      <c r="G33" s="31">
        <v>84222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1</v>
      </c>
      <c r="F34" s="31">
        <v>23233.84</v>
      </c>
      <c r="G34" s="31">
        <v>44987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1</v>
      </c>
      <c r="F35" s="31">
        <v>36343.89</v>
      </c>
      <c r="G35" s="31">
        <v>27066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3</v>
      </c>
      <c r="F36" s="31">
        <v>290819.45</v>
      </c>
      <c r="G36" s="31">
        <v>134232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0</v>
      </c>
      <c r="F37" s="31">
        <v>0</v>
      </c>
      <c r="G37" s="31">
        <v>0</v>
      </c>
    </row>
    <row r="38" spans="1:7" x14ac:dyDescent="0.25">
      <c r="A38" s="30" t="s">
        <v>243</v>
      </c>
      <c r="B38" s="31" t="s">
        <v>229</v>
      </c>
      <c r="C38" s="32" t="s">
        <v>260</v>
      </c>
      <c r="D38" s="31" t="s">
        <v>245</v>
      </c>
      <c r="E38" s="31">
        <v>1</v>
      </c>
      <c r="F38" s="31">
        <v>38645.43</v>
      </c>
      <c r="G38" s="31">
        <v>37414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0</v>
      </c>
      <c r="F39" s="31">
        <v>0</v>
      </c>
      <c r="G39" s="31">
        <v>0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2</v>
      </c>
      <c r="F40" s="31">
        <v>144708.11000000002</v>
      </c>
      <c r="G40" s="31">
        <v>140097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1</v>
      </c>
      <c r="F41" s="31">
        <v>4824.3</v>
      </c>
      <c r="G41" s="31">
        <v>12291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1</v>
      </c>
      <c r="F42" s="31">
        <v>5934.7</v>
      </c>
      <c r="G42" s="31">
        <v>7182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2</v>
      </c>
      <c r="F43" s="31">
        <v>85714.17</v>
      </c>
      <c r="G43" s="31">
        <v>118547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0</v>
      </c>
      <c r="F44" s="31">
        <v>0</v>
      </c>
      <c r="G44" s="31">
        <v>0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4</v>
      </c>
      <c r="F45" s="31">
        <v>116609.75</v>
      </c>
      <c r="G45" s="31">
        <v>106860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</v>
      </c>
      <c r="F46" s="31">
        <v>25840.19</v>
      </c>
      <c r="G46" s="31">
        <v>31271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1</v>
      </c>
      <c r="F47" s="31">
        <v>11829.96</v>
      </c>
      <c r="G47" s="31">
        <v>11453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1</v>
      </c>
      <c r="F48" s="31">
        <v>253683.62</v>
      </c>
      <c r="G48" s="31">
        <v>307000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1</v>
      </c>
      <c r="F49" s="31">
        <v>3976.71</v>
      </c>
      <c r="G49" s="31">
        <v>7000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4</v>
      </c>
      <c r="F50" s="31">
        <v>297965.14</v>
      </c>
      <c r="G50" s="31">
        <v>155930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1</v>
      </c>
      <c r="F51" s="31">
        <v>9644.52</v>
      </c>
      <c r="G51" s="31">
        <v>15562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1</v>
      </c>
      <c r="F52" s="31">
        <v>79534.36</v>
      </c>
      <c r="G52" s="31">
        <v>38500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1</v>
      </c>
      <c r="F53" s="31">
        <v>5660.36</v>
      </c>
      <c r="G53" s="31">
        <v>10960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1</v>
      </c>
      <c r="F54" s="31">
        <v>8519</v>
      </c>
      <c r="G54" s="31">
        <v>9703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2</v>
      </c>
      <c r="F55" s="31">
        <v>103057.73000000001</v>
      </c>
      <c r="G55" s="31">
        <v>71267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2</v>
      </c>
      <c r="F56" s="31">
        <v>35916.36</v>
      </c>
      <c r="G56" s="31">
        <v>36602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1</v>
      </c>
      <c r="F57" s="31">
        <v>55995.8</v>
      </c>
      <c r="G57" s="31">
        <v>15489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2</v>
      </c>
      <c r="F58" s="31">
        <v>275669.76000000001</v>
      </c>
      <c r="G58" s="31">
        <v>209283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1</v>
      </c>
      <c r="F59" s="31">
        <v>19463.71</v>
      </c>
      <c r="G59" s="31">
        <v>14495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5</v>
      </c>
      <c r="F60" s="31">
        <v>812779.65000000014</v>
      </c>
      <c r="G60" s="31">
        <v>262853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2</v>
      </c>
      <c r="F61" s="31">
        <v>33905.379999999997</v>
      </c>
      <c r="G61" s="31">
        <v>32825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3</v>
      </c>
      <c r="F62" s="31">
        <v>99250.87000000001</v>
      </c>
      <c r="G62" s="31">
        <v>83555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1</v>
      </c>
      <c r="F63" s="31">
        <v>14087.65</v>
      </c>
      <c r="G63" s="31">
        <v>18185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4</v>
      </c>
      <c r="F64" s="31">
        <v>557484.69000000006</v>
      </c>
      <c r="G64" s="31">
        <v>322916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5</v>
      </c>
      <c r="F65" s="31">
        <v>498299.28</v>
      </c>
      <c r="G65" s="31">
        <v>585422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3</v>
      </c>
      <c r="F66" s="31">
        <v>73868.819999999992</v>
      </c>
      <c r="G66" s="31">
        <v>71515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</v>
      </c>
      <c r="F67" s="31">
        <v>7630.18</v>
      </c>
      <c r="G67" s="31">
        <v>13431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2</v>
      </c>
      <c r="F68" s="31">
        <v>233099.72</v>
      </c>
      <c r="G68" s="31">
        <v>150448</v>
      </c>
    </row>
    <row r="69" spans="1:7" x14ac:dyDescent="0.25">
      <c r="A69" s="30" t="s">
        <v>241</v>
      </c>
      <c r="B69" s="31" t="s">
        <v>222</v>
      </c>
      <c r="C69" s="32" t="s">
        <v>261</v>
      </c>
      <c r="D69" s="31" t="s">
        <v>64</v>
      </c>
      <c r="E69" s="31">
        <v>2</v>
      </c>
      <c r="F69" s="31">
        <v>27953.74</v>
      </c>
      <c r="G69" s="31">
        <v>49350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1</v>
      </c>
      <c r="F70" s="31">
        <v>32959.449999999997</v>
      </c>
      <c r="G70" s="31">
        <v>53182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</v>
      </c>
      <c r="F71" s="31">
        <v>6619.53</v>
      </c>
      <c r="G71" s="31">
        <v>11652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2</v>
      </c>
      <c r="F72" s="31">
        <v>65381.11</v>
      </c>
      <c r="G72" s="31">
        <v>84397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1</v>
      </c>
      <c r="F73" s="31">
        <v>11118.18</v>
      </c>
      <c r="G73" s="31">
        <v>15377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1</v>
      </c>
      <c r="F74" s="31">
        <v>5026.93</v>
      </c>
      <c r="G74" s="31">
        <v>6489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3</v>
      </c>
      <c r="F75" s="31">
        <v>39905.589999999997</v>
      </c>
      <c r="G75" s="31">
        <v>64390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1</v>
      </c>
      <c r="F76" s="31">
        <v>5205.88</v>
      </c>
      <c r="G76" s="31">
        <v>1260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1</v>
      </c>
      <c r="F77" s="31">
        <v>47695.82</v>
      </c>
      <c r="G77" s="31">
        <v>46176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1</v>
      </c>
      <c r="F78" s="31">
        <v>10153.950000000001</v>
      </c>
      <c r="G78" s="31">
        <v>16384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3</v>
      </c>
      <c r="F79" s="31">
        <v>65880.78</v>
      </c>
      <c r="G79" s="31">
        <v>44837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2</v>
      </c>
      <c r="F80" s="31">
        <v>63632.03</v>
      </c>
      <c r="G80" s="31">
        <v>47388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1</v>
      </c>
      <c r="F81" s="31">
        <v>4967.79</v>
      </c>
      <c r="G81" s="31">
        <v>9619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1</v>
      </c>
      <c r="F82" s="31">
        <v>12118.14</v>
      </c>
      <c r="G82" s="31">
        <v>6704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4</v>
      </c>
      <c r="F83" s="31">
        <v>659713.97</v>
      </c>
      <c r="G83" s="31">
        <v>472592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4</v>
      </c>
      <c r="F84" s="31">
        <v>11491.26</v>
      </c>
      <c r="G84" s="31">
        <v>15893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5</v>
      </c>
      <c r="F85" s="31">
        <v>55090.16</v>
      </c>
      <c r="G85" s="31">
        <v>98768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3</v>
      </c>
      <c r="F86" s="31">
        <v>118422.1</v>
      </c>
      <c r="G86" s="31">
        <v>208452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1</v>
      </c>
      <c r="F87" s="31">
        <v>13975.32</v>
      </c>
      <c r="G87" s="31">
        <v>13530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1</v>
      </c>
      <c r="F88" s="31">
        <v>15418.3</v>
      </c>
      <c r="G88" s="31">
        <v>12980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2</v>
      </c>
      <c r="F89" s="31">
        <v>143324.63</v>
      </c>
      <c r="G89" s="31">
        <v>173447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1</v>
      </c>
      <c r="F90" s="31">
        <v>8621.4699999999993</v>
      </c>
      <c r="G90" s="31">
        <v>11129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2</v>
      </c>
      <c r="F91" s="31">
        <v>116250.82</v>
      </c>
      <c r="G91" s="31">
        <v>102315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1</v>
      </c>
      <c r="F92" s="31">
        <v>98558.56</v>
      </c>
      <c r="G92" s="31">
        <v>100440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1</v>
      </c>
      <c r="F93" s="31">
        <v>94580.81</v>
      </c>
      <c r="G93" s="31">
        <v>91567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4</v>
      </c>
      <c r="F94" s="31">
        <v>92569.21</v>
      </c>
      <c r="G94" s="31">
        <v>70276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1</v>
      </c>
      <c r="F95" s="31">
        <v>15056.78</v>
      </c>
      <c r="G95" s="31">
        <v>19436</v>
      </c>
    </row>
    <row r="96" spans="1:7" x14ac:dyDescent="0.25">
      <c r="A96" s="30" t="s">
        <v>243</v>
      </c>
      <c r="B96" s="31" t="s">
        <v>248</v>
      </c>
      <c r="C96" s="32" t="s">
        <v>250</v>
      </c>
      <c r="D96" s="31" t="s">
        <v>244</v>
      </c>
      <c r="E96" s="31">
        <v>2</v>
      </c>
      <c r="F96" s="31">
        <v>300680.03000000003</v>
      </c>
      <c r="G96" s="31">
        <v>194066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1</v>
      </c>
      <c r="F97" s="31">
        <v>80566.5</v>
      </c>
      <c r="G97" s="31">
        <v>44571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1</v>
      </c>
      <c r="F98" s="31">
        <v>47090.02</v>
      </c>
      <c r="G98" s="31">
        <v>41445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</v>
      </c>
      <c r="F99" s="31">
        <v>20141.810000000001</v>
      </c>
      <c r="G99" s="31">
        <v>30000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1</v>
      </c>
      <c r="F100" s="31">
        <v>4580.04</v>
      </c>
      <c r="G100" s="31">
        <v>8062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3</v>
      </c>
      <c r="F101" s="31">
        <v>407562.99</v>
      </c>
      <c r="G101" s="31">
        <v>159110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2</v>
      </c>
      <c r="F102" s="31">
        <v>60229.2</v>
      </c>
      <c r="G102" s="31">
        <v>83300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3</v>
      </c>
      <c r="F103" s="31">
        <v>6949.6900000000005</v>
      </c>
      <c r="G103" s="31">
        <v>26913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3</v>
      </c>
      <c r="F104" s="31">
        <v>279360.40000000002</v>
      </c>
      <c r="G104" s="31">
        <v>264100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1</v>
      </c>
      <c r="F105" s="31">
        <v>14341.74</v>
      </c>
      <c r="G105" s="31">
        <v>16335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3</v>
      </c>
      <c r="F106" s="31">
        <v>93146.6</v>
      </c>
      <c r="G106" s="31">
        <v>60119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1</v>
      </c>
      <c r="F107" s="31">
        <v>53100.03</v>
      </c>
      <c r="G107" s="31">
        <v>42840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3" activePane="bottomRight" state="frozen"/>
      <selection activeCell="E5" sqref="E5"/>
      <selection pane="topRight" activeCell="E5" sqref="E5"/>
      <selection pane="bottomLeft" activeCell="E5" sqref="E5"/>
      <selection pane="bottomRight" activeCell="C71" sqref="C71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256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10817</v>
      </c>
      <c r="F3" s="26">
        <f t="shared" ref="F3:G3" si="0">SUBTOTAL(9,F5:F107)</f>
        <v>168639634.74000001</v>
      </c>
      <c r="G3" s="26">
        <f t="shared" si="0"/>
        <v>99412229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253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57</v>
      </c>
      <c r="F5" s="31">
        <v>506771.75</v>
      </c>
      <c r="G5" s="31">
        <v>368432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98</v>
      </c>
      <c r="F6" s="31">
        <v>741033.29</v>
      </c>
      <c r="G6" s="31">
        <v>657287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175</v>
      </c>
      <c r="F7" s="31">
        <v>1288398.29</v>
      </c>
      <c r="G7" s="31">
        <v>1130849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48</v>
      </c>
      <c r="F8" s="31">
        <v>361401.76</v>
      </c>
      <c r="G8" s="31">
        <v>347579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72</v>
      </c>
      <c r="F9" s="31">
        <v>917133.28</v>
      </c>
      <c r="G9" s="31">
        <v>488790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49</v>
      </c>
      <c r="F10" s="31">
        <v>472854.70999999996</v>
      </c>
      <c r="G10" s="31">
        <v>363714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73</v>
      </c>
      <c r="F11" s="31">
        <v>449930.61</v>
      </c>
      <c r="G11" s="31">
        <v>446731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46</v>
      </c>
      <c r="F12" s="31">
        <v>694400.14999999991</v>
      </c>
      <c r="G12" s="31">
        <v>417598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174</v>
      </c>
      <c r="F13" s="31">
        <v>4458259.3499999996</v>
      </c>
      <c r="G13" s="31">
        <v>1746192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58</v>
      </c>
      <c r="F14" s="31">
        <v>525059.88</v>
      </c>
      <c r="G14" s="31">
        <v>343533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94</v>
      </c>
      <c r="F15" s="31">
        <v>980469.84000000008</v>
      </c>
      <c r="G15" s="31">
        <v>549921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65</v>
      </c>
      <c r="F16" s="31">
        <v>476041.87</v>
      </c>
      <c r="G16" s="31">
        <v>646177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59</v>
      </c>
      <c r="F17" s="31">
        <v>201210</v>
      </c>
      <c r="G17" s="31">
        <v>364748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216</v>
      </c>
      <c r="F18" s="31">
        <v>3693863.4400000004</v>
      </c>
      <c r="G18" s="31">
        <v>2009735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154</v>
      </c>
      <c r="F19" s="31">
        <v>1884847.53</v>
      </c>
      <c r="G19" s="31">
        <v>1232147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163</v>
      </c>
      <c r="F20" s="31">
        <v>1422654.4100000001</v>
      </c>
      <c r="G20" s="31">
        <v>1454528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85</v>
      </c>
      <c r="F21" s="31">
        <v>313343.82999999996</v>
      </c>
      <c r="G21" s="31">
        <v>404479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203</v>
      </c>
      <c r="F22" s="31">
        <v>4353683.03</v>
      </c>
      <c r="G22" s="31">
        <v>1842994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55</v>
      </c>
      <c r="F23" s="31">
        <v>709258.97000000009</v>
      </c>
      <c r="G23" s="31">
        <v>641083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121</v>
      </c>
      <c r="F24" s="31">
        <v>745876.67</v>
      </c>
      <c r="G24" s="31">
        <v>488635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39</v>
      </c>
      <c r="F25" s="31">
        <v>1966930.17</v>
      </c>
      <c r="G25" s="31">
        <v>1053252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117</v>
      </c>
      <c r="F26" s="31">
        <v>2025877.96</v>
      </c>
      <c r="G26" s="31">
        <v>1176540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81</v>
      </c>
      <c r="F27" s="31">
        <v>587325.37000000011</v>
      </c>
      <c r="G27" s="31">
        <v>800084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58</v>
      </c>
      <c r="F28" s="31">
        <v>408747.23</v>
      </c>
      <c r="G28" s="31">
        <v>347694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87</v>
      </c>
      <c r="F29" s="31">
        <v>620506.26</v>
      </c>
      <c r="G29" s="31">
        <v>519444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74</v>
      </c>
      <c r="F30" s="31">
        <v>1181259.27</v>
      </c>
      <c r="G30" s="31">
        <v>583056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62</v>
      </c>
      <c r="F31" s="31">
        <v>436903.02999999997</v>
      </c>
      <c r="G31" s="31">
        <v>577792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24</v>
      </c>
      <c r="F32" s="31">
        <v>66156.02</v>
      </c>
      <c r="G32" s="31">
        <v>80060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71</v>
      </c>
      <c r="F33" s="31">
        <v>233927.51999999996</v>
      </c>
      <c r="G33" s="31">
        <v>541524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56</v>
      </c>
      <c r="F34" s="31">
        <v>240737.29</v>
      </c>
      <c r="G34" s="31">
        <v>314892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128</v>
      </c>
      <c r="F35" s="31">
        <v>970598.43</v>
      </c>
      <c r="G35" s="31">
        <v>650960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224</v>
      </c>
      <c r="F36" s="31">
        <v>7424657.7300000004</v>
      </c>
      <c r="G36" s="31">
        <v>2683259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112</v>
      </c>
      <c r="F37" s="31">
        <v>941521.35</v>
      </c>
      <c r="G37" s="31">
        <v>616804</v>
      </c>
    </row>
    <row r="38" spans="1:7" x14ac:dyDescent="0.25">
      <c r="A38" s="30" t="s">
        <v>243</v>
      </c>
      <c r="B38" s="31" t="s">
        <v>229</v>
      </c>
      <c r="C38" s="32" t="s">
        <v>260</v>
      </c>
      <c r="D38" s="31" t="s">
        <v>245</v>
      </c>
      <c r="E38" s="31">
        <v>65</v>
      </c>
      <c r="F38" s="31">
        <v>697269.33000000007</v>
      </c>
      <c r="G38" s="31">
        <v>590583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57</v>
      </c>
      <c r="F39" s="31">
        <v>437708.06999999995</v>
      </c>
      <c r="G39" s="31">
        <v>359694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251</v>
      </c>
      <c r="F40" s="31">
        <v>3082694.1799999997</v>
      </c>
      <c r="G40" s="31">
        <v>1350671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71</v>
      </c>
      <c r="F41" s="31">
        <v>445077.13</v>
      </c>
      <c r="G41" s="31">
        <v>344366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89</v>
      </c>
      <c r="F42" s="31">
        <v>677402.48</v>
      </c>
      <c r="G42" s="31">
        <v>428160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67</v>
      </c>
      <c r="F43" s="31">
        <v>344961.2</v>
      </c>
      <c r="G43" s="31">
        <v>388584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48</v>
      </c>
      <c r="F44" s="31">
        <v>323397.5</v>
      </c>
      <c r="G44" s="31">
        <v>250474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71</v>
      </c>
      <c r="F45" s="31">
        <v>1581248.4300000002</v>
      </c>
      <c r="G45" s="31">
        <v>643852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105</v>
      </c>
      <c r="F46" s="31">
        <v>1204763.8700000001</v>
      </c>
      <c r="G46" s="31">
        <v>502528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50</v>
      </c>
      <c r="F47" s="31">
        <v>630529.77999999991</v>
      </c>
      <c r="G47" s="31">
        <v>438579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91</v>
      </c>
      <c r="F48" s="31">
        <v>1711797.6</v>
      </c>
      <c r="G48" s="31">
        <v>923750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28</v>
      </c>
      <c r="F49" s="31">
        <v>286171.19</v>
      </c>
      <c r="G49" s="31">
        <v>205224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143</v>
      </c>
      <c r="F50" s="31">
        <v>1143725.83</v>
      </c>
      <c r="G50" s="31">
        <v>581607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32</v>
      </c>
      <c r="F51" s="31">
        <v>305136.13</v>
      </c>
      <c r="G51" s="31">
        <v>270282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85</v>
      </c>
      <c r="F52" s="31">
        <v>1209300.48</v>
      </c>
      <c r="G52" s="31">
        <v>494326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79</v>
      </c>
      <c r="F53" s="31">
        <v>537841.64999999991</v>
      </c>
      <c r="G53" s="31">
        <v>468705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96</v>
      </c>
      <c r="F54" s="31">
        <v>448186.41</v>
      </c>
      <c r="G54" s="31">
        <v>585278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64</v>
      </c>
      <c r="F55" s="31">
        <v>790116.65</v>
      </c>
      <c r="G55" s="31">
        <v>317617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53</v>
      </c>
      <c r="F56" s="31">
        <v>398282.74</v>
      </c>
      <c r="G56" s="31">
        <v>346426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122</v>
      </c>
      <c r="F57" s="31">
        <v>487571.07</v>
      </c>
      <c r="G57" s="31">
        <v>908158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203</v>
      </c>
      <c r="F58" s="31">
        <v>11664793.430000002</v>
      </c>
      <c r="G58" s="31">
        <v>4620001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151</v>
      </c>
      <c r="F59" s="31">
        <v>1050418.46</v>
      </c>
      <c r="G59" s="31">
        <v>605983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304</v>
      </c>
      <c r="F60" s="31">
        <v>8004744.6200000001</v>
      </c>
      <c r="G60" s="31">
        <v>3173112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48</v>
      </c>
      <c r="F61" s="31">
        <v>692392.91999999993</v>
      </c>
      <c r="G61" s="31">
        <v>342264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64</v>
      </c>
      <c r="F62" s="31">
        <v>522893.49</v>
      </c>
      <c r="G62" s="31">
        <v>606579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80</v>
      </c>
      <c r="F63" s="31">
        <v>426931.63</v>
      </c>
      <c r="G63" s="31">
        <v>330662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117</v>
      </c>
      <c r="F64" s="31">
        <v>2064816.7599999998</v>
      </c>
      <c r="G64" s="31">
        <v>961880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231</v>
      </c>
      <c r="F65" s="31">
        <v>2391851.14</v>
      </c>
      <c r="G65" s="31">
        <v>2181706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93</v>
      </c>
      <c r="F66" s="31">
        <v>1116460.52</v>
      </c>
      <c r="G66" s="31">
        <v>830325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71</v>
      </c>
      <c r="F67" s="31">
        <v>438437.55</v>
      </c>
      <c r="G67" s="31">
        <v>607568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156</v>
      </c>
      <c r="F68" s="31">
        <v>1741921.6500000001</v>
      </c>
      <c r="G68" s="31">
        <v>909743</v>
      </c>
    </row>
    <row r="69" spans="1:7" x14ac:dyDescent="0.25">
      <c r="A69" s="30" t="s">
        <v>241</v>
      </c>
      <c r="B69" s="31" t="s">
        <v>222</v>
      </c>
      <c r="C69" s="32" t="s">
        <v>261</v>
      </c>
      <c r="D69" s="31" t="s">
        <v>64</v>
      </c>
      <c r="E69" s="31">
        <v>87</v>
      </c>
      <c r="F69" s="31">
        <v>661748.36</v>
      </c>
      <c r="G69" s="31">
        <v>454149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73</v>
      </c>
      <c r="F70" s="31">
        <v>1446281.63</v>
      </c>
      <c r="G70" s="31">
        <v>928690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113</v>
      </c>
      <c r="F71" s="31">
        <v>508200.09</v>
      </c>
      <c r="G71" s="31">
        <v>474591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87</v>
      </c>
      <c r="F72" s="31">
        <v>1367637.6800000002</v>
      </c>
      <c r="G72" s="31">
        <v>580908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97</v>
      </c>
      <c r="F73" s="31">
        <v>356883.89</v>
      </c>
      <c r="G73" s="31">
        <v>402085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74</v>
      </c>
      <c r="F74" s="31">
        <v>496647.1</v>
      </c>
      <c r="G74" s="31">
        <v>394339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167</v>
      </c>
      <c r="F75" s="31">
        <v>1189718.72</v>
      </c>
      <c r="G75" s="31">
        <v>1020733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65</v>
      </c>
      <c r="F76" s="31">
        <v>1257319.31</v>
      </c>
      <c r="G76" s="31">
        <v>437233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111</v>
      </c>
      <c r="F77" s="31">
        <v>457280.92</v>
      </c>
      <c r="G77" s="31">
        <v>520835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107</v>
      </c>
      <c r="F78" s="31">
        <v>726665.10000000009</v>
      </c>
      <c r="G78" s="31">
        <v>485174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138</v>
      </c>
      <c r="F79" s="31">
        <v>2561745.62</v>
      </c>
      <c r="G79" s="31">
        <v>1197201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83</v>
      </c>
      <c r="F80" s="31">
        <v>685067.61</v>
      </c>
      <c r="G80" s="31">
        <v>444362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50</v>
      </c>
      <c r="F81" s="31">
        <v>412721.63000000006</v>
      </c>
      <c r="G81" s="31">
        <v>288720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76</v>
      </c>
      <c r="F82" s="31">
        <v>604860.03999999992</v>
      </c>
      <c r="G82" s="31">
        <v>468905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688</v>
      </c>
      <c r="F83" s="31">
        <v>32738498.340000011</v>
      </c>
      <c r="G83" s="31">
        <v>20791355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62</v>
      </c>
      <c r="F84" s="31">
        <v>358264.3</v>
      </c>
      <c r="G84" s="31">
        <v>292611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53</v>
      </c>
      <c r="F85" s="31">
        <v>1079444.81</v>
      </c>
      <c r="G85" s="31">
        <v>642836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112</v>
      </c>
      <c r="F86" s="31">
        <v>583846.6100000001</v>
      </c>
      <c r="G86" s="31">
        <v>874197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74</v>
      </c>
      <c r="F87" s="31">
        <v>400470.83</v>
      </c>
      <c r="G87" s="31">
        <v>232802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78</v>
      </c>
      <c r="F88" s="31">
        <v>772960.88</v>
      </c>
      <c r="G88" s="31">
        <v>394024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148</v>
      </c>
      <c r="F89" s="31">
        <v>970828.78</v>
      </c>
      <c r="G89" s="31">
        <v>729030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53</v>
      </c>
      <c r="F90" s="31">
        <v>229930.24000000002</v>
      </c>
      <c r="G90" s="31">
        <v>285688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87</v>
      </c>
      <c r="F91" s="31">
        <v>878615.64999999991</v>
      </c>
      <c r="G91" s="31">
        <v>768716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58</v>
      </c>
      <c r="F92" s="31">
        <v>708560.45</v>
      </c>
      <c r="G92" s="31">
        <v>436376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86</v>
      </c>
      <c r="F93" s="31">
        <v>870473.1399999999</v>
      </c>
      <c r="G93" s="31">
        <v>459438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293</v>
      </c>
      <c r="F94" s="31">
        <v>9704669.8499999996</v>
      </c>
      <c r="G94" s="31">
        <v>4206306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89</v>
      </c>
      <c r="F95" s="31">
        <v>631791.73</v>
      </c>
      <c r="G95" s="31">
        <v>423899</v>
      </c>
    </row>
    <row r="96" spans="1:7" x14ac:dyDescent="0.25">
      <c r="A96" s="30" t="s">
        <v>243</v>
      </c>
      <c r="B96" s="31" t="s">
        <v>248</v>
      </c>
      <c r="C96" s="32" t="s">
        <v>250</v>
      </c>
      <c r="D96" s="31" t="s">
        <v>244</v>
      </c>
      <c r="E96" s="31">
        <v>153</v>
      </c>
      <c r="F96" s="31">
        <v>1767322.79</v>
      </c>
      <c r="G96" s="31">
        <v>1186574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80</v>
      </c>
      <c r="F97" s="31">
        <v>1449439.4300000002</v>
      </c>
      <c r="G97" s="31">
        <v>735308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167</v>
      </c>
      <c r="F98" s="31">
        <v>2265218.8800000004</v>
      </c>
      <c r="G98" s="31">
        <v>1584289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109</v>
      </c>
      <c r="F99" s="31">
        <v>1702460.84</v>
      </c>
      <c r="G99" s="31">
        <v>843710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54</v>
      </c>
      <c r="F100" s="31">
        <v>369868.47</v>
      </c>
      <c r="G100" s="31">
        <v>582017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256</v>
      </c>
      <c r="F101" s="31">
        <v>4875782</v>
      </c>
      <c r="G101" s="31">
        <v>1941866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15</v>
      </c>
      <c r="F102" s="31">
        <v>138055.28999999998</v>
      </c>
      <c r="G102" s="31">
        <v>66625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66</v>
      </c>
      <c r="F103" s="31">
        <v>190042.7</v>
      </c>
      <c r="G103" s="31">
        <v>413670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176</v>
      </c>
      <c r="F104" s="31">
        <v>2412480.2800000003</v>
      </c>
      <c r="G104" s="31">
        <v>931139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32</v>
      </c>
      <c r="F105" s="31">
        <v>111274.12</v>
      </c>
      <c r="G105" s="31">
        <v>131453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63</v>
      </c>
      <c r="F106" s="31">
        <v>1053451.43</v>
      </c>
      <c r="G106" s="31">
        <v>617574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54</v>
      </c>
      <c r="F107" s="31">
        <v>482621.02</v>
      </c>
      <c r="G107" s="31">
        <v>283601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6" activePane="bottomRight" state="frozen"/>
      <selection activeCell="E5" sqref="E5"/>
      <selection pane="topRight" activeCell="E5" sqref="E5"/>
      <selection pane="bottomLeft" activeCell="E5" sqref="E5"/>
      <selection pane="bottomRight" activeCell="C70" sqref="C70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252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15723</v>
      </c>
      <c r="F3" s="26">
        <f t="shared" ref="F3:G3" si="0">SUBTOTAL(9,F5:F107)</f>
        <v>254401011.33999997</v>
      </c>
      <c r="G3" s="26">
        <f t="shared" si="0"/>
        <v>171080990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253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43</v>
      </c>
      <c r="F5" s="31">
        <v>254323.38999999998</v>
      </c>
      <c r="G5" s="31">
        <v>218138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63</v>
      </c>
      <c r="F6" s="31">
        <v>761870.39000000013</v>
      </c>
      <c r="G6" s="31">
        <v>786093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158</v>
      </c>
      <c r="F7" s="31">
        <v>2155495.77</v>
      </c>
      <c r="G7" s="31">
        <v>1787181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53</v>
      </c>
      <c r="F8" s="31">
        <v>527091.38</v>
      </c>
      <c r="G8" s="31">
        <v>544448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103</v>
      </c>
      <c r="F9" s="31">
        <v>1391376.9600000002</v>
      </c>
      <c r="G9" s="31">
        <v>760593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65</v>
      </c>
      <c r="F10" s="31">
        <v>473382.75999999995</v>
      </c>
      <c r="G10" s="31">
        <v>545058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85</v>
      </c>
      <c r="F11" s="31">
        <v>515588.57</v>
      </c>
      <c r="G11" s="31">
        <v>642813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57</v>
      </c>
      <c r="F12" s="31">
        <v>833025.58</v>
      </c>
      <c r="G12" s="31">
        <v>432388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217</v>
      </c>
      <c r="F13" s="31">
        <v>8217463.6999999993</v>
      </c>
      <c r="G13" s="31">
        <v>3558775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45</v>
      </c>
      <c r="F14" s="31">
        <v>438443.53</v>
      </c>
      <c r="G14" s="31">
        <v>374606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80</v>
      </c>
      <c r="F15" s="31">
        <v>1141181.4399999999</v>
      </c>
      <c r="G15" s="31">
        <v>654381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169</v>
      </c>
      <c r="F16" s="31">
        <v>1062382.6399999999</v>
      </c>
      <c r="G16" s="31">
        <v>1857012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72</v>
      </c>
      <c r="F17" s="31">
        <v>356184.18999999994</v>
      </c>
      <c r="G17" s="31">
        <v>717411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441</v>
      </c>
      <c r="F18" s="31">
        <v>7983522.1100000003</v>
      </c>
      <c r="G18" s="31">
        <v>4377663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123</v>
      </c>
      <c r="F19" s="31">
        <v>3472426.52</v>
      </c>
      <c r="G19" s="31">
        <v>2409635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247</v>
      </c>
      <c r="F20" s="31">
        <v>2446875.4600000004</v>
      </c>
      <c r="G20" s="31">
        <v>3455512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56</v>
      </c>
      <c r="F21" s="31">
        <v>465963.07</v>
      </c>
      <c r="G21" s="31">
        <v>601487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142</v>
      </c>
      <c r="F22" s="31">
        <v>2974447.0500000003</v>
      </c>
      <c r="G22" s="31">
        <v>1798967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71</v>
      </c>
      <c r="F23" s="31">
        <v>739057.35</v>
      </c>
      <c r="G23" s="31">
        <v>521185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62</v>
      </c>
      <c r="F24" s="31">
        <v>664046.42999999993</v>
      </c>
      <c r="G24" s="31">
        <v>647325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55</v>
      </c>
      <c r="F25" s="31">
        <v>1244192.08</v>
      </c>
      <c r="G25" s="31">
        <v>786974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127</v>
      </c>
      <c r="F26" s="31">
        <v>2789205.7499999995</v>
      </c>
      <c r="G26" s="31">
        <v>1478094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122</v>
      </c>
      <c r="F27" s="31">
        <v>988788.23</v>
      </c>
      <c r="G27" s="31">
        <v>1281033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104</v>
      </c>
      <c r="F28" s="31">
        <v>1214702.55</v>
      </c>
      <c r="G28" s="31">
        <v>1130601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120</v>
      </c>
      <c r="F29" s="31">
        <v>1292617.1400000001</v>
      </c>
      <c r="G29" s="31">
        <v>1255442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58</v>
      </c>
      <c r="F30" s="31">
        <v>832495.24</v>
      </c>
      <c r="G30" s="31">
        <v>388777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106</v>
      </c>
      <c r="F31" s="31">
        <v>1115102.83</v>
      </c>
      <c r="G31" s="31">
        <v>1235115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49</v>
      </c>
      <c r="F32" s="31">
        <v>169472.21000000002</v>
      </c>
      <c r="G32" s="31">
        <v>293204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83</v>
      </c>
      <c r="F33" s="31">
        <v>246288.54</v>
      </c>
      <c r="G33" s="31">
        <v>748357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32</v>
      </c>
      <c r="F34" s="31">
        <v>261852.06999999998</v>
      </c>
      <c r="G34" s="31">
        <v>311967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218</v>
      </c>
      <c r="F35" s="31">
        <v>1985274.8399999999</v>
      </c>
      <c r="G35" s="31">
        <v>1370024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397</v>
      </c>
      <c r="F36" s="31">
        <v>6289545.4800000004</v>
      </c>
      <c r="G36" s="31">
        <v>4118749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154</v>
      </c>
      <c r="F37" s="31">
        <v>1381271.3599999999</v>
      </c>
      <c r="G37" s="31">
        <v>1389669</v>
      </c>
    </row>
    <row r="38" spans="1:7" x14ac:dyDescent="0.25">
      <c r="A38" s="30" t="s">
        <v>243</v>
      </c>
      <c r="B38" s="31" t="s">
        <v>229</v>
      </c>
      <c r="C38" s="32" t="s">
        <v>260</v>
      </c>
      <c r="D38" s="31" t="s">
        <v>245</v>
      </c>
      <c r="E38" s="31">
        <v>129</v>
      </c>
      <c r="F38" s="31">
        <v>1277147.6599999999</v>
      </c>
      <c r="G38" s="31">
        <v>1139608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67</v>
      </c>
      <c r="F39" s="31">
        <v>636144.26</v>
      </c>
      <c r="G39" s="31">
        <v>444021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457</v>
      </c>
      <c r="F40" s="31">
        <v>7226736.8200000003</v>
      </c>
      <c r="G40" s="31">
        <v>4260011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84</v>
      </c>
      <c r="F41" s="31">
        <v>440697.78</v>
      </c>
      <c r="G41" s="31">
        <v>665933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83</v>
      </c>
      <c r="F42" s="31">
        <v>632138.87</v>
      </c>
      <c r="G42" s="31">
        <v>494182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56</v>
      </c>
      <c r="F43" s="31">
        <v>251622.71999999997</v>
      </c>
      <c r="G43" s="31">
        <v>310083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25</v>
      </c>
      <c r="F44" s="31">
        <v>252395.08000000002</v>
      </c>
      <c r="G44" s="31">
        <v>260676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151</v>
      </c>
      <c r="F45" s="31">
        <v>1354097.72</v>
      </c>
      <c r="G45" s="31">
        <v>1148053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89</v>
      </c>
      <c r="F46" s="31">
        <v>1367377.82</v>
      </c>
      <c r="G46" s="31">
        <v>639287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138</v>
      </c>
      <c r="F47" s="31">
        <v>3341468.23</v>
      </c>
      <c r="G47" s="31">
        <v>2794745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153</v>
      </c>
      <c r="F48" s="31">
        <v>1738115.92</v>
      </c>
      <c r="G48" s="31">
        <v>1475775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43</v>
      </c>
      <c r="F49" s="31">
        <v>615587.11</v>
      </c>
      <c r="G49" s="31">
        <v>597375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124</v>
      </c>
      <c r="F50" s="31">
        <v>1319359.9700000002</v>
      </c>
      <c r="G50" s="31">
        <v>823422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70</v>
      </c>
      <c r="F51" s="31">
        <v>338764.43999999994</v>
      </c>
      <c r="G51" s="31">
        <v>589371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86</v>
      </c>
      <c r="F52" s="31">
        <v>620198.35</v>
      </c>
      <c r="G52" s="31">
        <v>427645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66</v>
      </c>
      <c r="F53" s="31">
        <v>609529.78</v>
      </c>
      <c r="G53" s="31">
        <v>553080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87</v>
      </c>
      <c r="F54" s="31">
        <v>598027.09</v>
      </c>
      <c r="G54" s="31">
        <v>825263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70</v>
      </c>
      <c r="F55" s="31">
        <v>522521.66000000003</v>
      </c>
      <c r="G55" s="31">
        <v>364998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45</v>
      </c>
      <c r="F56" s="31">
        <v>389486.32999999996</v>
      </c>
      <c r="G56" s="31">
        <v>391299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186</v>
      </c>
      <c r="F57" s="31">
        <v>3716389.22</v>
      </c>
      <c r="G57" s="31">
        <v>1702934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550</v>
      </c>
      <c r="F58" s="31">
        <v>21791923.310000006</v>
      </c>
      <c r="G58" s="31">
        <v>12462289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230</v>
      </c>
      <c r="F59" s="31">
        <v>3085921.19</v>
      </c>
      <c r="G59" s="31">
        <v>1837006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627</v>
      </c>
      <c r="F60" s="31">
        <v>19174209.710000005</v>
      </c>
      <c r="G60" s="31">
        <v>7281651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111</v>
      </c>
      <c r="F61" s="31">
        <v>2173412.5</v>
      </c>
      <c r="G61" s="31">
        <v>1199639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56</v>
      </c>
      <c r="F62" s="31">
        <v>383385.48</v>
      </c>
      <c r="G62" s="31">
        <v>341369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53</v>
      </c>
      <c r="F63" s="31">
        <v>367057.32</v>
      </c>
      <c r="G63" s="31">
        <v>494783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351</v>
      </c>
      <c r="F64" s="31">
        <v>6911999.1599999992</v>
      </c>
      <c r="G64" s="31">
        <v>3823298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329</v>
      </c>
      <c r="F65" s="31">
        <v>3731668.4099999997</v>
      </c>
      <c r="G65" s="31">
        <v>4077143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181</v>
      </c>
      <c r="F66" s="31">
        <v>1826591.75</v>
      </c>
      <c r="G66" s="31">
        <v>1885094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148</v>
      </c>
      <c r="F67" s="31">
        <v>1410128.5699999998</v>
      </c>
      <c r="G67" s="31">
        <v>1745663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289</v>
      </c>
      <c r="F68" s="31">
        <v>2433436.09</v>
      </c>
      <c r="G68" s="31">
        <v>1845432</v>
      </c>
    </row>
    <row r="69" spans="1:7" x14ac:dyDescent="0.25">
      <c r="A69" s="30" t="s">
        <v>241</v>
      </c>
      <c r="B69" s="31" t="s">
        <v>222</v>
      </c>
      <c r="C69" s="32" t="s">
        <v>261</v>
      </c>
      <c r="D69" s="31" t="s">
        <v>64</v>
      </c>
      <c r="E69" s="31">
        <v>93</v>
      </c>
      <c r="F69" s="31">
        <v>418879.25</v>
      </c>
      <c r="G69" s="31">
        <v>594749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137</v>
      </c>
      <c r="F70" s="31">
        <v>1895808.9700000002</v>
      </c>
      <c r="G70" s="31">
        <v>1626681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108</v>
      </c>
      <c r="F71" s="31">
        <v>1410089.1</v>
      </c>
      <c r="G71" s="31">
        <v>1183198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275</v>
      </c>
      <c r="F72" s="31">
        <v>4035333.7300000004</v>
      </c>
      <c r="G72" s="31">
        <v>2389157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102</v>
      </c>
      <c r="F73" s="31">
        <v>435795.58000000007</v>
      </c>
      <c r="G73" s="31">
        <v>476898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62</v>
      </c>
      <c r="F74" s="31">
        <v>698113.07000000007</v>
      </c>
      <c r="G74" s="31">
        <v>718560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116</v>
      </c>
      <c r="F75" s="31">
        <v>1202039.7500000002</v>
      </c>
      <c r="G75" s="31">
        <v>899610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146</v>
      </c>
      <c r="F76" s="31">
        <v>2680638.79</v>
      </c>
      <c r="G76" s="31">
        <v>1408444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53</v>
      </c>
      <c r="F77" s="31">
        <v>317385.08</v>
      </c>
      <c r="G77" s="31">
        <v>400429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180</v>
      </c>
      <c r="F78" s="31">
        <v>608020.49999999988</v>
      </c>
      <c r="G78" s="31">
        <v>1086772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129</v>
      </c>
      <c r="F79" s="31">
        <v>1632509.9700000002</v>
      </c>
      <c r="G79" s="31">
        <v>892754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194</v>
      </c>
      <c r="F80" s="31">
        <v>2285188.8899999997</v>
      </c>
      <c r="G80" s="31">
        <v>1426281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60</v>
      </c>
      <c r="F81" s="31">
        <v>721206.39999999991</v>
      </c>
      <c r="G81" s="31">
        <v>712216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162</v>
      </c>
      <c r="F82" s="31">
        <v>1489915.52</v>
      </c>
      <c r="G82" s="31">
        <v>954858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1159</v>
      </c>
      <c r="F83" s="31">
        <v>23177479.079999994</v>
      </c>
      <c r="G83" s="31">
        <v>16628622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70</v>
      </c>
      <c r="F84" s="31">
        <v>846494.58</v>
      </c>
      <c r="G84" s="31">
        <v>772221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85</v>
      </c>
      <c r="F85" s="31">
        <v>1059989.26</v>
      </c>
      <c r="G85" s="31">
        <v>784565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151</v>
      </c>
      <c r="F86" s="31">
        <v>648194.80999999994</v>
      </c>
      <c r="G86" s="31">
        <v>1244526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57</v>
      </c>
      <c r="F87" s="31">
        <v>2042856.6800000002</v>
      </c>
      <c r="G87" s="31">
        <v>1247104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122</v>
      </c>
      <c r="F88" s="31">
        <v>2715486.2199999997</v>
      </c>
      <c r="G88" s="31">
        <v>1827186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123</v>
      </c>
      <c r="F89" s="31">
        <v>624615.71</v>
      </c>
      <c r="G89" s="31">
        <v>591662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32</v>
      </c>
      <c r="F90" s="31">
        <v>237258.00999999998</v>
      </c>
      <c r="G90" s="31">
        <v>295259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164</v>
      </c>
      <c r="F91" s="31">
        <v>1875527.98</v>
      </c>
      <c r="G91" s="31">
        <v>2089711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116</v>
      </c>
      <c r="F92" s="31">
        <v>1056502.3699999999</v>
      </c>
      <c r="G92" s="31">
        <v>826343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107</v>
      </c>
      <c r="F93" s="31">
        <v>1089849.96</v>
      </c>
      <c r="G93" s="31">
        <v>865360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748</v>
      </c>
      <c r="F94" s="31">
        <v>22811465.830000009</v>
      </c>
      <c r="G94" s="31">
        <v>10111211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58</v>
      </c>
      <c r="F95" s="31">
        <v>419186.57</v>
      </c>
      <c r="G95" s="31">
        <v>387754</v>
      </c>
    </row>
    <row r="96" spans="1:7" x14ac:dyDescent="0.25">
      <c r="A96" s="30" t="s">
        <v>243</v>
      </c>
      <c r="B96" s="31" t="s">
        <v>248</v>
      </c>
      <c r="C96" s="32" t="s">
        <v>250</v>
      </c>
      <c r="D96" s="31" t="s">
        <v>244</v>
      </c>
      <c r="E96" s="31">
        <v>178</v>
      </c>
      <c r="F96" s="31">
        <v>3883522.76</v>
      </c>
      <c r="G96" s="31">
        <v>2775526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97</v>
      </c>
      <c r="F97" s="31">
        <v>1795916.4100000001</v>
      </c>
      <c r="G97" s="31">
        <v>940920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300</v>
      </c>
      <c r="F98" s="31">
        <v>3278968.6399999997</v>
      </c>
      <c r="G98" s="31">
        <v>2933299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158</v>
      </c>
      <c r="F99" s="31">
        <v>2842424.4000000004</v>
      </c>
      <c r="G99" s="31">
        <v>2461875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116</v>
      </c>
      <c r="F100" s="31">
        <v>611306.71000000008</v>
      </c>
      <c r="G100" s="31">
        <v>1012016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337</v>
      </c>
      <c r="F101" s="31">
        <v>5915064.4299999997</v>
      </c>
      <c r="G101" s="31">
        <v>2740296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31</v>
      </c>
      <c r="F102" s="31">
        <v>716230.79</v>
      </c>
      <c r="G102" s="31">
        <v>387081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59</v>
      </c>
      <c r="F103" s="31">
        <v>270513.59000000003</v>
      </c>
      <c r="G103" s="31">
        <v>643080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296</v>
      </c>
      <c r="F104" s="31">
        <v>5862666.330000001</v>
      </c>
      <c r="G104" s="31">
        <v>2821319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35</v>
      </c>
      <c r="F105" s="31">
        <v>209844.69</v>
      </c>
      <c r="G105" s="31">
        <v>240249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152</v>
      </c>
      <c r="F106" s="31">
        <v>2715454.69</v>
      </c>
      <c r="G106" s="31">
        <v>1909958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44</v>
      </c>
      <c r="F107" s="31">
        <v>640769.31000000006</v>
      </c>
      <c r="G107" s="31">
        <v>393435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6" activePane="bottomRight" state="frozen"/>
      <selection activeCell="E5" sqref="E5"/>
      <selection pane="topRight" activeCell="E5" sqref="E5"/>
      <selection pane="bottomLeft" activeCell="E5" sqref="E5"/>
      <selection pane="bottomRight" activeCell="C72" sqref="C72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257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2034</v>
      </c>
      <c r="F3" s="26">
        <f t="shared" ref="F3:G3" si="0">SUBTOTAL(9,F5:F107)</f>
        <v>27797686.57</v>
      </c>
      <c r="G3" s="26">
        <f t="shared" si="0"/>
        <v>16282742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253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3</v>
      </c>
      <c r="F5" s="31">
        <v>16027.5</v>
      </c>
      <c r="G5" s="31">
        <v>19396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17</v>
      </c>
      <c r="F6" s="31">
        <v>24722.62</v>
      </c>
      <c r="G6" s="31">
        <v>51939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10</v>
      </c>
      <c r="F7" s="31">
        <v>164508.29</v>
      </c>
      <c r="G7" s="31">
        <v>127413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26</v>
      </c>
      <c r="F8" s="31">
        <v>97144.56</v>
      </c>
      <c r="G8" s="31">
        <v>104499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19</v>
      </c>
      <c r="F9" s="31">
        <v>57817.630000000005</v>
      </c>
      <c r="G9" s="31">
        <v>44033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10</v>
      </c>
      <c r="F10" s="31">
        <v>56875.299999999996</v>
      </c>
      <c r="G10" s="31">
        <v>55063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11</v>
      </c>
      <c r="F11" s="31">
        <v>36277.39</v>
      </c>
      <c r="G11" s="31">
        <v>54033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0</v>
      </c>
      <c r="F12" s="31">
        <v>0</v>
      </c>
      <c r="G12" s="31">
        <v>0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17</v>
      </c>
      <c r="F13" s="31">
        <v>127647.45999999999</v>
      </c>
      <c r="G13" s="31">
        <v>49432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6</v>
      </c>
      <c r="F14" s="31">
        <v>21944.649999999998</v>
      </c>
      <c r="G14" s="31">
        <v>23606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7</v>
      </c>
      <c r="F15" s="31">
        <v>136533.12</v>
      </c>
      <c r="G15" s="31">
        <v>71450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42</v>
      </c>
      <c r="F16" s="31">
        <v>104474.58</v>
      </c>
      <c r="G16" s="31">
        <v>112384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9</v>
      </c>
      <c r="F17" s="31">
        <v>33999.79</v>
      </c>
      <c r="G17" s="31">
        <v>82291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70</v>
      </c>
      <c r="F18" s="31">
        <v>822296.83999999985</v>
      </c>
      <c r="G18" s="31">
        <v>386371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171</v>
      </c>
      <c r="F19" s="31">
        <v>475384.48</v>
      </c>
      <c r="G19" s="31">
        <v>296926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24</v>
      </c>
      <c r="F20" s="31">
        <v>170479.25</v>
      </c>
      <c r="G20" s="31">
        <v>170624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4</v>
      </c>
      <c r="F21" s="31">
        <v>8951.48</v>
      </c>
      <c r="G21" s="31">
        <v>11555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6</v>
      </c>
      <c r="F22" s="31">
        <v>21206.629999999997</v>
      </c>
      <c r="G22" s="31">
        <v>24154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0</v>
      </c>
      <c r="F23" s="31">
        <v>0</v>
      </c>
      <c r="G23" s="31">
        <v>0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5</v>
      </c>
      <c r="F24" s="31">
        <v>22972.910000000003</v>
      </c>
      <c r="G24" s="31">
        <v>22110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0</v>
      </c>
      <c r="F25" s="31">
        <v>0</v>
      </c>
      <c r="G25" s="31">
        <v>0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21</v>
      </c>
      <c r="F26" s="31">
        <v>81957.789999999979</v>
      </c>
      <c r="G26" s="31">
        <v>105795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3</v>
      </c>
      <c r="F27" s="31">
        <v>6934.9699999999993</v>
      </c>
      <c r="G27" s="31">
        <v>7460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10</v>
      </c>
      <c r="F28" s="31">
        <v>32508.879999999997</v>
      </c>
      <c r="G28" s="31">
        <v>34970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11</v>
      </c>
      <c r="F29" s="31">
        <v>80777.94</v>
      </c>
      <c r="G29" s="31">
        <v>78204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1</v>
      </c>
      <c r="F30" s="31">
        <v>1701.1</v>
      </c>
      <c r="G30" s="31">
        <v>766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7</v>
      </c>
      <c r="F31" s="31">
        <v>78542.759999999995</v>
      </c>
      <c r="G31" s="31">
        <v>95050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1</v>
      </c>
      <c r="F32" s="31">
        <v>10469.61</v>
      </c>
      <c r="G32" s="31">
        <v>12670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20</v>
      </c>
      <c r="F33" s="31">
        <v>18830.439999999999</v>
      </c>
      <c r="G33" s="31">
        <v>92096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3</v>
      </c>
      <c r="F34" s="31">
        <v>2953.3</v>
      </c>
      <c r="G34" s="31">
        <v>3574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27</v>
      </c>
      <c r="F35" s="31">
        <v>234951.18</v>
      </c>
      <c r="G35" s="31">
        <v>134631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96</v>
      </c>
      <c r="F36" s="31">
        <v>4028606.9899999998</v>
      </c>
      <c r="G36" s="31">
        <v>1509403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0</v>
      </c>
      <c r="F37" s="31">
        <v>0</v>
      </c>
      <c r="G37" s="31">
        <v>0</v>
      </c>
    </row>
    <row r="38" spans="1:7" x14ac:dyDescent="0.25">
      <c r="A38" s="30" t="s">
        <v>243</v>
      </c>
      <c r="B38" s="31" t="s">
        <v>229</v>
      </c>
      <c r="C38" s="32" t="s">
        <v>260</v>
      </c>
      <c r="D38" s="31" t="s">
        <v>245</v>
      </c>
      <c r="E38" s="31">
        <v>9</v>
      </c>
      <c r="F38" s="31">
        <v>133627.16</v>
      </c>
      <c r="G38" s="31">
        <v>95829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0</v>
      </c>
      <c r="F39" s="31">
        <v>0</v>
      </c>
      <c r="G39" s="31">
        <v>0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45</v>
      </c>
      <c r="F40" s="31">
        <v>642778.61</v>
      </c>
      <c r="G40" s="31">
        <v>379744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14</v>
      </c>
      <c r="F41" s="31">
        <v>66132.55</v>
      </c>
      <c r="G41" s="31">
        <v>85367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4</v>
      </c>
      <c r="F42" s="31">
        <v>18746.75</v>
      </c>
      <c r="G42" s="31">
        <v>20166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0</v>
      </c>
      <c r="F43" s="31">
        <v>0</v>
      </c>
      <c r="G43" s="31">
        <v>0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3</v>
      </c>
      <c r="F44" s="31">
        <v>6497.02</v>
      </c>
      <c r="G44" s="31">
        <v>6290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5</v>
      </c>
      <c r="F45" s="31">
        <v>265053.73</v>
      </c>
      <c r="G45" s="31">
        <v>195018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13</v>
      </c>
      <c r="F46" s="31">
        <v>122503.55</v>
      </c>
      <c r="G46" s="31">
        <v>59300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0</v>
      </c>
      <c r="F47" s="31">
        <v>0</v>
      </c>
      <c r="G47" s="31">
        <v>0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10</v>
      </c>
      <c r="F48" s="31">
        <v>49891.770000000004</v>
      </c>
      <c r="G48" s="31">
        <v>48302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15</v>
      </c>
      <c r="F49" s="31">
        <v>29711.62</v>
      </c>
      <c r="G49" s="31">
        <v>31961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38</v>
      </c>
      <c r="F50" s="31">
        <v>267311.29000000004</v>
      </c>
      <c r="G50" s="31">
        <v>147882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6</v>
      </c>
      <c r="F51" s="31">
        <v>43915.35</v>
      </c>
      <c r="G51" s="31">
        <v>35430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15</v>
      </c>
      <c r="F52" s="31">
        <v>175266.87</v>
      </c>
      <c r="G52" s="31">
        <v>84841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13</v>
      </c>
      <c r="F53" s="31">
        <v>37695.25</v>
      </c>
      <c r="G53" s="31">
        <v>31734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14</v>
      </c>
      <c r="F54" s="31">
        <v>130677.27</v>
      </c>
      <c r="G54" s="31">
        <v>101237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0</v>
      </c>
      <c r="F55" s="31">
        <v>0</v>
      </c>
      <c r="G55" s="31">
        <v>0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22</v>
      </c>
      <c r="F56" s="31">
        <v>79524.12</v>
      </c>
      <c r="G56" s="31">
        <v>69991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5</v>
      </c>
      <c r="F57" s="31">
        <v>21399.89</v>
      </c>
      <c r="G57" s="31">
        <v>17265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41</v>
      </c>
      <c r="F58" s="31">
        <v>1963129.98</v>
      </c>
      <c r="G58" s="31">
        <v>1120978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24</v>
      </c>
      <c r="F59" s="31">
        <v>213918.5</v>
      </c>
      <c r="G59" s="31">
        <v>118344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20</v>
      </c>
      <c r="F60" s="31">
        <v>2698088.08</v>
      </c>
      <c r="G60" s="31">
        <v>972368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19</v>
      </c>
      <c r="F61" s="31">
        <v>102323.34999999999</v>
      </c>
      <c r="G61" s="31">
        <v>81187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0</v>
      </c>
      <c r="F62" s="31">
        <v>0</v>
      </c>
      <c r="G62" s="31">
        <v>0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0</v>
      </c>
      <c r="F63" s="31">
        <v>0</v>
      </c>
      <c r="G63" s="31">
        <v>0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13</v>
      </c>
      <c r="F64" s="31">
        <v>582552.52999999991</v>
      </c>
      <c r="G64" s="31">
        <v>208885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23</v>
      </c>
      <c r="F65" s="31">
        <v>127775.18999999999</v>
      </c>
      <c r="G65" s="31">
        <v>187600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32</v>
      </c>
      <c r="F66" s="31">
        <v>281710.65000000002</v>
      </c>
      <c r="G66" s="31">
        <v>272734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14</v>
      </c>
      <c r="F67" s="31">
        <v>28008.73</v>
      </c>
      <c r="G67" s="31">
        <v>36155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35</v>
      </c>
      <c r="F68" s="31">
        <v>193278.77000000002</v>
      </c>
      <c r="G68" s="31">
        <v>122784</v>
      </c>
    </row>
    <row r="69" spans="1:7" x14ac:dyDescent="0.25">
      <c r="A69" s="30" t="s">
        <v>241</v>
      </c>
      <c r="B69" s="31" t="s">
        <v>222</v>
      </c>
      <c r="C69" s="32" t="s">
        <v>261</v>
      </c>
      <c r="D69" s="31" t="s">
        <v>64</v>
      </c>
      <c r="E69" s="31">
        <v>20</v>
      </c>
      <c r="F69" s="31">
        <v>57239.81</v>
      </c>
      <c r="G69" s="31">
        <v>61492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6</v>
      </c>
      <c r="F70" s="31">
        <v>9795.880000000001</v>
      </c>
      <c r="G70" s="31">
        <v>12645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19</v>
      </c>
      <c r="F71" s="31">
        <v>391595.14</v>
      </c>
      <c r="G71" s="31">
        <v>284857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14</v>
      </c>
      <c r="F72" s="31">
        <v>160289.60000000001</v>
      </c>
      <c r="G72" s="31">
        <v>77591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13</v>
      </c>
      <c r="F73" s="31">
        <v>65715.61</v>
      </c>
      <c r="G73" s="31">
        <v>90888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0</v>
      </c>
      <c r="F74" s="31">
        <v>0</v>
      </c>
      <c r="G74" s="31">
        <v>0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0</v>
      </c>
      <c r="F75" s="31">
        <v>0</v>
      </c>
      <c r="G75" s="31">
        <v>0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15</v>
      </c>
      <c r="F76" s="31">
        <v>383315.52</v>
      </c>
      <c r="G76" s="31">
        <v>125126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0</v>
      </c>
      <c r="F77" s="31">
        <v>0</v>
      </c>
      <c r="G77" s="31">
        <v>0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51</v>
      </c>
      <c r="F78" s="31">
        <v>244089.06</v>
      </c>
      <c r="G78" s="31">
        <v>295389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6</v>
      </c>
      <c r="F79" s="31">
        <v>91575.02</v>
      </c>
      <c r="G79" s="31">
        <v>44434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49</v>
      </c>
      <c r="F80" s="31">
        <v>187189.48</v>
      </c>
      <c r="G80" s="31">
        <v>113912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1</v>
      </c>
      <c r="F81" s="31">
        <v>2198.0300000000002</v>
      </c>
      <c r="G81" s="31">
        <v>4782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16</v>
      </c>
      <c r="F82" s="31">
        <v>48523.93</v>
      </c>
      <c r="G82" s="31">
        <v>40191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173</v>
      </c>
      <c r="F83" s="31">
        <v>4614024.3999999985</v>
      </c>
      <c r="G83" s="31">
        <v>2959921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7</v>
      </c>
      <c r="F84" s="31">
        <v>78813.37</v>
      </c>
      <c r="G84" s="31">
        <v>50868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7</v>
      </c>
      <c r="F85" s="31">
        <v>44097.240000000005</v>
      </c>
      <c r="G85" s="31">
        <v>31921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12</v>
      </c>
      <c r="F86" s="31">
        <v>20392.59</v>
      </c>
      <c r="G86" s="31">
        <v>28204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12</v>
      </c>
      <c r="F87" s="31">
        <v>28176.550000000003</v>
      </c>
      <c r="G87" s="31">
        <v>19089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25</v>
      </c>
      <c r="F88" s="31">
        <v>189990.22</v>
      </c>
      <c r="G88" s="31">
        <v>131383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8</v>
      </c>
      <c r="F89" s="31">
        <v>52217.890000000007</v>
      </c>
      <c r="G89" s="31">
        <v>72220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14</v>
      </c>
      <c r="F90" s="31">
        <v>34158.01</v>
      </c>
      <c r="G90" s="31">
        <v>36744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11</v>
      </c>
      <c r="F91" s="31">
        <v>71889.959999999992</v>
      </c>
      <c r="G91" s="31">
        <v>63272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15</v>
      </c>
      <c r="F92" s="31">
        <v>52626.970000000008</v>
      </c>
      <c r="G92" s="31">
        <v>40857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5</v>
      </c>
      <c r="F93" s="31">
        <v>19484.87</v>
      </c>
      <c r="G93" s="31">
        <v>18864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75</v>
      </c>
      <c r="F94" s="31">
        <v>1956695.4200000002</v>
      </c>
      <c r="G94" s="31">
        <v>1395106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4</v>
      </c>
      <c r="F95" s="31">
        <v>53786.64</v>
      </c>
      <c r="G95" s="31">
        <v>37682</v>
      </c>
    </row>
    <row r="96" spans="1:7" x14ac:dyDescent="0.25">
      <c r="A96" s="30" t="s">
        <v>243</v>
      </c>
      <c r="B96" s="31" t="s">
        <v>248</v>
      </c>
      <c r="C96" s="32" t="s">
        <v>250</v>
      </c>
      <c r="D96" s="31" t="s">
        <v>244</v>
      </c>
      <c r="E96" s="31">
        <v>74</v>
      </c>
      <c r="F96" s="31">
        <v>637218.07999999996</v>
      </c>
      <c r="G96" s="31">
        <v>425164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27</v>
      </c>
      <c r="F97" s="31">
        <v>166913.67000000001</v>
      </c>
      <c r="G97" s="31">
        <v>129276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41</v>
      </c>
      <c r="F98" s="31">
        <v>278889.17000000004</v>
      </c>
      <c r="G98" s="31">
        <v>207567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17</v>
      </c>
      <c r="F99" s="31">
        <v>132857.9</v>
      </c>
      <c r="G99" s="31">
        <v>107187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15</v>
      </c>
      <c r="F100" s="31">
        <v>38875.53</v>
      </c>
      <c r="G100" s="31">
        <v>54316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58</v>
      </c>
      <c r="F101" s="31">
        <v>1739900.8900000001</v>
      </c>
      <c r="G101" s="31">
        <v>517214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13</v>
      </c>
      <c r="F102" s="31">
        <v>52026.29</v>
      </c>
      <c r="G102" s="31">
        <v>33579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10</v>
      </c>
      <c r="F103" s="31">
        <v>14011.769999999999</v>
      </c>
      <c r="G103" s="31">
        <v>38758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78</v>
      </c>
      <c r="F104" s="31">
        <v>383852.9</v>
      </c>
      <c r="G104" s="31">
        <v>291083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0</v>
      </c>
      <c r="F105" s="31">
        <v>0</v>
      </c>
      <c r="G105" s="31">
        <v>0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14</v>
      </c>
      <c r="F106" s="31">
        <v>236241.14</v>
      </c>
      <c r="G106" s="31">
        <v>127870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0</v>
      </c>
      <c r="F107" s="31">
        <v>0</v>
      </c>
      <c r="G107" s="31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3" activePane="bottomRight" state="frozen"/>
      <selection activeCell="E5" sqref="E5"/>
      <selection pane="topRight" activeCell="E5" sqref="E5"/>
      <selection pane="bottomLeft" activeCell="E5" sqref="E5"/>
      <selection pane="bottomRight" activeCell="C66" sqref="C66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258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3776</v>
      </c>
      <c r="F3" s="26">
        <f t="shared" ref="F3:G3" si="0">SUBTOTAL(9,F5:F107)</f>
        <v>3570867.5899999985</v>
      </c>
      <c r="G3" s="26">
        <f t="shared" si="0"/>
        <v>3611896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253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5</v>
      </c>
      <c r="F5" s="31">
        <v>715.02</v>
      </c>
      <c r="G5" s="31">
        <v>1065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34</v>
      </c>
      <c r="F6" s="31">
        <v>5649.9699999999993</v>
      </c>
      <c r="G6" s="31">
        <v>21424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14</v>
      </c>
      <c r="F7" s="31">
        <v>9167.6299999999992</v>
      </c>
      <c r="G7" s="31">
        <v>11984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0</v>
      </c>
      <c r="F8" s="31">
        <v>0</v>
      </c>
      <c r="G8" s="31">
        <v>0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94</v>
      </c>
      <c r="F9" s="31">
        <v>30254.079999999998</v>
      </c>
      <c r="G9" s="31">
        <v>26304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57</v>
      </c>
      <c r="F10" s="31">
        <v>12786.710000000001</v>
      </c>
      <c r="G10" s="31">
        <v>26336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42</v>
      </c>
      <c r="F11" s="31">
        <v>10245.81</v>
      </c>
      <c r="G11" s="31">
        <v>17613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6</v>
      </c>
      <c r="F12" s="31">
        <v>9489.4699999999993</v>
      </c>
      <c r="G12" s="31">
        <v>7067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39</v>
      </c>
      <c r="F13" s="31">
        <v>24516.11</v>
      </c>
      <c r="G13" s="31">
        <v>19352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24</v>
      </c>
      <c r="F14" s="31">
        <v>3194.4399999999996</v>
      </c>
      <c r="G14" s="31">
        <v>4758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1</v>
      </c>
      <c r="F15" s="31">
        <v>545.37</v>
      </c>
      <c r="G15" s="31">
        <v>320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41</v>
      </c>
      <c r="F16" s="31">
        <v>50674.62999999999</v>
      </c>
      <c r="G16" s="31">
        <v>93225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0</v>
      </c>
      <c r="F17" s="31">
        <v>0</v>
      </c>
      <c r="G17" s="31">
        <v>0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107</v>
      </c>
      <c r="F18" s="31">
        <v>51879.099999999991</v>
      </c>
      <c r="G18" s="31">
        <v>58288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29</v>
      </c>
      <c r="F19" s="31">
        <v>35225.61</v>
      </c>
      <c r="G19" s="31">
        <v>27633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55</v>
      </c>
      <c r="F20" s="31">
        <v>49043.839999999997</v>
      </c>
      <c r="G20" s="31">
        <v>90424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14</v>
      </c>
      <c r="F21" s="31">
        <v>8652.43</v>
      </c>
      <c r="G21" s="31">
        <v>11169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25</v>
      </c>
      <c r="F22" s="31">
        <v>28989.629999999997</v>
      </c>
      <c r="G22" s="31">
        <v>29306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5</v>
      </c>
      <c r="F23" s="31">
        <v>201.68</v>
      </c>
      <c r="G23" s="31">
        <v>566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0</v>
      </c>
      <c r="F24" s="31">
        <v>0</v>
      </c>
      <c r="G24" s="31">
        <v>0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29</v>
      </c>
      <c r="F25" s="31">
        <v>31893.21</v>
      </c>
      <c r="G25" s="31">
        <v>25072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25</v>
      </c>
      <c r="F26" s="31">
        <v>31342.640000000003</v>
      </c>
      <c r="G26" s="31">
        <v>30344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6</v>
      </c>
      <c r="F27" s="31">
        <v>4527.6399999999994</v>
      </c>
      <c r="G27" s="31">
        <v>6262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1</v>
      </c>
      <c r="F28" s="31">
        <v>110.62</v>
      </c>
      <c r="G28" s="31">
        <v>153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33</v>
      </c>
      <c r="F29" s="31">
        <v>43694.879999999997</v>
      </c>
      <c r="G29" s="31">
        <v>71075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12</v>
      </c>
      <c r="F30" s="31">
        <v>5634.93</v>
      </c>
      <c r="G30" s="31">
        <v>5888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17</v>
      </c>
      <c r="F31" s="31">
        <v>8814.9500000000007</v>
      </c>
      <c r="G31" s="31">
        <v>18917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0</v>
      </c>
      <c r="F32" s="31">
        <v>0</v>
      </c>
      <c r="G32" s="31">
        <v>0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37</v>
      </c>
      <c r="F33" s="31">
        <v>8791.9599999999991</v>
      </c>
      <c r="G33" s="31">
        <v>40299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7</v>
      </c>
      <c r="F34" s="31">
        <v>1144.72</v>
      </c>
      <c r="G34" s="31">
        <v>2358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38</v>
      </c>
      <c r="F35" s="31">
        <v>16173.349999999999</v>
      </c>
      <c r="G35" s="31">
        <v>15437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168</v>
      </c>
      <c r="F36" s="31">
        <v>127783.54000000001</v>
      </c>
      <c r="G36" s="31">
        <v>78473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5</v>
      </c>
      <c r="F37" s="31">
        <v>6071.66</v>
      </c>
      <c r="G37" s="31">
        <v>5456</v>
      </c>
    </row>
    <row r="38" spans="1:7" x14ac:dyDescent="0.25">
      <c r="A38" s="30" t="s">
        <v>243</v>
      </c>
      <c r="B38" s="31" t="s">
        <v>229</v>
      </c>
      <c r="C38" s="32" t="s">
        <v>260</v>
      </c>
      <c r="D38" s="31" t="s">
        <v>245</v>
      </c>
      <c r="E38" s="31">
        <v>28</v>
      </c>
      <c r="F38" s="31">
        <v>13751.25</v>
      </c>
      <c r="G38" s="31">
        <v>19725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5</v>
      </c>
      <c r="F39" s="31">
        <v>1341.9799999999998</v>
      </c>
      <c r="G39" s="31">
        <v>1787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72</v>
      </c>
      <c r="F40" s="31">
        <v>90102.52</v>
      </c>
      <c r="G40" s="31">
        <v>65184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0</v>
      </c>
      <c r="F41" s="31">
        <v>0</v>
      </c>
      <c r="G41" s="31">
        <v>0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13</v>
      </c>
      <c r="F42" s="31">
        <v>5522.79</v>
      </c>
      <c r="G42" s="31">
        <v>4874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4</v>
      </c>
      <c r="F43" s="31">
        <v>1065.33</v>
      </c>
      <c r="G43" s="31">
        <v>2292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4</v>
      </c>
      <c r="F44" s="31">
        <v>15258.19</v>
      </c>
      <c r="G44" s="31">
        <v>14772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15</v>
      </c>
      <c r="F45" s="31">
        <v>2281.3200000000002</v>
      </c>
      <c r="G45" s="31">
        <v>4032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11</v>
      </c>
      <c r="F46" s="31">
        <v>2678.76</v>
      </c>
      <c r="G46" s="31">
        <v>4469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10</v>
      </c>
      <c r="F47" s="31">
        <v>4783.8099999999995</v>
      </c>
      <c r="G47" s="31">
        <v>7065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46</v>
      </c>
      <c r="F48" s="31">
        <v>21451.700000000004</v>
      </c>
      <c r="G48" s="31">
        <v>26024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2</v>
      </c>
      <c r="F49" s="31">
        <v>3.08</v>
      </c>
      <c r="G49" s="31">
        <v>6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35</v>
      </c>
      <c r="F50" s="31">
        <v>36849.65</v>
      </c>
      <c r="G50" s="31">
        <v>24451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15</v>
      </c>
      <c r="F51" s="31">
        <v>19239.66</v>
      </c>
      <c r="G51" s="31">
        <v>38386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129</v>
      </c>
      <c r="F52" s="31">
        <v>45414.38</v>
      </c>
      <c r="G52" s="31">
        <v>38519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23</v>
      </c>
      <c r="F53" s="31">
        <v>4786.3599999999997</v>
      </c>
      <c r="G53" s="31">
        <v>12357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17</v>
      </c>
      <c r="F54" s="31">
        <v>11351.73</v>
      </c>
      <c r="G54" s="31">
        <v>13662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21</v>
      </c>
      <c r="F55" s="31">
        <v>24863.14</v>
      </c>
      <c r="G55" s="31">
        <v>13923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19</v>
      </c>
      <c r="F56" s="31">
        <v>12676.14</v>
      </c>
      <c r="G56" s="31">
        <v>11555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39</v>
      </c>
      <c r="F57" s="31">
        <v>15688.320000000002</v>
      </c>
      <c r="G57" s="31">
        <v>13038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127</v>
      </c>
      <c r="F58" s="31">
        <v>505633.48</v>
      </c>
      <c r="G58" s="31">
        <v>396414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53</v>
      </c>
      <c r="F59" s="31">
        <v>18325.73</v>
      </c>
      <c r="G59" s="31">
        <v>18447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170</v>
      </c>
      <c r="F60" s="31">
        <v>295157.30000000005</v>
      </c>
      <c r="G60" s="31">
        <v>105996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14</v>
      </c>
      <c r="F61" s="31">
        <v>18955.259999999998</v>
      </c>
      <c r="G61" s="31">
        <v>12834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7</v>
      </c>
      <c r="F62" s="31">
        <v>4798.4400000000005</v>
      </c>
      <c r="G62" s="31">
        <v>6170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0</v>
      </c>
      <c r="F63" s="31">
        <v>0</v>
      </c>
      <c r="G63" s="31">
        <v>0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21</v>
      </c>
      <c r="F64" s="31">
        <v>49238.01</v>
      </c>
      <c r="G64" s="31">
        <v>29314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86</v>
      </c>
      <c r="F65" s="31">
        <v>31055.479999999996</v>
      </c>
      <c r="G65" s="31">
        <v>66707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64</v>
      </c>
      <c r="F66" s="31">
        <v>15587.14</v>
      </c>
      <c r="G66" s="31">
        <v>49916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17</v>
      </c>
      <c r="F67" s="31">
        <v>13442.189999999999</v>
      </c>
      <c r="G67" s="31">
        <v>35141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117</v>
      </c>
      <c r="F68" s="31">
        <v>61777.97</v>
      </c>
      <c r="G68" s="31">
        <v>53728</v>
      </c>
    </row>
    <row r="69" spans="1:7" x14ac:dyDescent="0.25">
      <c r="A69" s="30" t="s">
        <v>241</v>
      </c>
      <c r="B69" s="31" t="s">
        <v>222</v>
      </c>
      <c r="C69" s="32" t="s">
        <v>261</v>
      </c>
      <c r="D69" s="31" t="s">
        <v>64</v>
      </c>
      <c r="E69" s="31">
        <v>43</v>
      </c>
      <c r="F69" s="31">
        <v>24787.95</v>
      </c>
      <c r="G69" s="31">
        <v>41056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11</v>
      </c>
      <c r="F70" s="31">
        <v>11478.63</v>
      </c>
      <c r="G70" s="31">
        <v>13130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30</v>
      </c>
      <c r="F71" s="31">
        <v>49072.229999999996</v>
      </c>
      <c r="G71" s="31">
        <v>54592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15</v>
      </c>
      <c r="F72" s="31">
        <v>15181.189999999999</v>
      </c>
      <c r="G72" s="31">
        <v>11758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81</v>
      </c>
      <c r="F73" s="31">
        <v>13606.82</v>
      </c>
      <c r="G73" s="31">
        <v>18819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16</v>
      </c>
      <c r="F74" s="31">
        <v>31954.71</v>
      </c>
      <c r="G74" s="31">
        <v>31430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0</v>
      </c>
      <c r="F75" s="31">
        <v>0</v>
      </c>
      <c r="G75" s="31">
        <v>0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54</v>
      </c>
      <c r="F76" s="31">
        <v>100366.06</v>
      </c>
      <c r="G76" s="31">
        <v>48584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31</v>
      </c>
      <c r="F77" s="31">
        <v>14213.83</v>
      </c>
      <c r="G77" s="31">
        <v>39317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33</v>
      </c>
      <c r="F78" s="31">
        <v>3731.06</v>
      </c>
      <c r="G78" s="31">
        <v>8404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53</v>
      </c>
      <c r="F79" s="31">
        <v>16085.08</v>
      </c>
      <c r="G79" s="31">
        <v>25157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73</v>
      </c>
      <c r="F80" s="31">
        <v>44213.960000000006</v>
      </c>
      <c r="G80" s="31">
        <v>46457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22</v>
      </c>
      <c r="F81" s="31">
        <v>5732.3</v>
      </c>
      <c r="G81" s="31">
        <v>9573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32</v>
      </c>
      <c r="F82" s="31">
        <v>10337.18</v>
      </c>
      <c r="G82" s="31">
        <v>11229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422</v>
      </c>
      <c r="F83" s="31">
        <v>419717.86999999988</v>
      </c>
      <c r="G83" s="31">
        <v>737092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20</v>
      </c>
      <c r="F84" s="31">
        <v>8069.09</v>
      </c>
      <c r="G84" s="31">
        <v>14553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14</v>
      </c>
      <c r="F85" s="31">
        <v>8575.98</v>
      </c>
      <c r="G85" s="31">
        <v>5754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0</v>
      </c>
      <c r="F86" s="31">
        <v>0</v>
      </c>
      <c r="G86" s="31">
        <v>0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31</v>
      </c>
      <c r="F87" s="31">
        <v>18010.47</v>
      </c>
      <c r="G87" s="31">
        <v>16084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104</v>
      </c>
      <c r="F88" s="31">
        <v>21847.84</v>
      </c>
      <c r="G88" s="31">
        <v>40385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21</v>
      </c>
      <c r="F89" s="31">
        <v>13851.819999999998</v>
      </c>
      <c r="G89" s="31">
        <v>19392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6</v>
      </c>
      <c r="F90" s="31">
        <v>9394.8700000000008</v>
      </c>
      <c r="G90" s="31">
        <v>15449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35</v>
      </c>
      <c r="F91" s="31">
        <v>22368.04</v>
      </c>
      <c r="G91" s="31">
        <v>24484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17</v>
      </c>
      <c r="F92" s="31">
        <v>4276.2200000000012</v>
      </c>
      <c r="G92" s="31">
        <v>5021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32</v>
      </c>
      <c r="F93" s="31">
        <v>12625.31</v>
      </c>
      <c r="G93" s="31">
        <v>12138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139</v>
      </c>
      <c r="F94" s="31">
        <v>428060.94999999995</v>
      </c>
      <c r="G94" s="31">
        <v>253573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11</v>
      </c>
      <c r="F95" s="31">
        <v>364.38</v>
      </c>
      <c r="G95" s="31">
        <v>680</v>
      </c>
    </row>
    <row r="96" spans="1:7" x14ac:dyDescent="0.25">
      <c r="A96" s="30" t="s">
        <v>243</v>
      </c>
      <c r="B96" s="31" t="s">
        <v>248</v>
      </c>
      <c r="C96" s="32" t="s">
        <v>250</v>
      </c>
      <c r="D96" s="31" t="s">
        <v>244</v>
      </c>
      <c r="E96" s="31">
        <v>32</v>
      </c>
      <c r="F96" s="31">
        <v>13829.63</v>
      </c>
      <c r="G96" s="31">
        <v>13389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34</v>
      </c>
      <c r="F97" s="31">
        <v>30065.91</v>
      </c>
      <c r="G97" s="31">
        <v>25170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0</v>
      </c>
      <c r="F98" s="31">
        <v>0</v>
      </c>
      <c r="G98" s="31">
        <v>0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11</v>
      </c>
      <c r="F99" s="31">
        <v>27159.84</v>
      </c>
      <c r="G99" s="31">
        <v>21912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0</v>
      </c>
      <c r="F100" s="31">
        <v>0</v>
      </c>
      <c r="G100" s="31">
        <v>0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63</v>
      </c>
      <c r="F101" s="31">
        <v>92848.53</v>
      </c>
      <c r="G101" s="31">
        <v>64695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14</v>
      </c>
      <c r="F102" s="31">
        <v>6451.96</v>
      </c>
      <c r="G102" s="31">
        <v>4512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10</v>
      </c>
      <c r="F103" s="31">
        <v>7647.2999999999993</v>
      </c>
      <c r="G103" s="31">
        <v>19850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90</v>
      </c>
      <c r="F104" s="31">
        <v>99191.610000000015</v>
      </c>
      <c r="G104" s="31">
        <v>98835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4</v>
      </c>
      <c r="F105" s="31">
        <v>1320.31</v>
      </c>
      <c r="G105" s="31">
        <v>1954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18</v>
      </c>
      <c r="F106" s="31">
        <v>24131.919999999998</v>
      </c>
      <c r="G106" s="31">
        <v>20112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0</v>
      </c>
      <c r="F107" s="31">
        <v>0</v>
      </c>
      <c r="G107" s="31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3" activePane="bottomRight" state="frozen"/>
      <selection activeCell="E5" sqref="E5"/>
      <selection pane="topRight" activeCell="E5" sqref="E5"/>
      <selection pane="bottomLeft" activeCell="E5" sqref="E5"/>
      <selection pane="bottomRight" activeCell="C64" sqref="C64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259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1453</v>
      </c>
      <c r="F3" s="26">
        <f t="shared" ref="F3:G3" si="0">SUBTOTAL(9,F5:F107)</f>
        <v>435913.3</v>
      </c>
      <c r="G3" s="26">
        <f t="shared" si="0"/>
        <v>405151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253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0</v>
      </c>
      <c r="F5" s="31">
        <v>0</v>
      </c>
      <c r="G5" s="31">
        <v>0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83</v>
      </c>
      <c r="F6" s="31">
        <v>6682.76</v>
      </c>
      <c r="G6" s="31">
        <v>17555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0</v>
      </c>
      <c r="F7" s="31">
        <v>0</v>
      </c>
      <c r="G7" s="31">
        <v>0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24</v>
      </c>
      <c r="F8" s="31">
        <v>1695.5</v>
      </c>
      <c r="G8" s="31">
        <v>3283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0</v>
      </c>
      <c r="F9" s="31">
        <v>0</v>
      </c>
      <c r="G9" s="31">
        <v>0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0</v>
      </c>
      <c r="F10" s="31">
        <v>0</v>
      </c>
      <c r="G10" s="31">
        <v>0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542</v>
      </c>
      <c r="F11" s="31">
        <v>3036.3199999999997</v>
      </c>
      <c r="G11" s="31">
        <v>19811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0</v>
      </c>
      <c r="F12" s="31">
        <v>0</v>
      </c>
      <c r="G12" s="31">
        <v>0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0</v>
      </c>
      <c r="F13" s="31">
        <v>0</v>
      </c>
      <c r="G13" s="31">
        <v>0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0</v>
      </c>
      <c r="F14" s="31">
        <v>0</v>
      </c>
      <c r="G14" s="31">
        <v>0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0</v>
      </c>
      <c r="F15" s="31">
        <v>0</v>
      </c>
      <c r="G15" s="31">
        <v>0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22</v>
      </c>
      <c r="F16" s="31">
        <v>2987.09</v>
      </c>
      <c r="G16" s="31">
        <v>6601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0</v>
      </c>
      <c r="F17" s="31">
        <v>0</v>
      </c>
      <c r="G17" s="31">
        <v>0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10</v>
      </c>
      <c r="F18" s="31">
        <v>3416.8600000000006</v>
      </c>
      <c r="G18" s="31">
        <v>2928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14</v>
      </c>
      <c r="F19" s="31">
        <v>4490.24</v>
      </c>
      <c r="G19" s="31">
        <v>5361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0</v>
      </c>
      <c r="F20" s="31">
        <v>0</v>
      </c>
      <c r="G20" s="31">
        <v>0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0</v>
      </c>
      <c r="F21" s="31">
        <v>0</v>
      </c>
      <c r="G21" s="31">
        <v>0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0</v>
      </c>
      <c r="F22" s="31">
        <v>0</v>
      </c>
      <c r="G22" s="31">
        <v>0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0</v>
      </c>
      <c r="F23" s="31">
        <v>0</v>
      </c>
      <c r="G23" s="31">
        <v>0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0</v>
      </c>
      <c r="F24" s="31">
        <v>0</v>
      </c>
      <c r="G24" s="31">
        <v>0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1</v>
      </c>
      <c r="F25" s="31">
        <v>147.34</v>
      </c>
      <c r="G25" s="31">
        <v>634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0</v>
      </c>
      <c r="F26" s="31">
        <v>0</v>
      </c>
      <c r="G26" s="31">
        <v>0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0</v>
      </c>
      <c r="F27" s="31">
        <v>0</v>
      </c>
      <c r="G27" s="31">
        <v>0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0</v>
      </c>
      <c r="F28" s="31">
        <v>0</v>
      </c>
      <c r="G28" s="31">
        <v>0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8</v>
      </c>
      <c r="F29" s="31">
        <v>5481.8899999999994</v>
      </c>
      <c r="G29" s="31">
        <v>23125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0</v>
      </c>
      <c r="F30" s="31">
        <v>0</v>
      </c>
      <c r="G30" s="31">
        <v>0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1</v>
      </c>
      <c r="F31" s="31">
        <v>89.8</v>
      </c>
      <c r="G31" s="31">
        <v>207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0</v>
      </c>
      <c r="F32" s="31">
        <v>0</v>
      </c>
      <c r="G32" s="31">
        <v>0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0</v>
      </c>
      <c r="F33" s="31">
        <v>0</v>
      </c>
      <c r="G33" s="31">
        <v>0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0</v>
      </c>
      <c r="F34" s="31">
        <v>0</v>
      </c>
      <c r="G34" s="31">
        <v>0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0</v>
      </c>
      <c r="F35" s="31">
        <v>0</v>
      </c>
      <c r="G35" s="31">
        <v>0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0</v>
      </c>
      <c r="F36" s="31">
        <v>0</v>
      </c>
      <c r="G36" s="31">
        <v>0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253</v>
      </c>
      <c r="F37" s="31">
        <v>22007.609999999997</v>
      </c>
      <c r="G37" s="31">
        <v>55090</v>
      </c>
    </row>
    <row r="38" spans="1:7" x14ac:dyDescent="0.25">
      <c r="A38" s="30" t="s">
        <v>243</v>
      </c>
      <c r="B38" s="31" t="s">
        <v>229</v>
      </c>
      <c r="C38" s="32" t="s">
        <v>260</v>
      </c>
      <c r="D38" s="31" t="s">
        <v>245</v>
      </c>
      <c r="E38" s="31">
        <v>0</v>
      </c>
      <c r="F38" s="31">
        <v>0</v>
      </c>
      <c r="G38" s="31">
        <v>0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0</v>
      </c>
      <c r="F39" s="31">
        <v>0</v>
      </c>
      <c r="G39" s="31">
        <v>0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0</v>
      </c>
      <c r="F40" s="31">
        <v>0</v>
      </c>
      <c r="G40" s="31">
        <v>0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0</v>
      </c>
      <c r="F41" s="31">
        <v>0</v>
      </c>
      <c r="G41" s="31">
        <v>0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0</v>
      </c>
      <c r="F42" s="31">
        <v>0</v>
      </c>
      <c r="G42" s="31">
        <v>0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0</v>
      </c>
      <c r="F43" s="31">
        <v>0</v>
      </c>
      <c r="G43" s="31">
        <v>0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0</v>
      </c>
      <c r="F44" s="31">
        <v>0</v>
      </c>
      <c r="G44" s="31">
        <v>0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0</v>
      </c>
      <c r="F45" s="31">
        <v>0</v>
      </c>
      <c r="G45" s="31">
        <v>0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0</v>
      </c>
      <c r="F46" s="31">
        <v>0</v>
      </c>
      <c r="G46" s="31">
        <v>0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0</v>
      </c>
      <c r="F47" s="31">
        <v>0</v>
      </c>
      <c r="G47" s="31">
        <v>0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1</v>
      </c>
      <c r="F48" s="31">
        <v>6.19</v>
      </c>
      <c r="G48" s="31">
        <v>24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1</v>
      </c>
      <c r="F49" s="31">
        <v>109.43</v>
      </c>
      <c r="G49" s="31">
        <v>163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38</v>
      </c>
      <c r="F50" s="31">
        <v>8269.82</v>
      </c>
      <c r="G50" s="31">
        <v>16785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2</v>
      </c>
      <c r="F51" s="31">
        <v>639.57000000000005</v>
      </c>
      <c r="G51" s="31">
        <v>1032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0</v>
      </c>
      <c r="F52" s="31">
        <v>0</v>
      </c>
      <c r="G52" s="31">
        <v>0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0</v>
      </c>
      <c r="F53" s="31">
        <v>0</v>
      </c>
      <c r="G53" s="31">
        <v>0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0</v>
      </c>
      <c r="F54" s="31">
        <v>0</v>
      </c>
      <c r="G54" s="31">
        <v>0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0</v>
      </c>
      <c r="F55" s="31">
        <v>0</v>
      </c>
      <c r="G55" s="31">
        <v>0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0</v>
      </c>
      <c r="F56" s="31">
        <v>0</v>
      </c>
      <c r="G56" s="31">
        <v>0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0</v>
      </c>
      <c r="F57" s="31">
        <v>0</v>
      </c>
      <c r="G57" s="31">
        <v>0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0</v>
      </c>
      <c r="F58" s="31">
        <v>0</v>
      </c>
      <c r="G58" s="31">
        <v>0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0</v>
      </c>
      <c r="F59" s="31">
        <v>0</v>
      </c>
      <c r="G59" s="31">
        <v>0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10</v>
      </c>
      <c r="F60" s="31">
        <v>1286.99</v>
      </c>
      <c r="G60" s="31">
        <v>3115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3</v>
      </c>
      <c r="F61" s="31">
        <v>374.93</v>
      </c>
      <c r="G61" s="31">
        <v>453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0</v>
      </c>
      <c r="F62" s="31">
        <v>0</v>
      </c>
      <c r="G62" s="31">
        <v>0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0</v>
      </c>
      <c r="F63" s="31">
        <v>0</v>
      </c>
      <c r="G63" s="31">
        <v>0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0</v>
      </c>
      <c r="F64" s="31">
        <v>0</v>
      </c>
      <c r="G64" s="31">
        <v>0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0</v>
      </c>
      <c r="F65" s="31">
        <v>0</v>
      </c>
      <c r="G65" s="31">
        <v>0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4</v>
      </c>
      <c r="F66" s="31">
        <v>1680.2800000000002</v>
      </c>
      <c r="G66" s="31">
        <v>2169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21</v>
      </c>
      <c r="F67" s="31">
        <v>1591.71</v>
      </c>
      <c r="G67" s="31">
        <v>4003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0</v>
      </c>
      <c r="F68" s="31">
        <v>0</v>
      </c>
      <c r="G68" s="31">
        <v>0</v>
      </c>
    </row>
    <row r="69" spans="1:7" x14ac:dyDescent="0.25">
      <c r="A69" s="30" t="s">
        <v>241</v>
      </c>
      <c r="B69" s="31" t="s">
        <v>222</v>
      </c>
      <c r="C69" s="32" t="s">
        <v>261</v>
      </c>
      <c r="D69" s="31" t="s">
        <v>64</v>
      </c>
      <c r="E69" s="31">
        <v>5</v>
      </c>
      <c r="F69" s="31">
        <v>3354.95</v>
      </c>
      <c r="G69" s="31">
        <v>3983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0</v>
      </c>
      <c r="F70" s="31">
        <v>0</v>
      </c>
      <c r="G70" s="31">
        <v>0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</v>
      </c>
      <c r="F71" s="31">
        <v>409.03</v>
      </c>
      <c r="G71" s="31">
        <v>264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0</v>
      </c>
      <c r="F72" s="31">
        <v>0</v>
      </c>
      <c r="G72" s="31">
        <v>0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0</v>
      </c>
      <c r="F73" s="31">
        <v>0</v>
      </c>
      <c r="G73" s="31">
        <v>0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0</v>
      </c>
      <c r="F74" s="31">
        <v>0</v>
      </c>
      <c r="G74" s="31">
        <v>0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0</v>
      </c>
      <c r="F75" s="31">
        <v>0</v>
      </c>
      <c r="G75" s="31">
        <v>0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0</v>
      </c>
      <c r="F76" s="31">
        <v>0</v>
      </c>
      <c r="G76" s="31">
        <v>0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0</v>
      </c>
      <c r="F77" s="31">
        <v>0</v>
      </c>
      <c r="G77" s="31">
        <v>0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0</v>
      </c>
      <c r="F78" s="31">
        <v>0</v>
      </c>
      <c r="G78" s="31">
        <v>0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0</v>
      </c>
      <c r="F79" s="31">
        <v>0</v>
      </c>
      <c r="G79" s="31">
        <v>0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0</v>
      </c>
      <c r="F80" s="31">
        <v>0</v>
      </c>
      <c r="G80" s="31">
        <v>0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0</v>
      </c>
      <c r="F81" s="31">
        <v>0</v>
      </c>
      <c r="G81" s="31">
        <v>0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0</v>
      </c>
      <c r="F82" s="31">
        <v>0</v>
      </c>
      <c r="G82" s="31">
        <v>0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86</v>
      </c>
      <c r="F83" s="31">
        <v>343542.41</v>
      </c>
      <c r="G83" s="31">
        <v>195185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1</v>
      </c>
      <c r="F84" s="31">
        <v>449.31</v>
      </c>
      <c r="G84" s="31">
        <v>870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0</v>
      </c>
      <c r="F85" s="31">
        <v>0</v>
      </c>
      <c r="G85" s="31">
        <v>0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0</v>
      </c>
      <c r="F86" s="31">
        <v>0</v>
      </c>
      <c r="G86" s="31">
        <v>0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0</v>
      </c>
      <c r="F87" s="31">
        <v>0</v>
      </c>
      <c r="G87" s="31">
        <v>0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36</v>
      </c>
      <c r="F88" s="31">
        <v>3018.74</v>
      </c>
      <c r="G88" s="31">
        <v>6514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0</v>
      </c>
      <c r="F89" s="31">
        <v>0</v>
      </c>
      <c r="G89" s="31">
        <v>0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35</v>
      </c>
      <c r="F90" s="31">
        <v>2315.21</v>
      </c>
      <c r="G90" s="31">
        <v>5522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0</v>
      </c>
      <c r="F91" s="31">
        <v>0</v>
      </c>
      <c r="G91" s="31">
        <v>0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0</v>
      </c>
      <c r="F92" s="31">
        <v>0</v>
      </c>
      <c r="G92" s="31">
        <v>0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0</v>
      </c>
      <c r="F93" s="31">
        <v>0</v>
      </c>
      <c r="G93" s="31">
        <v>0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0</v>
      </c>
      <c r="F94" s="31">
        <v>0</v>
      </c>
      <c r="G94" s="31">
        <v>0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0</v>
      </c>
      <c r="F95" s="31">
        <v>0</v>
      </c>
      <c r="G95" s="31">
        <v>0</v>
      </c>
    </row>
    <row r="96" spans="1:7" x14ac:dyDescent="0.25">
      <c r="A96" s="30" t="s">
        <v>243</v>
      </c>
      <c r="B96" s="31" t="s">
        <v>248</v>
      </c>
      <c r="C96" s="32" t="s">
        <v>250</v>
      </c>
      <c r="D96" s="31" t="s">
        <v>244</v>
      </c>
      <c r="E96" s="31">
        <v>39</v>
      </c>
      <c r="F96" s="31">
        <v>2041.04</v>
      </c>
      <c r="G96" s="31">
        <v>1976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0</v>
      </c>
      <c r="F97" s="31">
        <v>0</v>
      </c>
      <c r="G97" s="31">
        <v>0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0</v>
      </c>
      <c r="F98" s="31">
        <v>0</v>
      </c>
      <c r="G98" s="31">
        <v>0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0</v>
      </c>
      <c r="F99" s="31">
        <v>0</v>
      </c>
      <c r="G99" s="31">
        <v>0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6</v>
      </c>
      <c r="F100" s="31">
        <v>920.82999999999993</v>
      </c>
      <c r="G100" s="31">
        <v>1783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0</v>
      </c>
      <c r="F101" s="31">
        <v>0</v>
      </c>
      <c r="G101" s="31">
        <v>0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0</v>
      </c>
      <c r="F102" s="31">
        <v>0</v>
      </c>
      <c r="G102" s="31">
        <v>0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2</v>
      </c>
      <c r="F103" s="31">
        <v>413.04999999999995</v>
      </c>
      <c r="G103" s="31">
        <v>1333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2</v>
      </c>
      <c r="F104" s="31">
        <v>1528.71</v>
      </c>
      <c r="G104" s="31">
        <v>1184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0</v>
      </c>
      <c r="F105" s="31">
        <v>0</v>
      </c>
      <c r="G105" s="31">
        <v>0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0</v>
      </c>
      <c r="F106" s="31">
        <v>0</v>
      </c>
      <c r="G106" s="31">
        <v>0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202</v>
      </c>
      <c r="F107" s="31">
        <v>13925.69</v>
      </c>
      <c r="G107" s="31">
        <v>24198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70" ht="19.5" customHeight="1" x14ac:dyDescent="0.2">
      <c r="A2" s="45" t="s">
        <v>118</v>
      </c>
      <c r="B2" s="46"/>
      <c r="C2" s="46"/>
      <c r="D2" s="46"/>
      <c r="E2" s="46"/>
      <c r="F2" s="46"/>
      <c r="G2" s="46"/>
      <c r="H2" s="47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'2016-cap B1'!E5+#REF!+'2016-cap B3'!B5+'2016-cap B4'!B5+'2016-cap B5'!B5+'2016-cap B6'!B5+'2016-cap B7'!B5+'2016 cap B8'!B5+#REF!+#REF!</f>
        <v>#REF!</v>
      </c>
      <c r="C4" s="12" t="e">
        <f>'2016-cap B1'!F5+#REF!+'2016-cap B3'!C5+'2016-cap B4'!C5+'2016-cap B5'!C5+'2016-cap B6'!C5+'2016-cap B7'!C5+'2016 cap B8'!C5+#REF!+#REF!</f>
        <v>#REF!</v>
      </c>
      <c r="D4" s="12" t="e">
        <f>'2016-cap B1'!G5+#REF!+'2016-cap B3'!#REF!+'2016-cap B4'!#REF!+'2016-cap B5'!D5+'2016-cap B6'!#REF!+'2016-cap B7'!#REF!+'2016 cap B8'!#REF!+#REF!+#REF!</f>
        <v>#REF!</v>
      </c>
      <c r="E4" s="12" t="e">
        <f>'2016-cap B1'!#REF!+#REF!+'2016-cap B3'!D5+'2016-cap B4'!D5+'2016-cap B5'!E5+'2016-cap B6'!D5+'2016-cap B7'!D5+'2016 cap B8'!D5+#REF!+#REF!</f>
        <v>#REF!</v>
      </c>
      <c r="F4" s="12" t="e">
        <f>'2016-cap B1'!#REF!+#REF!+'2016-cap B3'!F6+'2016-cap B4'!E5+'2016-cap B5'!F5+'2016-cap B6'!E5+'2016-cap B7'!E5+'2016 cap B8'!E5+#REF!+#REF!</f>
        <v>#REF!</v>
      </c>
      <c r="G4" s="12" t="e">
        <f>'2016-cap B1'!#REF!+#REF!+'2016-cap B3'!F5+'2016-cap B4'!F5+'2016-cap B5'!G5+'2016-cap B6'!F5+'2016-cap B7'!F5+'2016 cap B8'!F5+#REF!+#REF!</f>
        <v>#REF!</v>
      </c>
      <c r="H4" s="12" t="e">
        <f>'2016-cap B1'!#REF!+#REF!+'2016-cap B3'!G5+'2016-cap B4'!G5+'2016-cap B5'!#REF!+'2016-cap B6'!G5+'2016-cap B7'!G5+'2016 cap B8'!G5+#REF!+#REF!</f>
        <v>#REF!</v>
      </c>
      <c r="J4"/>
    </row>
    <row r="5" spans="1:70" x14ac:dyDescent="0.2">
      <c r="A5" s="11" t="s">
        <v>1</v>
      </c>
      <c r="B5" s="12" t="e">
        <f>'2016-cap B1'!E6+#REF!+'2016-cap B3'!B6+'2016-cap B4'!B6+'2016-cap B5'!B6+'2016-cap B6'!B6+'2016-cap B7'!B6+'2016 cap B8'!B6+#REF!+#REF!</f>
        <v>#REF!</v>
      </c>
      <c r="C5" s="12" t="e">
        <f>'2016-cap B1'!F6+#REF!+'2016-cap B3'!C6+'2016-cap B4'!C6+'2016-cap B5'!C6+'2016-cap B6'!C6+'2016-cap B7'!C6+'2016 cap B8'!C6+#REF!+#REF!</f>
        <v>#REF!</v>
      </c>
      <c r="D5" s="12" t="e">
        <f>'2016-cap B1'!G6+#REF!+'2016-cap B3'!#REF!+'2016-cap B4'!#REF!+'2016-cap B5'!D6+'2016-cap B6'!#REF!+'2016-cap B7'!#REF!+'2016 cap B8'!#REF!+#REF!+#REF!</f>
        <v>#REF!</v>
      </c>
      <c r="E5" s="12" t="e">
        <f>'2016-cap B1'!#REF!+#REF!+'2016-cap B3'!D6+'2016-cap B4'!D6+'2016-cap B5'!E6+'2016-cap B6'!D6+'2016-cap B7'!D6+'2016 cap B8'!D6+#REF!+#REF!</f>
        <v>#REF!</v>
      </c>
      <c r="F5" s="12" t="e">
        <f>'2016-cap B1'!#REF!+#REF!+'2016-cap B3'!F7+'2016-cap B4'!E6+'2016-cap B5'!F6+'2016-cap B6'!E6+'2016-cap B7'!E6+'2016 cap B8'!E6+#REF!+#REF!</f>
        <v>#REF!</v>
      </c>
      <c r="G5" s="12" t="e">
        <f>'2016-cap B1'!#REF!+#REF!+'2016-cap B3'!#REF!+'2016-cap B4'!F6+'2016-cap B5'!G6+'2016-cap B6'!F6+'2016-cap B7'!F6+'2016 cap B8'!F6+#REF!+#REF!</f>
        <v>#REF!</v>
      </c>
      <c r="H5" s="12" t="e">
        <f>'2016-cap B1'!#REF!+#REF!+'2016-cap B3'!G6+'2016-cap B4'!G6+'2016-cap B5'!#REF!+'2016-cap B6'!G6+'2016-cap B7'!G6+'2016 cap B8'!G6+#REF!+#REF!</f>
        <v>#REF!</v>
      </c>
      <c r="J5"/>
    </row>
    <row r="6" spans="1:70" x14ac:dyDescent="0.2">
      <c r="A6" s="11" t="s">
        <v>2</v>
      </c>
      <c r="B6" s="12" t="e">
        <f>'2016-cap B1'!E7+#REF!+'2016-cap B3'!B7+'2016-cap B4'!B7+'2016-cap B5'!B7+'2016-cap B6'!B7+'2016-cap B7'!B7+'2016 cap B8'!B7+#REF!+#REF!</f>
        <v>#REF!</v>
      </c>
      <c r="C6" s="12" t="e">
        <f>'2016-cap B1'!F7+#REF!+'2016-cap B3'!C7+'2016-cap B4'!C7+'2016-cap B5'!C7+'2016-cap B6'!C7+'2016-cap B7'!C7+'2016 cap B8'!C7+#REF!+#REF!</f>
        <v>#REF!</v>
      </c>
      <c r="D6" s="12" t="e">
        <f>'2016-cap B1'!G7+#REF!+'2016-cap B3'!#REF!+'2016-cap B4'!#REF!+'2016-cap B5'!D7+'2016-cap B6'!#REF!+'2016-cap B7'!#REF!+'2016 cap B8'!#REF!+#REF!+#REF!</f>
        <v>#REF!</v>
      </c>
      <c r="E6" s="12" t="e">
        <f>'2016-cap B1'!#REF!+#REF!+'2016-cap B3'!D7+'2016-cap B4'!D7+'2016-cap B5'!E7+'2016-cap B6'!D7+'2016-cap B7'!D7+'2016 cap B8'!D7+#REF!+#REF!</f>
        <v>#REF!</v>
      </c>
      <c r="F6" s="12" t="e">
        <f>'2016-cap B1'!#REF!+#REF!+'2016-cap B3'!E7+'2016-cap B4'!E7+'2016-cap B5'!F7+'2016-cap B6'!E7+'2016-cap B7'!E7+'2016 cap B8'!E7+#REF!+#REF!</f>
        <v>#REF!</v>
      </c>
      <c r="G6" s="12" t="e">
        <f>'2016-cap B1'!#REF!+#REF!+'2016-cap B3'!#REF!+'2016-cap B4'!F7+'2016-cap B5'!G7+'2016-cap B6'!F7+'2016-cap B7'!F7+'2016 cap B8'!F7+#REF!+#REF!</f>
        <v>#REF!</v>
      </c>
      <c r="H6" s="12" t="e">
        <f>'2016-cap B1'!#REF!+#REF!+'2016-cap B3'!G7+'2016-cap B4'!G7+'2016-cap B5'!#REF!+'2016-cap B6'!G7+'2016-cap B7'!G7+'2016 cap B8'!G7+#REF!+#REF!</f>
        <v>#REF!</v>
      </c>
      <c r="J6"/>
    </row>
    <row r="7" spans="1:70" x14ac:dyDescent="0.2">
      <c r="A7" s="11" t="s">
        <v>3</v>
      </c>
      <c r="B7" s="12" t="e">
        <f>'2016-cap B1'!E8+#REF!+'2016-cap B3'!B8+'2016-cap B4'!B8+'2016-cap B5'!B8+'2016-cap B6'!B8+'2016-cap B7'!B8+'2016 cap B8'!B8+#REF!+#REF!</f>
        <v>#REF!</v>
      </c>
      <c r="C7" s="12" t="e">
        <f>'2016-cap B1'!F8+#REF!+'2016-cap B3'!C8+'2016-cap B4'!C8+'2016-cap B5'!C8+'2016-cap B6'!C8+'2016-cap B7'!C8+'2016 cap B8'!C8+#REF!+#REF!</f>
        <v>#REF!</v>
      </c>
      <c r="D7" s="12" t="e">
        <f>'2016-cap B1'!G8+#REF!+'2016-cap B3'!#REF!+'2016-cap B4'!#REF!+'2016-cap B5'!D8+'2016-cap B6'!#REF!+'2016-cap B7'!#REF!+'2016 cap B8'!#REF!+#REF!+#REF!</f>
        <v>#REF!</v>
      </c>
      <c r="E7" s="12" t="e">
        <f>'2016-cap B1'!#REF!+#REF!+'2016-cap B3'!D8+'2016-cap B4'!D8+'2016-cap B5'!E8+'2016-cap B6'!D8+'2016-cap B7'!D8+'2016 cap B8'!D8+#REF!+#REF!</f>
        <v>#REF!</v>
      </c>
      <c r="F7" s="12" t="e">
        <f>'2016-cap B1'!#REF!+#REF!+'2016-cap B3'!E8+'2016-cap B4'!E8+'2016-cap B5'!F8+'2016-cap B6'!E8+'2016-cap B7'!E8+'2016 cap B8'!E8+#REF!+#REF!</f>
        <v>#REF!</v>
      </c>
      <c r="G7" s="12" t="e">
        <f>'2016-cap B1'!#REF!+#REF!+'2016-cap B3'!F8+'2016-cap B4'!F8+'2016-cap B5'!G8+'2016-cap B6'!F8+'2016-cap B7'!F8+'2016 cap B8'!F8+#REF!+#REF!</f>
        <v>#REF!</v>
      </c>
      <c r="H7" s="12" t="e">
        <f>'2016-cap B1'!#REF!+#REF!+'2016-cap B3'!G8+'2016-cap B4'!G8+'2016-cap B5'!#REF!+'2016-cap B6'!G8+'2016-cap B7'!G8+'2016 cap B8'!G8+#REF!+#REF!</f>
        <v>#REF!</v>
      </c>
      <c r="J7"/>
    </row>
    <row r="8" spans="1:70" x14ac:dyDescent="0.2">
      <c r="A8" s="11" t="s">
        <v>6</v>
      </c>
      <c r="B8" s="12" t="e">
        <f>'2016-cap B1'!E9+#REF!+'2016-cap B3'!B9+'2016-cap B4'!B9+'2016-cap B5'!B9+'2016-cap B6'!B9+'2016-cap B7'!B9+'2016 cap B8'!B9+#REF!+#REF!</f>
        <v>#REF!</v>
      </c>
      <c r="C8" s="12" t="e">
        <f>'2016-cap B1'!F9+#REF!+'2016-cap B3'!C9+'2016-cap B4'!C9+'2016-cap B5'!C9+'2016-cap B6'!C9+'2016-cap B7'!C9+'2016 cap B8'!C9+#REF!+#REF!</f>
        <v>#REF!</v>
      </c>
      <c r="D8" s="12" t="e">
        <f>'2016-cap B1'!G9+#REF!+'2016-cap B3'!#REF!+'2016-cap B4'!#REF!+'2016-cap B5'!D9+'2016-cap B6'!#REF!+'2016-cap B7'!#REF!+'2016 cap B8'!#REF!+#REF!+#REF!</f>
        <v>#REF!</v>
      </c>
      <c r="E8" s="12" t="e">
        <f>'2016-cap B1'!#REF!+#REF!+'2016-cap B3'!D9+'2016-cap B4'!D9+'2016-cap B5'!E9+'2016-cap B6'!D9+'2016-cap B7'!D9+'2016 cap B8'!D9+#REF!+#REF!</f>
        <v>#REF!</v>
      </c>
      <c r="F8" s="12" t="e">
        <f>'2016-cap B1'!#REF!+#REF!+'2016-cap B3'!E9+'2016-cap B4'!E9+'2016-cap B5'!F9+'2016-cap B6'!E9+'2016-cap B7'!E9+'2016 cap B8'!E9+#REF!+#REF!</f>
        <v>#REF!</v>
      </c>
      <c r="G8" s="12" t="e">
        <f>'2016-cap B1'!#REF!+#REF!+'2016-cap B3'!F9+'2016-cap B4'!F9+'2016-cap B5'!G9+'2016-cap B6'!F9+'2016-cap B7'!F9+'2016 cap B8'!F9+#REF!+#REF!</f>
        <v>#REF!</v>
      </c>
      <c r="H8" s="12" t="e">
        <f>'2016-cap B1'!#REF!+#REF!+'2016-cap B3'!G9+'2016-cap B4'!G9+'2016-cap B5'!#REF!+'2016-cap B6'!G9+'2016-cap B7'!G9+'2016 cap B8'!G9+#REF!+#REF!</f>
        <v>#REF!</v>
      </c>
      <c r="J8"/>
    </row>
    <row r="9" spans="1:70" x14ac:dyDescent="0.2">
      <c r="A9" s="11" t="s">
        <v>4</v>
      </c>
      <c r="B9" s="12" t="e">
        <f>'2016-cap B1'!E10+#REF!+'2016-cap B3'!B10+'2016-cap B4'!B10+'2016-cap B5'!B10+'2016-cap B6'!B10+'2016-cap B7'!B10+'2016 cap B8'!B10+#REF!+#REF!</f>
        <v>#REF!</v>
      </c>
      <c r="C9" s="12" t="e">
        <f>'2016-cap B1'!F10+#REF!+'2016-cap B3'!C10+'2016-cap B4'!C10+'2016-cap B5'!C10+'2016-cap B6'!C10+'2016-cap B7'!C10+'2016 cap B8'!C10+#REF!+#REF!</f>
        <v>#REF!</v>
      </c>
      <c r="D9" s="12" t="e">
        <f>'2016-cap B1'!G10+#REF!+'2016-cap B3'!#REF!+'2016-cap B4'!#REF!+'2016-cap B5'!D10+'2016-cap B6'!#REF!+'2016-cap B7'!#REF!+'2016 cap B8'!#REF!+#REF!+#REF!</f>
        <v>#REF!</v>
      </c>
      <c r="E9" s="12" t="e">
        <f>'2016-cap B1'!#REF!+#REF!+'2016-cap B3'!D10+'2016-cap B4'!D10+'2016-cap B5'!E10+'2016-cap B6'!D10+'2016-cap B7'!D10+'2016 cap B8'!D10+#REF!+#REF!</f>
        <v>#REF!</v>
      </c>
      <c r="F9" s="12" t="e">
        <f>'2016-cap B1'!#REF!+#REF!+'2016-cap B3'!E10+'2016-cap B4'!E10+'2016-cap B5'!F10+'2016-cap B6'!E10+'2016-cap B7'!E10+'2016 cap B8'!E10+#REF!+#REF!</f>
        <v>#REF!</v>
      </c>
      <c r="G9" s="12" t="e">
        <f>'2016-cap B1'!#REF!+#REF!+'2016-cap B3'!F10+'2016-cap B4'!F10+'2016-cap B5'!G10+'2016-cap B6'!F10+'2016-cap B7'!F10+'2016 cap B8'!F10+#REF!+#REF!</f>
        <v>#REF!</v>
      </c>
      <c r="H9" s="12" t="e">
        <f>'2016-cap B1'!#REF!+#REF!+'2016-cap B3'!G10+'2016-cap B4'!G10+'2016-cap B5'!#REF!+'2016-cap B6'!G10+'2016-cap B7'!G10+'2016 cap B8'!G10+#REF!+#REF!</f>
        <v>#REF!</v>
      </c>
      <c r="J9"/>
    </row>
    <row r="10" spans="1:70" x14ac:dyDescent="0.2">
      <c r="A10" s="11" t="s">
        <v>7</v>
      </c>
      <c r="B10" s="12" t="e">
        <f>'2016-cap B1'!E11+#REF!+'2016-cap B3'!B11+'2016-cap B4'!B11+'2016-cap B5'!B11+'2016-cap B6'!B11+'2016-cap B7'!B11+'2016 cap B8'!B11+#REF!+#REF!</f>
        <v>#REF!</v>
      </c>
      <c r="C10" s="12" t="e">
        <f>'2016-cap B1'!F11+#REF!+'2016-cap B3'!C11+'2016-cap B4'!C11+'2016-cap B5'!C11+'2016-cap B6'!C11+'2016-cap B7'!C11+'2016 cap B8'!C11+#REF!+#REF!</f>
        <v>#REF!</v>
      </c>
      <c r="D10" s="12" t="e">
        <f>'2016-cap B1'!G11+#REF!+'2016-cap B3'!#REF!+'2016-cap B4'!#REF!+'2016-cap B5'!D11+'2016-cap B6'!#REF!+'2016-cap B7'!#REF!+'2016 cap B8'!#REF!+#REF!+#REF!</f>
        <v>#REF!</v>
      </c>
      <c r="E10" s="12" t="e">
        <f>'2016-cap B1'!#REF!+#REF!+'2016-cap B3'!D11+'2016-cap B4'!D11+'2016-cap B5'!E11+'2016-cap B6'!D11+'2016-cap B7'!D11+'2016 cap B8'!D11+#REF!+#REF!</f>
        <v>#REF!</v>
      </c>
      <c r="F10" s="12" t="e">
        <f>'2016-cap B1'!#REF!+#REF!+'2016-cap B3'!E11+'2016-cap B4'!E11+'2016-cap B5'!F11+'2016-cap B6'!E11+'2016-cap B7'!E11+'2016 cap B8'!E11+#REF!+#REF!</f>
        <v>#REF!</v>
      </c>
      <c r="G10" s="12" t="e">
        <f>'2016-cap B1'!#REF!+#REF!+'2016-cap B3'!F11+'2016-cap B4'!F11+'2016-cap B5'!G11+'2016-cap B6'!F11+'2016-cap B7'!F11+'2016 cap B8'!F11+#REF!+#REF!</f>
        <v>#REF!</v>
      </c>
      <c r="H10" s="12" t="e">
        <f>'2016-cap B1'!#REF!+#REF!+'2016-cap B3'!G11+'2016-cap B4'!G11+'2016-cap B5'!#REF!+'2016-cap B6'!G11+'2016-cap B7'!G11+'2016 cap B8'!G11+#REF!+#REF!</f>
        <v>#REF!</v>
      </c>
      <c r="J10"/>
    </row>
    <row r="11" spans="1:70" x14ac:dyDescent="0.2">
      <c r="A11" s="11" t="s">
        <v>8</v>
      </c>
      <c r="B11" s="12" t="e">
        <f>'2016-cap B1'!E12+#REF!+'2016-cap B3'!B12+'2016-cap B4'!B12+'2016-cap B5'!B12+'2016-cap B6'!B12+'2016-cap B7'!B12+'2016 cap B8'!B12+#REF!+#REF!</f>
        <v>#REF!</v>
      </c>
      <c r="C11" s="12" t="e">
        <f>'2016-cap B1'!F12+#REF!+'2016-cap B3'!C12+'2016-cap B4'!C12+'2016-cap B5'!C12+'2016-cap B6'!C12+'2016-cap B7'!C12+'2016 cap B8'!C12+#REF!+#REF!</f>
        <v>#REF!</v>
      </c>
      <c r="D11" s="12" t="e">
        <f>'2016-cap B1'!G12+#REF!+'2016-cap B3'!#REF!+'2016-cap B4'!#REF!+'2016-cap B5'!D12+'2016-cap B6'!#REF!+'2016-cap B7'!#REF!+'2016 cap B8'!#REF!+#REF!+#REF!</f>
        <v>#REF!</v>
      </c>
      <c r="E11" s="12" t="e">
        <f>'2016-cap B1'!#REF!+#REF!+'2016-cap B3'!D12+'2016-cap B4'!D12+'2016-cap B5'!E12+'2016-cap B6'!D12+'2016-cap B7'!D12+'2016 cap B8'!D12+#REF!+#REF!</f>
        <v>#REF!</v>
      </c>
      <c r="F11" s="12" t="e">
        <f>'2016-cap B1'!#REF!+#REF!+'2016-cap B3'!E12+'2016-cap B4'!E12+'2016-cap B5'!F12+'2016-cap B6'!E12+'2016-cap B7'!E12+'2016 cap B8'!E12+#REF!+#REF!</f>
        <v>#REF!</v>
      </c>
      <c r="G11" s="12" t="e">
        <f>'2016-cap B1'!#REF!+#REF!+'2016-cap B3'!F12+'2016-cap B4'!F12+'2016-cap B5'!G12+'2016-cap B6'!F12+'2016-cap B7'!F12+'2016 cap B8'!F12+#REF!+#REF!</f>
        <v>#REF!</v>
      </c>
      <c r="H11" s="12" t="e">
        <f>'2016-cap B1'!#REF!+#REF!+'2016-cap B3'!G12+'2016-cap B4'!G12+'2016-cap B5'!#REF!+'2016-cap B6'!G12+'2016-cap B7'!G12+'2016 cap B8'!G12+#REF!+#REF!</f>
        <v>#REF!</v>
      </c>
      <c r="J11"/>
    </row>
    <row r="12" spans="1:70" x14ac:dyDescent="0.2">
      <c r="A12" s="11" t="s">
        <v>9</v>
      </c>
      <c r="B12" s="12" t="e">
        <f>'2016-cap B1'!E13+#REF!+'2016-cap B3'!B13+'2016-cap B4'!B13+'2016-cap B5'!B13+'2016-cap B6'!B13+'2016-cap B7'!B13+'2016 cap B8'!B13+#REF!+#REF!</f>
        <v>#REF!</v>
      </c>
      <c r="C12" s="12" t="e">
        <f>'2016-cap B1'!F13+#REF!+'2016-cap B3'!C13+'2016-cap B4'!C13+'2016-cap B5'!C13+'2016-cap B6'!C13+'2016-cap B7'!C13+'2016 cap B8'!C13+#REF!+#REF!</f>
        <v>#REF!</v>
      </c>
      <c r="D12" s="12" t="e">
        <f>'2016-cap B1'!G13+#REF!+'2016-cap B3'!#REF!+'2016-cap B4'!#REF!+'2016-cap B5'!D13+'2016-cap B6'!#REF!+'2016-cap B7'!#REF!+'2016 cap B8'!#REF!+#REF!+#REF!</f>
        <v>#REF!</v>
      </c>
      <c r="E12" s="12" t="e">
        <f>'2016-cap B1'!#REF!+#REF!+'2016-cap B3'!D13+'2016-cap B4'!D13+'2016-cap B5'!E13+'2016-cap B6'!D13+'2016-cap B7'!D13+'2016 cap B8'!D13+#REF!+#REF!</f>
        <v>#REF!</v>
      </c>
      <c r="F12" s="12" t="e">
        <f>'2016-cap B1'!#REF!+#REF!+'2016-cap B3'!E13+'2016-cap B4'!E13+'2016-cap B5'!F13+'2016-cap B6'!E13+'2016-cap B7'!E13+'2016 cap B8'!E13+#REF!+#REF!</f>
        <v>#REF!</v>
      </c>
      <c r="G12" s="12" t="e">
        <f>'2016-cap B1'!#REF!+#REF!+'2016-cap B3'!F13+'2016-cap B4'!F13+'2016-cap B5'!G13+'2016-cap B6'!F13+'2016-cap B7'!F13+'2016 cap B8'!F13+#REF!+#REF!</f>
        <v>#REF!</v>
      </c>
      <c r="H12" s="12" t="e">
        <f>'2016-cap B1'!#REF!+#REF!+'2016-cap B3'!G13+'2016-cap B4'!G13+'2016-cap B5'!#REF!+'2016-cap B6'!G13+'2016-cap B7'!G13+'2016 cap B8'!G13+#REF!+#REF!</f>
        <v>#REF!</v>
      </c>
      <c r="J12"/>
    </row>
    <row r="13" spans="1:70" x14ac:dyDescent="0.2">
      <c r="A13" s="11" t="s">
        <v>12</v>
      </c>
      <c r="B13" s="12" t="e">
        <f>'2016-cap B1'!E14+#REF!+'2016-cap B3'!B14+'2016-cap B4'!B14+'2016-cap B5'!B14+'2016-cap B6'!B14+'2016-cap B7'!B14+'2016 cap B8'!B14+#REF!+#REF!</f>
        <v>#REF!</v>
      </c>
      <c r="C13" s="12" t="e">
        <f>'2016-cap B1'!F14+#REF!+'2016-cap B3'!C14+'2016-cap B4'!C14+'2016-cap B5'!C14+'2016-cap B6'!C14+'2016-cap B7'!C14+'2016 cap B8'!C14+#REF!+#REF!</f>
        <v>#REF!</v>
      </c>
      <c r="D13" s="12" t="e">
        <f>'2016-cap B1'!G14+#REF!+'2016-cap B3'!#REF!+'2016-cap B4'!#REF!+'2016-cap B5'!D14+'2016-cap B6'!#REF!+'2016-cap B7'!#REF!+'2016 cap B8'!#REF!+#REF!+#REF!</f>
        <v>#REF!</v>
      </c>
      <c r="E13" s="12" t="e">
        <f>'2016-cap B1'!#REF!+#REF!+'2016-cap B3'!D14+'2016-cap B4'!D14+'2016-cap B5'!E14+'2016-cap B6'!D14+'2016-cap B7'!D14+'2016 cap B8'!D14+#REF!+#REF!</f>
        <v>#REF!</v>
      </c>
      <c r="F13" s="12" t="e">
        <f>'2016-cap B1'!#REF!+#REF!+'2016-cap B3'!E14+'2016-cap B4'!E14+'2016-cap B5'!F14+'2016-cap B6'!E14+'2016-cap B7'!E14+'2016 cap B8'!E14+#REF!+#REF!</f>
        <v>#REF!</v>
      </c>
      <c r="G13" s="12" t="e">
        <f>'2016-cap B1'!#REF!+#REF!+'2016-cap B3'!F14+'2016-cap B4'!F14+'2016-cap B5'!G14+'2016-cap B6'!F14+'2016-cap B7'!F14+'2016 cap B8'!F14+#REF!+#REF!</f>
        <v>#REF!</v>
      </c>
      <c r="H13" s="12" t="e">
        <f>'2016-cap B1'!#REF!+#REF!+'2016-cap B3'!G14+'2016-cap B4'!G14+'2016-cap B5'!#REF!+'2016-cap B6'!G14+'2016-cap B7'!G14+'2016 cap B8'!G14+#REF!+#REF!</f>
        <v>#REF!</v>
      </c>
      <c r="J13"/>
    </row>
    <row r="14" spans="1:70" x14ac:dyDescent="0.2">
      <c r="A14" s="11" t="s">
        <v>13</v>
      </c>
      <c r="B14" s="12" t="e">
        <f>'2016-cap B1'!E15+#REF!+'2016-cap B3'!B15+'2016-cap B4'!B15+'2016-cap B5'!B15+'2016-cap B6'!B15+'2016-cap B7'!B15+'2016 cap B8'!B15+#REF!+#REF!</f>
        <v>#REF!</v>
      </c>
      <c r="C14" s="12" t="e">
        <f>'2016-cap B1'!F15+#REF!+'2016-cap B3'!C15+'2016-cap B4'!C15+'2016-cap B5'!C15+'2016-cap B6'!C15+'2016-cap B7'!C15+'2016 cap B8'!C15+#REF!+#REF!</f>
        <v>#REF!</v>
      </c>
      <c r="D14" s="12" t="e">
        <f>'2016-cap B1'!G15+#REF!+'2016-cap B3'!#REF!+'2016-cap B4'!#REF!+'2016-cap B5'!D15+'2016-cap B6'!#REF!+'2016-cap B7'!#REF!+'2016 cap B8'!#REF!+#REF!+#REF!</f>
        <v>#REF!</v>
      </c>
      <c r="E14" s="12" t="e">
        <f>'2016-cap B1'!#REF!+#REF!+'2016-cap B3'!D15+'2016-cap B4'!D15+'2016-cap B5'!E15+'2016-cap B6'!D15+'2016-cap B7'!D15+'2016 cap B8'!D15+#REF!+#REF!</f>
        <v>#REF!</v>
      </c>
      <c r="F14" s="12" t="e">
        <f>'2016-cap B1'!#REF!+#REF!+'2016-cap B3'!E15+'2016-cap B4'!E15+'2016-cap B5'!F15+'2016-cap B6'!E15+'2016-cap B7'!E15+'2016 cap B8'!E15+#REF!+#REF!</f>
        <v>#REF!</v>
      </c>
      <c r="G14" s="12" t="e">
        <f>'2016-cap B1'!#REF!+#REF!+'2016-cap B3'!F15+'2016-cap B4'!F15+'2016-cap B5'!G15+'2016-cap B6'!F15+'2016-cap B7'!F15+'2016 cap B8'!F15+#REF!+#REF!</f>
        <v>#REF!</v>
      </c>
      <c r="H14" s="12" t="e">
        <f>'2016-cap B1'!#REF!+#REF!+'2016-cap B3'!G15+'2016-cap B4'!G15+'2016-cap B5'!#REF!+'2016-cap B6'!G15+'2016-cap B7'!G15+'2016 cap B8'!G15+#REF!+#REF!</f>
        <v>#REF!</v>
      </c>
      <c r="J14"/>
    </row>
    <row r="15" spans="1:70" x14ac:dyDescent="0.2">
      <c r="A15" s="11" t="s">
        <v>10</v>
      </c>
      <c r="B15" s="12" t="e">
        <f>'2016-cap B1'!E16+#REF!+'2016-cap B3'!B16+'2016-cap B4'!B16+'2016-cap B5'!B16+'2016-cap B6'!B16+'2016-cap B7'!B16+'2016 cap B8'!B16+#REF!+#REF!</f>
        <v>#REF!</v>
      </c>
      <c r="C15" s="12" t="e">
        <f>'2016-cap B1'!F16+#REF!+'2016-cap B3'!C16+'2016-cap B4'!C16+'2016-cap B5'!C16+'2016-cap B6'!C16+'2016-cap B7'!C16+'2016 cap B8'!C16+#REF!+#REF!</f>
        <v>#REF!</v>
      </c>
      <c r="D15" s="12" t="e">
        <f>'2016-cap B1'!G16+#REF!+'2016-cap B3'!#REF!+'2016-cap B4'!#REF!+'2016-cap B5'!D16+'2016-cap B6'!#REF!+'2016-cap B7'!#REF!+'2016 cap B8'!#REF!+#REF!+#REF!</f>
        <v>#REF!</v>
      </c>
      <c r="E15" s="12" t="e">
        <f>'2016-cap B1'!#REF!+#REF!+'2016-cap B3'!D16+'2016-cap B4'!D16+'2016-cap B5'!E16+'2016-cap B6'!D16+'2016-cap B7'!D16+'2016 cap B8'!D16+#REF!+#REF!</f>
        <v>#REF!</v>
      </c>
      <c r="F15" s="12" t="e">
        <f>'2016-cap B1'!#REF!+#REF!+'2016-cap B3'!E16+'2016-cap B4'!E16+'2016-cap B5'!F16+'2016-cap B6'!E16+'2016-cap B7'!E16+'2016 cap B8'!E16+#REF!+#REF!</f>
        <v>#REF!</v>
      </c>
      <c r="G15" s="12" t="e">
        <f>'2016-cap B1'!#REF!+#REF!+'2016-cap B3'!F16+'2016-cap B4'!F16+'2016-cap B5'!G16+'2016-cap B6'!F16+'2016-cap B7'!F16+'2016 cap B8'!F16+#REF!+#REF!</f>
        <v>#REF!</v>
      </c>
      <c r="H15" s="12" t="e">
        <f>'2016-cap B1'!#REF!+#REF!+'2016-cap B3'!G16+'2016-cap B4'!G16+'2016-cap B5'!#REF!+'2016-cap B6'!G16+'2016-cap B7'!G16+'2016 cap B8'!G16+#REF!+#REF!</f>
        <v>#REF!</v>
      </c>
      <c r="J15"/>
    </row>
    <row r="16" spans="1:70" x14ac:dyDescent="0.2">
      <c r="A16" s="11" t="s">
        <v>11</v>
      </c>
      <c r="B16" s="12" t="e">
        <f>'2016-cap B1'!E17+#REF!+'2016-cap B3'!B17+'2016-cap B4'!B17+'2016-cap B5'!B17+'2016-cap B6'!B17+'2016-cap B7'!B17+'2016 cap B8'!B17+#REF!+#REF!</f>
        <v>#REF!</v>
      </c>
      <c r="C16" s="12" t="e">
        <f>'2016-cap B1'!F17+#REF!+'2016-cap B3'!C17+'2016-cap B4'!C17+'2016-cap B5'!C17+'2016-cap B6'!C17+'2016-cap B7'!C17+'2016 cap B8'!C17+#REF!+#REF!</f>
        <v>#REF!</v>
      </c>
      <c r="D16" s="12" t="e">
        <f>'2016-cap B1'!G17+#REF!+'2016-cap B3'!#REF!+'2016-cap B4'!#REF!+'2016-cap B5'!D17+'2016-cap B6'!#REF!+'2016-cap B7'!#REF!+'2016 cap B8'!#REF!+#REF!+#REF!</f>
        <v>#REF!</v>
      </c>
      <c r="E16" s="12" t="e">
        <f>'2016-cap B1'!#REF!+#REF!+'2016-cap B3'!D17+'2016-cap B4'!D17+'2016-cap B5'!E17+'2016-cap B6'!D17+'2016-cap B7'!D17+'2016 cap B8'!D17+#REF!+#REF!</f>
        <v>#REF!</v>
      </c>
      <c r="F16" s="12" t="e">
        <f>'2016-cap B1'!#REF!+#REF!+'2016-cap B3'!E17+'2016-cap B4'!E17+'2016-cap B5'!F17+'2016-cap B6'!E17+'2016-cap B7'!E17+'2016 cap B8'!E17+#REF!+#REF!</f>
        <v>#REF!</v>
      </c>
      <c r="G16" s="12" t="e">
        <f>'2016-cap B1'!#REF!+#REF!+'2016-cap B3'!F17+'2016-cap B4'!F17+'2016-cap B5'!G17+'2016-cap B6'!F17+'2016-cap B7'!F17+'2016 cap B8'!F17+#REF!+#REF!</f>
        <v>#REF!</v>
      </c>
      <c r="H16" s="12" t="e">
        <f>'2016-cap B1'!#REF!+#REF!+'2016-cap B3'!G17+'2016-cap B4'!G17+'2016-cap B5'!#REF!+'2016-cap B6'!G17+'2016-cap B7'!G17+'2016 cap B8'!G17+#REF!+#REF!</f>
        <v>#REF!</v>
      </c>
      <c r="J16"/>
    </row>
    <row r="17" spans="1:10" x14ac:dyDescent="0.2">
      <c r="A17" s="11" t="s">
        <v>14</v>
      </c>
      <c r="B17" s="12" t="e">
        <f>'2016-cap B1'!E18+#REF!+'2016-cap B3'!B18+'2016-cap B4'!B18+'2016-cap B5'!B18+'2016-cap B6'!B18+'2016-cap B7'!B18+'2016 cap B8'!B18+#REF!+#REF!</f>
        <v>#REF!</v>
      </c>
      <c r="C17" s="12" t="e">
        <f>'2016-cap B1'!F18+#REF!+'2016-cap B3'!C18+'2016-cap B4'!C18+'2016-cap B5'!C18+'2016-cap B6'!C18+'2016-cap B7'!C18+'2016 cap B8'!C18+#REF!+#REF!</f>
        <v>#REF!</v>
      </c>
      <c r="D17" s="12" t="e">
        <f>'2016-cap B1'!G18+#REF!+'2016-cap B3'!#REF!+'2016-cap B4'!#REF!+'2016-cap B5'!D18+'2016-cap B6'!#REF!+'2016-cap B7'!#REF!+'2016 cap B8'!#REF!+#REF!+#REF!</f>
        <v>#REF!</v>
      </c>
      <c r="E17" s="12" t="e">
        <f>'2016-cap B1'!#REF!+#REF!+'2016-cap B3'!D18+'2016-cap B4'!D18+'2016-cap B5'!E18+'2016-cap B6'!D18+'2016-cap B7'!D18+'2016 cap B8'!D18+#REF!+#REF!</f>
        <v>#REF!</v>
      </c>
      <c r="F17" s="12" t="e">
        <f>'2016-cap B1'!#REF!+#REF!+'2016-cap B3'!E18+'2016-cap B4'!E18+'2016-cap B5'!F18+'2016-cap B6'!E18+'2016-cap B7'!E18+'2016 cap B8'!E18+#REF!+#REF!</f>
        <v>#REF!</v>
      </c>
      <c r="G17" s="12" t="e">
        <f>'2016-cap B1'!#REF!+#REF!+'2016-cap B3'!F18+'2016-cap B4'!F18+'2016-cap B5'!G18+'2016-cap B6'!F18+'2016-cap B7'!F18+'2016 cap B8'!F18+#REF!+#REF!</f>
        <v>#REF!</v>
      </c>
      <c r="H17" s="12" t="e">
        <f>'2016-cap B1'!#REF!+#REF!+'2016-cap B3'!G18+'2016-cap B4'!G18+'2016-cap B5'!#REF!+'2016-cap B6'!G18+'2016-cap B7'!G18+'2016 cap B8'!G18+#REF!+#REF!</f>
        <v>#REF!</v>
      </c>
      <c r="J17"/>
    </row>
    <row r="18" spans="1:10" x14ac:dyDescent="0.2">
      <c r="A18" s="11" t="s">
        <v>16</v>
      </c>
      <c r="B18" s="12" t="e">
        <f>'2016-cap B1'!E20+#REF!+'2016-cap B3'!B19+'2016-cap B4'!B19+'2016-cap B5'!B19+'2016-cap B6'!B19+'2016-cap B7'!B19+'2016 cap B8'!B19+#REF!+#REF!</f>
        <v>#REF!</v>
      </c>
      <c r="C18" s="12" t="e">
        <f>'2016-cap B1'!F20+#REF!+'2016-cap B3'!C19+'2016-cap B4'!C19+'2016-cap B5'!C19+'2016-cap B6'!C19+'2016-cap B7'!C19+'2016 cap B8'!C19+#REF!+#REF!</f>
        <v>#REF!</v>
      </c>
      <c r="D18" s="12" t="e">
        <f>'2016-cap B1'!G20+#REF!+'2016-cap B3'!#REF!+'2016-cap B4'!#REF!+'2016-cap B5'!D19+'2016-cap B6'!#REF!+'2016-cap B7'!#REF!+'2016 cap B8'!#REF!+#REF!+#REF!</f>
        <v>#REF!</v>
      </c>
      <c r="E18" s="12" t="e">
        <f>'2016-cap B1'!#REF!+#REF!+'2016-cap B3'!D19+'2016-cap B4'!D19+'2016-cap B5'!E19+'2016-cap B6'!D19+'2016-cap B7'!D19+'2016 cap B8'!D19+#REF!+#REF!</f>
        <v>#REF!</v>
      </c>
      <c r="F18" s="12" t="e">
        <f>'2016-cap B1'!#REF!+#REF!+'2016-cap B3'!E19+'2016-cap B4'!E19+'2016-cap B5'!F19+'2016-cap B6'!E19+'2016-cap B7'!E19+'2016 cap B8'!E19+#REF!+#REF!</f>
        <v>#REF!</v>
      </c>
      <c r="G18" s="12" t="e">
        <f>'2016-cap B1'!#REF!+#REF!+'2016-cap B3'!F19+'2016-cap B4'!F19+'2016-cap B5'!G19+'2016-cap B6'!F19+'2016-cap B7'!F19+'2016 cap B8'!F19+#REF!+#REF!</f>
        <v>#REF!</v>
      </c>
      <c r="H18" s="12" t="e">
        <f>'2016-cap B1'!#REF!+#REF!+'2016-cap B3'!G19+'2016-cap B4'!G19+'2016-cap B5'!#REF!+'2016-cap B6'!G19+'2016-cap B7'!G19+'2016 cap B8'!G19+#REF!+#REF!</f>
        <v>#REF!</v>
      </c>
      <c r="J18"/>
    </row>
    <row r="19" spans="1:10" x14ac:dyDescent="0.2">
      <c r="A19" s="11" t="s">
        <v>15</v>
      </c>
      <c r="B19" s="12" t="e">
        <f>'2016-cap B1'!E21+#REF!+'2016-cap B3'!B20+'2016-cap B4'!B20+'2016-cap B5'!B20+'2016-cap B6'!B20+'2016-cap B7'!B20+'2016 cap B8'!B20+#REF!+#REF!</f>
        <v>#REF!</v>
      </c>
      <c r="C19" s="12" t="e">
        <f>'2016-cap B1'!F21+#REF!+'2016-cap B3'!C20+'2016-cap B4'!C20+'2016-cap B5'!C20+'2016-cap B6'!C20+'2016-cap B7'!C20+'2016 cap B8'!C20+#REF!+#REF!</f>
        <v>#REF!</v>
      </c>
      <c r="D19" s="12" t="e">
        <f>'2016-cap B1'!G21+#REF!+'2016-cap B3'!#REF!+'2016-cap B4'!#REF!+'2016-cap B5'!D20+'2016-cap B6'!#REF!+'2016-cap B7'!#REF!+'2016 cap B8'!#REF!+#REF!+#REF!</f>
        <v>#REF!</v>
      </c>
      <c r="E19" s="12" t="e">
        <f>'2016-cap B1'!#REF!+#REF!+'2016-cap B3'!D20+'2016-cap B4'!D20+'2016-cap B5'!E20+'2016-cap B6'!D20+'2016-cap B7'!D20+'2016 cap B8'!D20+#REF!+#REF!</f>
        <v>#REF!</v>
      </c>
      <c r="F19" s="12" t="e">
        <f>'2016-cap B1'!#REF!+#REF!+'2016-cap B3'!E20+'2016-cap B4'!E20+'2016-cap B5'!F20+'2016-cap B6'!E20+'2016-cap B7'!E20+'2016 cap B8'!E20+#REF!+#REF!</f>
        <v>#REF!</v>
      </c>
      <c r="G19" s="12" t="e">
        <f>'2016-cap B1'!#REF!+#REF!+'2016-cap B3'!F20+'2016-cap B4'!F20+'2016-cap B5'!G20+'2016-cap B6'!F20+'2016-cap B7'!F20+'2016 cap B8'!F20+#REF!+#REF!</f>
        <v>#REF!</v>
      </c>
      <c r="H19" s="12" t="e">
        <f>'2016-cap B1'!#REF!+#REF!+'2016-cap B3'!G20+'2016-cap B4'!G20+'2016-cap B5'!#REF!+'2016-cap B6'!G20+'2016-cap B7'!G20+'2016 cap B8'!G20+#REF!+#REF!</f>
        <v>#REF!</v>
      </c>
      <c r="J19"/>
    </row>
    <row r="20" spans="1:10" x14ac:dyDescent="0.2">
      <c r="A20" s="11" t="s">
        <v>17</v>
      </c>
      <c r="B20" s="12" t="e">
        <f>'2016-cap B1'!E22+#REF!+'2016-cap B3'!B21+'2016-cap B4'!B21+'2016-cap B5'!B21+'2016-cap B6'!B21+'2016-cap B7'!B21+'2016 cap B8'!B21+#REF!+#REF!</f>
        <v>#REF!</v>
      </c>
      <c r="C20" s="12" t="e">
        <f>'2016-cap B1'!F22+#REF!+'2016-cap B3'!C21+'2016-cap B4'!C21+'2016-cap B5'!C21+'2016-cap B6'!C21+'2016-cap B7'!C21+'2016 cap B8'!C21+#REF!+#REF!</f>
        <v>#REF!</v>
      </c>
      <c r="D20" s="12" t="e">
        <f>'2016-cap B1'!G22+#REF!+'2016-cap B3'!#REF!+'2016-cap B4'!#REF!+'2016-cap B5'!D21+'2016-cap B6'!#REF!+'2016-cap B7'!#REF!+'2016 cap B8'!#REF!+#REF!+#REF!</f>
        <v>#REF!</v>
      </c>
      <c r="E20" s="12" t="e">
        <f>'2016-cap B1'!#REF!+#REF!+'2016-cap B3'!D21+'2016-cap B4'!D21+'2016-cap B5'!E21+'2016-cap B6'!D21+'2016-cap B7'!D21+'2016 cap B8'!D21+#REF!+#REF!</f>
        <v>#REF!</v>
      </c>
      <c r="F20" s="12" t="e">
        <f>'2016-cap B1'!#REF!+#REF!+'2016-cap B3'!E21+'2016-cap B4'!E21+'2016-cap B5'!F21+'2016-cap B6'!E21+'2016-cap B7'!E21+'2016 cap B8'!E21+#REF!+#REF!</f>
        <v>#REF!</v>
      </c>
      <c r="G20" s="12" t="e">
        <f>'2016-cap B1'!#REF!+#REF!+'2016-cap B3'!F21+'2016-cap B4'!F21+'2016-cap B5'!G21+'2016-cap B6'!F21+'2016-cap B7'!F21+'2016 cap B8'!F21+#REF!+#REF!</f>
        <v>#REF!</v>
      </c>
      <c r="H20" s="12" t="e">
        <f>'2016-cap B1'!#REF!+#REF!+'2016-cap B3'!G21+'2016-cap B4'!G21+'2016-cap B5'!#REF!+'2016-cap B6'!G21+'2016-cap B7'!G21+'2016 cap B8'!G21+#REF!+#REF!</f>
        <v>#REF!</v>
      </c>
      <c r="J20"/>
    </row>
    <row r="21" spans="1:10" x14ac:dyDescent="0.2">
      <c r="A21" s="11" t="s">
        <v>21</v>
      </c>
      <c r="B21" s="12" t="e">
        <f>'2016-cap B1'!E23+#REF!+'2016-cap B3'!B22+'2016-cap B4'!B22+'2016-cap B5'!B22+'2016-cap B6'!B22+'2016-cap B7'!B22+'2016 cap B8'!B22+#REF!+#REF!</f>
        <v>#REF!</v>
      </c>
      <c r="C21" s="12" t="e">
        <f>'2016-cap B1'!F23+#REF!+'2016-cap B3'!C22+'2016-cap B4'!C22+'2016-cap B5'!C22+'2016-cap B6'!C22+'2016-cap B7'!C22+'2016 cap B8'!C22+#REF!+#REF!</f>
        <v>#REF!</v>
      </c>
      <c r="D21" s="12" t="e">
        <f>'2016-cap B1'!G23+#REF!+'2016-cap B3'!#REF!+'2016-cap B4'!#REF!+'2016-cap B5'!D22+'2016-cap B6'!#REF!+'2016-cap B7'!#REF!+'2016 cap B8'!#REF!+#REF!+#REF!</f>
        <v>#REF!</v>
      </c>
      <c r="E21" s="12" t="e">
        <f>'2016-cap B1'!#REF!+#REF!+'2016-cap B3'!D22+'2016-cap B4'!D22+'2016-cap B5'!E22+'2016-cap B6'!D22+'2016-cap B7'!D22+'2016 cap B8'!D22+#REF!+#REF!</f>
        <v>#REF!</v>
      </c>
      <c r="F21" s="12" t="e">
        <f>'2016-cap B1'!#REF!+#REF!+'2016-cap B3'!E22+'2016-cap B4'!E22+'2016-cap B5'!F22+'2016-cap B6'!E22+'2016-cap B7'!E22+'2016 cap B8'!E22+#REF!+#REF!</f>
        <v>#REF!</v>
      </c>
      <c r="G21" s="12" t="e">
        <f>'2016-cap B1'!#REF!+#REF!+'2016-cap B3'!F22+'2016-cap B4'!F22+'2016-cap B5'!G22+'2016-cap B6'!F22+'2016-cap B7'!F22+'2016 cap B8'!F22+#REF!+#REF!</f>
        <v>#REF!</v>
      </c>
      <c r="H21" s="12" t="e">
        <f>'2016-cap B1'!#REF!+#REF!+'2016-cap B3'!G22+'2016-cap B4'!G22+'2016-cap B5'!#REF!+'2016-cap B6'!G22+'2016-cap B7'!G22+'2016 cap B8'!G22+#REF!+#REF!</f>
        <v>#REF!</v>
      </c>
      <c r="J21"/>
    </row>
    <row r="22" spans="1:10" x14ac:dyDescent="0.2">
      <c r="A22" s="11" t="s">
        <v>18</v>
      </c>
      <c r="B22" s="12" t="e">
        <f>'2016-cap B1'!E24+#REF!+'2016-cap B3'!B23+'2016-cap B4'!B23+'2016-cap B5'!B23+'2016-cap B6'!B23+'2016-cap B7'!B23+'2016 cap B8'!B23+#REF!+#REF!</f>
        <v>#REF!</v>
      </c>
      <c r="C22" s="12" t="e">
        <f>'2016-cap B1'!F24+#REF!+'2016-cap B3'!C23+'2016-cap B4'!C23+'2016-cap B5'!C23+'2016-cap B6'!C23+'2016-cap B7'!C23+'2016 cap B8'!C23+#REF!+#REF!</f>
        <v>#REF!</v>
      </c>
      <c r="D22" s="12" t="e">
        <f>'2016-cap B1'!G24+#REF!+'2016-cap B3'!#REF!+'2016-cap B4'!#REF!+'2016-cap B5'!D23+'2016-cap B6'!#REF!+'2016-cap B7'!#REF!+'2016 cap B8'!#REF!+#REF!+#REF!</f>
        <v>#REF!</v>
      </c>
      <c r="E22" s="12" t="e">
        <f>'2016-cap B1'!#REF!+#REF!+'2016-cap B3'!D23+'2016-cap B4'!D23+'2016-cap B5'!E23+'2016-cap B6'!D23+'2016-cap B7'!D23+'2016 cap B8'!D23+#REF!+#REF!</f>
        <v>#REF!</v>
      </c>
      <c r="F22" s="12" t="e">
        <f>'2016-cap B1'!#REF!+#REF!+'2016-cap B3'!E23+'2016-cap B4'!E23+'2016-cap B5'!F23+'2016-cap B6'!E23+'2016-cap B7'!E23+'2016 cap B8'!E23+#REF!+#REF!</f>
        <v>#REF!</v>
      </c>
      <c r="G22" s="12" t="e">
        <f>'2016-cap B1'!#REF!+#REF!+'2016-cap B3'!F23+'2016-cap B4'!F23+'2016-cap B5'!G23+'2016-cap B6'!F23+'2016-cap B7'!F23+'2016 cap B8'!F23+#REF!+#REF!</f>
        <v>#REF!</v>
      </c>
      <c r="H22" s="12" t="e">
        <f>'2016-cap B1'!#REF!+#REF!+'2016-cap B3'!G23+'2016-cap B4'!G23+'2016-cap B5'!#REF!+'2016-cap B6'!G23+'2016-cap B7'!G23+'2016 cap B8'!G23+#REF!+#REF!</f>
        <v>#REF!</v>
      </c>
      <c r="J22"/>
    </row>
    <row r="23" spans="1:10" x14ac:dyDescent="0.2">
      <c r="A23" s="11" t="s">
        <v>19</v>
      </c>
      <c r="B23" s="12" t="e">
        <f>'2016-cap B1'!E25+#REF!+'2016-cap B3'!B24+'2016-cap B4'!B24+'2016-cap B5'!B24+'2016-cap B6'!B24+'2016-cap B7'!B24+'2016 cap B8'!B24+#REF!+#REF!</f>
        <v>#REF!</v>
      </c>
      <c r="C23" s="12" t="e">
        <f>'2016-cap B1'!F25+#REF!+'2016-cap B3'!C24+'2016-cap B4'!C24+'2016-cap B5'!C24+'2016-cap B6'!C24+'2016-cap B7'!C24+'2016 cap B8'!C24+#REF!+#REF!</f>
        <v>#REF!</v>
      </c>
      <c r="D23" s="12" t="e">
        <f>'2016-cap B1'!G25+#REF!+'2016-cap B3'!#REF!+'2016-cap B4'!#REF!+'2016-cap B5'!D24+'2016-cap B6'!#REF!+'2016-cap B7'!#REF!+'2016 cap B8'!#REF!+#REF!+#REF!</f>
        <v>#REF!</v>
      </c>
      <c r="E23" s="12" t="e">
        <f>'2016-cap B1'!#REF!+#REF!+'2016-cap B3'!D24+'2016-cap B4'!D24+'2016-cap B5'!E24+'2016-cap B6'!D24+'2016-cap B7'!D24+'2016 cap B8'!D24+#REF!+#REF!</f>
        <v>#REF!</v>
      </c>
      <c r="F23" s="12" t="e">
        <f>'2016-cap B1'!#REF!+#REF!+'2016-cap B3'!E24+'2016-cap B4'!E24+'2016-cap B5'!F24+'2016-cap B6'!E24+'2016-cap B7'!E24+'2016 cap B8'!E24+#REF!+#REF!</f>
        <v>#REF!</v>
      </c>
      <c r="G23" s="12" t="e">
        <f>'2016-cap B1'!#REF!+#REF!+'2016-cap B3'!F24+'2016-cap B4'!F24+'2016-cap B5'!G24+'2016-cap B6'!F24+'2016-cap B7'!F24+'2016 cap B8'!F24+#REF!+#REF!</f>
        <v>#REF!</v>
      </c>
      <c r="H23" s="12" t="e">
        <f>'2016-cap B1'!#REF!+#REF!+'2016-cap B3'!G24+'2016-cap B4'!G24+'2016-cap B5'!#REF!+'2016-cap B6'!G24+'2016-cap B7'!G24+'2016 cap B8'!G24+#REF!+#REF!</f>
        <v>#REF!</v>
      </c>
      <c r="J23"/>
    </row>
    <row r="24" spans="1:10" x14ac:dyDescent="0.2">
      <c r="A24" s="11" t="s">
        <v>26</v>
      </c>
      <c r="B24" s="12" t="e">
        <f>'2016-cap B1'!E26+#REF!+'2016-cap B3'!B25+'2016-cap B4'!B25+'2016-cap B5'!B25+'2016-cap B6'!B25+'2016-cap B7'!B25+'2016 cap B8'!B25+#REF!+#REF!</f>
        <v>#REF!</v>
      </c>
      <c r="C24" s="12" t="e">
        <f>'2016-cap B1'!F26+#REF!+'2016-cap B3'!C25+'2016-cap B4'!C25+'2016-cap B5'!C25+'2016-cap B6'!C25+'2016-cap B7'!C25+'2016 cap B8'!C25+#REF!+#REF!</f>
        <v>#REF!</v>
      </c>
      <c r="D24" s="12" t="e">
        <f>'2016-cap B1'!G26+#REF!+'2016-cap B3'!#REF!+'2016-cap B4'!#REF!+'2016-cap B5'!D25+'2016-cap B6'!#REF!+'2016-cap B7'!#REF!+'2016 cap B8'!#REF!+#REF!+#REF!</f>
        <v>#REF!</v>
      </c>
      <c r="E24" s="12" t="e">
        <f>'2016-cap B1'!#REF!+#REF!+'2016-cap B3'!D25+'2016-cap B4'!D25+'2016-cap B5'!E25+'2016-cap B6'!D25+'2016-cap B7'!D25+'2016 cap B8'!D25+#REF!+#REF!</f>
        <v>#REF!</v>
      </c>
      <c r="F24" s="12" t="e">
        <f>'2016-cap B1'!#REF!+#REF!+'2016-cap B3'!E25+'2016-cap B4'!E25+'2016-cap B5'!F25+'2016-cap B6'!E25+'2016-cap B7'!E25+'2016 cap B8'!E25+#REF!+#REF!</f>
        <v>#REF!</v>
      </c>
      <c r="G24" s="12" t="e">
        <f>'2016-cap B1'!#REF!+#REF!+'2016-cap B3'!F25+'2016-cap B4'!F25+'2016-cap B5'!G25+'2016-cap B6'!F25+'2016-cap B7'!F25+'2016 cap B8'!F25+#REF!+#REF!</f>
        <v>#REF!</v>
      </c>
      <c r="H24" s="12" t="e">
        <f>'2016-cap B1'!#REF!+#REF!+'2016-cap B3'!G25+'2016-cap B4'!G25+'2016-cap B5'!#REF!+'2016-cap B6'!G25+'2016-cap B7'!G25+'2016 cap B8'!G25+#REF!+#REF!</f>
        <v>#REF!</v>
      </c>
      <c r="J24"/>
    </row>
    <row r="25" spans="1:10" x14ac:dyDescent="0.2">
      <c r="A25" s="11" t="s">
        <v>27</v>
      </c>
      <c r="B25" s="12" t="e">
        <f>'2016-cap B1'!E27+#REF!+'2016-cap B3'!B26+'2016-cap B4'!B26+'2016-cap B5'!B26+'2016-cap B6'!B26+'2016-cap B7'!B26+'2016 cap B8'!B26+#REF!+#REF!</f>
        <v>#REF!</v>
      </c>
      <c r="C25" s="12" t="e">
        <f>'2016-cap B1'!F27+#REF!+'2016-cap B3'!C26+'2016-cap B4'!C26+'2016-cap B5'!C26+'2016-cap B6'!C26+'2016-cap B7'!C26+'2016 cap B8'!C26+#REF!+#REF!</f>
        <v>#REF!</v>
      </c>
      <c r="D25" s="12" t="e">
        <f>'2016-cap B1'!G27+#REF!+'2016-cap B3'!#REF!+'2016-cap B4'!#REF!+'2016-cap B5'!D26+'2016-cap B6'!#REF!+'2016-cap B7'!#REF!+'2016 cap B8'!#REF!+#REF!+#REF!</f>
        <v>#REF!</v>
      </c>
      <c r="E25" s="12" t="e">
        <f>'2016-cap B1'!#REF!+#REF!+'2016-cap B3'!D26+'2016-cap B4'!D26+'2016-cap B5'!E26+'2016-cap B6'!D26+'2016-cap B7'!D26+'2016 cap B8'!D26+#REF!+#REF!</f>
        <v>#REF!</v>
      </c>
      <c r="F25" s="12" t="e">
        <f>'2016-cap B1'!#REF!+#REF!+'2016-cap B3'!E26+'2016-cap B4'!E26+'2016-cap B5'!F26+'2016-cap B6'!E26+'2016-cap B7'!E26+'2016 cap B8'!E26+#REF!+#REF!</f>
        <v>#REF!</v>
      </c>
      <c r="G25" s="12" t="e">
        <f>'2016-cap B1'!#REF!+#REF!+'2016-cap B3'!F26+'2016-cap B4'!F26+'2016-cap B5'!G26+'2016-cap B6'!F26+'2016-cap B7'!F26+'2016 cap B8'!F26+#REF!+#REF!</f>
        <v>#REF!</v>
      </c>
      <c r="H25" s="12" t="e">
        <f>'2016-cap B1'!#REF!+#REF!+'2016-cap B3'!G26+'2016-cap B4'!G26+'2016-cap B5'!#REF!+'2016-cap B6'!G26+'2016-cap B7'!G26+'2016 cap B8'!G26+#REF!+#REF!</f>
        <v>#REF!</v>
      </c>
      <c r="J25"/>
    </row>
    <row r="26" spans="1:10" x14ac:dyDescent="0.2">
      <c r="A26" s="11" t="s">
        <v>20</v>
      </c>
      <c r="B26" s="12" t="e">
        <f>'2016-cap B1'!E28+#REF!+'2016-cap B3'!B27+'2016-cap B4'!B27+'2016-cap B5'!B27+'2016-cap B6'!B27+'2016-cap B7'!B27+'2016 cap B8'!B27+#REF!+#REF!</f>
        <v>#REF!</v>
      </c>
      <c r="C26" s="12" t="e">
        <f>'2016-cap B1'!F28+#REF!+'2016-cap B3'!C27+'2016-cap B4'!C27+'2016-cap B5'!C27+'2016-cap B6'!C27+'2016-cap B7'!C27+'2016 cap B8'!C27+#REF!+#REF!</f>
        <v>#REF!</v>
      </c>
      <c r="D26" s="12" t="e">
        <f>'2016-cap B1'!G28+#REF!+'2016-cap B3'!#REF!+'2016-cap B4'!#REF!+'2016-cap B5'!D27+'2016-cap B6'!#REF!+'2016-cap B7'!#REF!+'2016 cap B8'!#REF!+#REF!+#REF!</f>
        <v>#REF!</v>
      </c>
      <c r="E26" s="12" t="e">
        <f>'2016-cap B1'!#REF!+#REF!+'2016-cap B3'!D27+'2016-cap B4'!D27+'2016-cap B5'!E27+'2016-cap B6'!D27+'2016-cap B7'!D27+'2016 cap B8'!D27+#REF!+#REF!</f>
        <v>#REF!</v>
      </c>
      <c r="F26" s="12" t="e">
        <f>'2016-cap B1'!#REF!+#REF!+'2016-cap B3'!E27+'2016-cap B4'!E27+'2016-cap B5'!F27+'2016-cap B6'!E27+'2016-cap B7'!E27+'2016 cap B8'!E27+#REF!+#REF!</f>
        <v>#REF!</v>
      </c>
      <c r="G26" s="12" t="e">
        <f>'2016-cap B1'!#REF!+#REF!+'2016-cap B3'!F27+'2016-cap B4'!F27+'2016-cap B5'!G27+'2016-cap B6'!F27+'2016-cap B7'!F27+'2016 cap B8'!F27+#REF!+#REF!</f>
        <v>#REF!</v>
      </c>
      <c r="H26" s="12" t="e">
        <f>'2016-cap B1'!#REF!+#REF!+'2016-cap B3'!G27+'2016-cap B4'!G27+'2016-cap B5'!#REF!+'2016-cap B6'!G27+'2016-cap B7'!G27+'2016 cap B8'!G27+#REF!+#REF!</f>
        <v>#REF!</v>
      </c>
      <c r="J26"/>
    </row>
    <row r="27" spans="1:10" x14ac:dyDescent="0.2">
      <c r="A27" s="11" t="s">
        <v>23</v>
      </c>
      <c r="B27" s="12" t="e">
        <f>'2016-cap B1'!E29+#REF!+'2016-cap B3'!B28+'2016-cap B4'!B28+'2016-cap B5'!B28+'2016-cap B6'!B28+'2016-cap B7'!B28+'2016 cap B8'!B28+#REF!+#REF!</f>
        <v>#REF!</v>
      </c>
      <c r="C27" s="12" t="e">
        <f>'2016-cap B1'!F29+#REF!+'2016-cap B3'!C28+'2016-cap B4'!C28+'2016-cap B5'!C28+'2016-cap B6'!C28+'2016-cap B7'!C28+'2016 cap B8'!C28+#REF!+#REF!</f>
        <v>#REF!</v>
      </c>
      <c r="D27" s="12" t="e">
        <f>'2016-cap B1'!G29+#REF!+'2016-cap B3'!#REF!+'2016-cap B4'!#REF!+'2016-cap B5'!D28+'2016-cap B6'!#REF!+'2016-cap B7'!#REF!+'2016 cap B8'!#REF!+#REF!+#REF!</f>
        <v>#REF!</v>
      </c>
      <c r="E27" s="12" t="e">
        <f>'2016-cap B1'!#REF!+#REF!+'2016-cap B3'!D28+'2016-cap B4'!D28+'2016-cap B5'!E28+'2016-cap B6'!D28+'2016-cap B7'!D28+'2016 cap B8'!D28+#REF!+#REF!</f>
        <v>#REF!</v>
      </c>
      <c r="F27" s="12" t="e">
        <f>'2016-cap B1'!#REF!+#REF!+'2016-cap B3'!E28+'2016-cap B4'!E28+'2016-cap B5'!F28+'2016-cap B6'!E28+'2016-cap B7'!E28+'2016 cap B8'!E28+#REF!+#REF!</f>
        <v>#REF!</v>
      </c>
      <c r="G27" s="12" t="e">
        <f>'2016-cap B1'!#REF!+#REF!+'2016-cap B3'!F28+'2016-cap B4'!F28+'2016-cap B5'!G28+'2016-cap B6'!F28+'2016-cap B7'!F28+'2016 cap B8'!F28+#REF!+#REF!</f>
        <v>#REF!</v>
      </c>
      <c r="H27" s="12" t="e">
        <f>'2016-cap B1'!#REF!+#REF!+'2016-cap B3'!G28+'2016-cap B4'!G28+'2016-cap B5'!#REF!+'2016-cap B6'!G28+'2016-cap B7'!G28+'2016 cap B8'!G28+#REF!+#REF!</f>
        <v>#REF!</v>
      </c>
      <c r="J27"/>
    </row>
    <row r="28" spans="1:10" x14ac:dyDescent="0.2">
      <c r="A28" s="11" t="s">
        <v>25</v>
      </c>
      <c r="B28" s="12" t="e">
        <f>'2016-cap B1'!E30+#REF!+'2016-cap B3'!B29+'2016-cap B4'!B29+'2016-cap B5'!B29+'2016-cap B6'!B29+'2016-cap B7'!B29+'2016 cap B8'!B29+#REF!+#REF!</f>
        <v>#REF!</v>
      </c>
      <c r="C28" s="12" t="e">
        <f>'2016-cap B1'!F30+#REF!+'2016-cap B3'!C29+'2016-cap B4'!C29+'2016-cap B5'!C29+'2016-cap B6'!C29+'2016-cap B7'!C29+'2016 cap B8'!C29+#REF!+#REF!</f>
        <v>#REF!</v>
      </c>
      <c r="D28" s="12" t="e">
        <f>'2016-cap B1'!G30+#REF!+'2016-cap B3'!#REF!+'2016-cap B4'!#REF!+'2016-cap B5'!D29+'2016-cap B6'!#REF!+'2016-cap B7'!#REF!+'2016 cap B8'!#REF!+#REF!+#REF!</f>
        <v>#REF!</v>
      </c>
      <c r="E28" s="12" t="e">
        <f>'2016-cap B1'!#REF!+#REF!+'2016-cap B3'!D29+'2016-cap B4'!D29+'2016-cap B5'!E29+'2016-cap B6'!D29+'2016-cap B7'!D29+'2016 cap B8'!D29+#REF!+#REF!</f>
        <v>#REF!</v>
      </c>
      <c r="F28" s="12" t="e">
        <f>'2016-cap B1'!#REF!+#REF!+'2016-cap B3'!E29+'2016-cap B4'!E29+'2016-cap B5'!F29+'2016-cap B6'!E29+'2016-cap B7'!E29+'2016 cap B8'!E29+#REF!+#REF!</f>
        <v>#REF!</v>
      </c>
      <c r="G28" s="12" t="e">
        <f>'2016-cap B1'!#REF!+#REF!+'2016-cap B3'!F29+'2016-cap B4'!F29+'2016-cap B5'!G29+'2016-cap B6'!F29+'2016-cap B7'!F29+'2016 cap B8'!F29+#REF!+#REF!</f>
        <v>#REF!</v>
      </c>
      <c r="H28" s="12" t="e">
        <f>'2016-cap B1'!#REF!+#REF!+'2016-cap B3'!G29+'2016-cap B4'!G29+'2016-cap B5'!#REF!+'2016-cap B6'!G29+'2016-cap B7'!G29+'2016 cap B8'!G29+#REF!+#REF!</f>
        <v>#REF!</v>
      </c>
      <c r="J28"/>
    </row>
    <row r="29" spans="1:10" x14ac:dyDescent="0.2">
      <c r="A29" s="11" t="s">
        <v>24</v>
      </c>
      <c r="B29" s="12" t="e">
        <f>'2016-cap B1'!E31+#REF!+'2016-cap B3'!B30+'2016-cap B4'!B30+'2016-cap B5'!B30+'2016-cap B6'!B30+'2016-cap B7'!B30+'2016 cap B8'!B30+#REF!+#REF!</f>
        <v>#REF!</v>
      </c>
      <c r="C29" s="12" t="e">
        <f>'2016-cap B1'!F31+#REF!+'2016-cap B3'!C30+'2016-cap B4'!C30+'2016-cap B5'!C30+'2016-cap B6'!C30+'2016-cap B7'!C30+'2016 cap B8'!C30+#REF!+#REF!</f>
        <v>#REF!</v>
      </c>
      <c r="D29" s="12" t="e">
        <f>'2016-cap B1'!G31+#REF!+'2016-cap B3'!#REF!+'2016-cap B4'!#REF!+'2016-cap B5'!D30+'2016-cap B6'!#REF!+'2016-cap B7'!#REF!+'2016 cap B8'!#REF!+#REF!+#REF!</f>
        <v>#REF!</v>
      </c>
      <c r="E29" s="12" t="e">
        <f>'2016-cap B1'!#REF!+#REF!+'2016-cap B3'!D30+'2016-cap B4'!D30+'2016-cap B5'!E30+'2016-cap B6'!D30+'2016-cap B7'!D30+'2016 cap B8'!D30+#REF!+#REF!</f>
        <v>#REF!</v>
      </c>
      <c r="F29" s="12" t="e">
        <f>'2016-cap B1'!#REF!+#REF!+'2016-cap B3'!E30+'2016-cap B4'!E30+'2016-cap B5'!F30+'2016-cap B6'!E30+'2016-cap B7'!E30+'2016 cap B8'!E30+#REF!+#REF!</f>
        <v>#REF!</v>
      </c>
      <c r="G29" s="12" t="e">
        <f>'2016-cap B1'!#REF!+#REF!+'2016-cap B3'!F30+'2016-cap B4'!F30+'2016-cap B5'!G30+'2016-cap B6'!F30+'2016-cap B7'!F30+'2016 cap B8'!F30+#REF!+#REF!</f>
        <v>#REF!</v>
      </c>
      <c r="H29" s="12" t="e">
        <f>'2016-cap B1'!#REF!+#REF!+'2016-cap B3'!G30+'2016-cap B4'!G30+'2016-cap B5'!#REF!+'2016-cap B6'!G30+'2016-cap B7'!G30+'2016 cap B8'!G30+#REF!+#REF!</f>
        <v>#REF!</v>
      </c>
      <c r="J29"/>
    </row>
    <row r="30" spans="1:10" x14ac:dyDescent="0.2">
      <c r="A30" s="11" t="s">
        <v>38</v>
      </c>
      <c r="B30" s="12" t="e">
        <f>'2016-cap B1'!E32+#REF!+'2016-cap B3'!B31+'2016-cap B4'!B31+'2016-cap B5'!B31+'2016-cap B6'!B31+'2016-cap B7'!B31+'2016 cap B8'!B31+#REF!+#REF!</f>
        <v>#REF!</v>
      </c>
      <c r="C30" s="12" t="e">
        <f>'2016-cap B1'!F32+#REF!+'2016-cap B3'!C31+'2016-cap B4'!C31+'2016-cap B5'!C31+'2016-cap B6'!C31+'2016-cap B7'!C31+'2016 cap B8'!C31+#REF!+#REF!</f>
        <v>#REF!</v>
      </c>
      <c r="D30" s="12" t="e">
        <f>'2016-cap B1'!G32+#REF!+'2016-cap B3'!#REF!+'2016-cap B4'!#REF!+'2016-cap B5'!D31+'2016-cap B6'!#REF!+'2016-cap B7'!#REF!+'2016 cap B8'!#REF!+#REF!+#REF!</f>
        <v>#REF!</v>
      </c>
      <c r="E30" s="12" t="e">
        <f>'2016-cap B1'!#REF!+#REF!+'2016-cap B3'!D31+'2016-cap B4'!D31+'2016-cap B5'!E31+'2016-cap B6'!D31+'2016-cap B7'!D31+'2016 cap B8'!D31+#REF!+#REF!</f>
        <v>#REF!</v>
      </c>
      <c r="F30" s="12" t="e">
        <f>'2016-cap B1'!#REF!+#REF!+'2016-cap B3'!E31+'2016-cap B4'!E31+'2016-cap B5'!F31+'2016-cap B6'!E31+'2016-cap B7'!E31+'2016 cap B8'!E31+#REF!+#REF!</f>
        <v>#REF!</v>
      </c>
      <c r="G30" s="12" t="e">
        <f>'2016-cap B1'!#REF!+#REF!+'2016-cap B3'!F31+'2016-cap B4'!F31+'2016-cap B5'!G31+'2016-cap B6'!F31+'2016-cap B7'!F31+'2016 cap B8'!F31+#REF!+#REF!</f>
        <v>#REF!</v>
      </c>
      <c r="H30" s="12" t="e">
        <f>'2016-cap B1'!#REF!+#REF!+'2016-cap B3'!G31+'2016-cap B4'!G31+'2016-cap B5'!#REF!+'2016-cap B6'!G31+'2016-cap B7'!G31+'2016 cap B8'!G31+#REF!+#REF!</f>
        <v>#REF!</v>
      </c>
      <c r="J30"/>
    </row>
    <row r="31" spans="1:10" x14ac:dyDescent="0.2">
      <c r="A31" s="11" t="s">
        <v>22</v>
      </c>
      <c r="B31" s="12" t="e">
        <f>'2016-cap B1'!E33+#REF!+'2016-cap B3'!B32+'2016-cap B4'!B32+'2016-cap B5'!B32+'2016-cap B6'!B32+'2016-cap B7'!B32+'2016 cap B8'!B32+#REF!+#REF!</f>
        <v>#REF!</v>
      </c>
      <c r="C31" s="12" t="e">
        <f>'2016-cap B1'!F33+#REF!+'2016-cap B3'!C32+'2016-cap B4'!C32+'2016-cap B5'!C32+'2016-cap B6'!C32+'2016-cap B7'!C32+'2016 cap B8'!C32+#REF!+#REF!</f>
        <v>#REF!</v>
      </c>
      <c r="D31" s="12" t="e">
        <f>'2016-cap B1'!G33+#REF!+'2016-cap B3'!#REF!+'2016-cap B4'!#REF!+'2016-cap B5'!D32+'2016-cap B6'!#REF!+'2016-cap B7'!#REF!+'2016 cap B8'!#REF!+#REF!+#REF!</f>
        <v>#REF!</v>
      </c>
      <c r="E31" s="12" t="e">
        <f>'2016-cap B1'!#REF!+#REF!+'2016-cap B3'!D32+'2016-cap B4'!D32+'2016-cap B5'!E32+'2016-cap B6'!D32+'2016-cap B7'!D32+'2016 cap B8'!D32+#REF!+#REF!</f>
        <v>#REF!</v>
      </c>
      <c r="F31" s="12" t="e">
        <f>'2016-cap B1'!#REF!+#REF!+'2016-cap B3'!E32+'2016-cap B4'!E32+'2016-cap B5'!F32+'2016-cap B6'!E32+'2016-cap B7'!E32+'2016 cap B8'!E32+#REF!+#REF!</f>
        <v>#REF!</v>
      </c>
      <c r="G31" s="12" t="e">
        <f>'2016-cap B1'!#REF!+#REF!+'2016-cap B3'!F32+'2016-cap B4'!F32+'2016-cap B5'!G32+'2016-cap B6'!F32+'2016-cap B7'!F32+'2016 cap B8'!F32+#REF!+#REF!</f>
        <v>#REF!</v>
      </c>
      <c r="H31" s="12" t="e">
        <f>'2016-cap B1'!#REF!+#REF!+'2016-cap B3'!G32+'2016-cap B4'!G32+'2016-cap B5'!#REF!+'2016-cap B6'!G32+'2016-cap B7'!G32+'2016 cap B8'!G32+#REF!+#REF!</f>
        <v>#REF!</v>
      </c>
      <c r="J31"/>
    </row>
    <row r="32" spans="1:10" x14ac:dyDescent="0.2">
      <c r="A32" s="11" t="s">
        <v>28</v>
      </c>
      <c r="B32" s="12" t="e">
        <f>'2016-cap B1'!E34+#REF!+'2016-cap B3'!B33+'2016-cap B4'!B33+'2016-cap B5'!B33+'2016-cap B6'!B33+'2016-cap B7'!B33+'2016 cap B8'!B33+#REF!+#REF!</f>
        <v>#REF!</v>
      </c>
      <c r="C32" s="12" t="e">
        <f>'2016-cap B1'!F34+#REF!+'2016-cap B3'!C33+'2016-cap B4'!C33+'2016-cap B5'!C33+'2016-cap B6'!C33+'2016-cap B7'!C33+'2016 cap B8'!C33+#REF!+#REF!</f>
        <v>#REF!</v>
      </c>
      <c r="D32" s="12" t="e">
        <f>'2016-cap B1'!G34+#REF!+'2016-cap B3'!#REF!+'2016-cap B4'!#REF!+'2016-cap B5'!D33+'2016-cap B6'!#REF!+'2016-cap B7'!#REF!+'2016 cap B8'!#REF!+#REF!+#REF!</f>
        <v>#REF!</v>
      </c>
      <c r="E32" s="12" t="e">
        <f>'2016-cap B1'!#REF!+#REF!+'2016-cap B3'!D33+'2016-cap B4'!D33+'2016-cap B5'!E33+'2016-cap B6'!D33+'2016-cap B7'!D33+'2016 cap B8'!D33+#REF!+#REF!</f>
        <v>#REF!</v>
      </c>
      <c r="F32" s="12" t="e">
        <f>'2016-cap B1'!#REF!+#REF!+'2016-cap B3'!E33+'2016-cap B4'!E33+'2016-cap B5'!F33+'2016-cap B6'!E33+'2016-cap B7'!E33+'2016 cap B8'!E33+#REF!+#REF!</f>
        <v>#REF!</v>
      </c>
      <c r="G32" s="12" t="e">
        <f>'2016-cap B1'!#REF!+#REF!+'2016-cap B3'!F33+'2016-cap B4'!F33+'2016-cap B5'!G33+'2016-cap B6'!F33+'2016-cap B7'!F33+'2016 cap B8'!F33+#REF!+#REF!</f>
        <v>#REF!</v>
      </c>
      <c r="H32" s="12" t="e">
        <f>'2016-cap B1'!#REF!+#REF!+'2016-cap B3'!G33+'2016-cap B4'!G33+'2016-cap B5'!#REF!+'2016-cap B6'!G33+'2016-cap B7'!G33+'2016 cap B8'!G33+#REF!+#REF!</f>
        <v>#REF!</v>
      </c>
      <c r="J32"/>
    </row>
    <row r="33" spans="1:10" x14ac:dyDescent="0.2">
      <c r="A33" s="11" t="s">
        <v>29</v>
      </c>
      <c r="B33" s="12" t="e">
        <f>'2016-cap B1'!E35+#REF!+'2016-cap B3'!B34+'2016-cap B4'!B34+'2016-cap B5'!B34+'2016-cap B6'!B34+'2016-cap B7'!B34+'2016 cap B8'!B34+#REF!+#REF!</f>
        <v>#REF!</v>
      </c>
      <c r="C33" s="12" t="e">
        <f>'2016-cap B1'!F35+#REF!+'2016-cap B3'!C34+'2016-cap B4'!C34+'2016-cap B5'!C34+'2016-cap B6'!C34+'2016-cap B7'!C34+'2016 cap B8'!C34+#REF!+#REF!</f>
        <v>#REF!</v>
      </c>
      <c r="D33" s="12" t="e">
        <f>'2016-cap B1'!G35+#REF!+'2016-cap B3'!#REF!+'2016-cap B4'!#REF!+'2016-cap B5'!D34+'2016-cap B6'!#REF!+'2016-cap B7'!#REF!+'2016 cap B8'!#REF!+#REF!+#REF!</f>
        <v>#REF!</v>
      </c>
      <c r="E33" s="12" t="e">
        <f>'2016-cap B1'!#REF!+#REF!+'2016-cap B3'!D34+'2016-cap B4'!D34+'2016-cap B5'!E34+'2016-cap B6'!D34+'2016-cap B7'!D34+'2016 cap B8'!D34+#REF!+#REF!</f>
        <v>#REF!</v>
      </c>
      <c r="F33" s="12" t="e">
        <f>'2016-cap B1'!#REF!+#REF!+'2016-cap B3'!E34+'2016-cap B4'!E34+'2016-cap B5'!F34+'2016-cap B6'!E34+'2016-cap B7'!E34+'2016 cap B8'!E34+#REF!+#REF!</f>
        <v>#REF!</v>
      </c>
      <c r="G33" s="12" t="e">
        <f>'2016-cap B1'!#REF!+#REF!+'2016-cap B3'!F34+'2016-cap B4'!F34+'2016-cap B5'!G34+'2016-cap B6'!F34+'2016-cap B7'!F34+'2016 cap B8'!F34+#REF!+#REF!</f>
        <v>#REF!</v>
      </c>
      <c r="H33" s="12" t="e">
        <f>'2016-cap B1'!#REF!+#REF!+'2016-cap B3'!G34+'2016-cap B4'!G34+'2016-cap B5'!#REF!+'2016-cap B6'!G34+'2016-cap B7'!G34+'2016 cap B8'!G34+#REF!+#REF!</f>
        <v>#REF!</v>
      </c>
      <c r="J33"/>
    </row>
    <row r="34" spans="1:10" x14ac:dyDescent="0.2">
      <c r="A34" s="11" t="s">
        <v>31</v>
      </c>
      <c r="B34" s="12" t="e">
        <f>'2016-cap B1'!E36+#REF!+'2016-cap B3'!B35+'2016-cap B4'!B35+'2016-cap B5'!B35+'2016-cap B6'!B35+'2016-cap B7'!B35+'2016 cap B8'!B35+#REF!+#REF!</f>
        <v>#REF!</v>
      </c>
      <c r="C34" s="12" t="e">
        <f>'2016-cap B1'!F36+#REF!+'2016-cap B3'!C35+'2016-cap B4'!C35+'2016-cap B5'!C35+'2016-cap B6'!C35+'2016-cap B7'!C35+'2016 cap B8'!C35+#REF!+#REF!</f>
        <v>#REF!</v>
      </c>
      <c r="D34" s="12" t="e">
        <f>'2016-cap B1'!G36+#REF!+'2016-cap B3'!#REF!+'2016-cap B4'!#REF!+'2016-cap B5'!D35+'2016-cap B6'!#REF!+'2016-cap B7'!#REF!+'2016 cap B8'!#REF!+#REF!+#REF!</f>
        <v>#REF!</v>
      </c>
      <c r="E34" s="12" t="e">
        <f>'2016-cap B1'!#REF!+#REF!+'2016-cap B3'!D35+'2016-cap B4'!D35+'2016-cap B5'!E35+'2016-cap B6'!D35+'2016-cap B7'!D35+'2016 cap B8'!D35+#REF!+#REF!</f>
        <v>#REF!</v>
      </c>
      <c r="F34" s="12" t="e">
        <f>'2016-cap B1'!#REF!+#REF!+'2016-cap B3'!E35+'2016-cap B4'!E35+'2016-cap B5'!F35+'2016-cap B6'!E35+'2016-cap B7'!E35+'2016 cap B8'!E35+#REF!+#REF!</f>
        <v>#REF!</v>
      </c>
      <c r="G34" s="12" t="e">
        <f>'2016-cap B1'!#REF!+#REF!+'2016-cap B3'!F35+'2016-cap B4'!F35+'2016-cap B5'!G35+'2016-cap B6'!F35+'2016-cap B7'!F35+'2016 cap B8'!F35+#REF!+#REF!</f>
        <v>#REF!</v>
      </c>
      <c r="H34" s="12" t="e">
        <f>'2016-cap B1'!#REF!+#REF!+'2016-cap B3'!G35+'2016-cap B4'!G35+'2016-cap B5'!#REF!+'2016-cap B6'!G35+'2016-cap B7'!G35+'2016 cap B8'!G35+#REF!+#REF!</f>
        <v>#REF!</v>
      </c>
      <c r="J34"/>
    </row>
    <row r="35" spans="1:10" x14ac:dyDescent="0.2">
      <c r="A35" s="11" t="s">
        <v>30</v>
      </c>
      <c r="B35" s="12" t="e">
        <f>'2016-cap B1'!E37+#REF!+'2016-cap B3'!B36+'2016-cap B4'!B36+'2016-cap B5'!B36+'2016-cap B6'!B36+'2016-cap B7'!B36+'2016 cap B8'!B36+#REF!+#REF!</f>
        <v>#REF!</v>
      </c>
      <c r="C35" s="12" t="e">
        <f>'2016-cap B1'!F37+#REF!+'2016-cap B3'!C36+'2016-cap B4'!C36+'2016-cap B5'!C36+'2016-cap B6'!C36+'2016-cap B7'!C36+'2016 cap B8'!C36+#REF!+#REF!</f>
        <v>#REF!</v>
      </c>
      <c r="D35" s="12" t="e">
        <f>'2016-cap B1'!G37+#REF!+'2016-cap B3'!#REF!+'2016-cap B4'!#REF!+'2016-cap B5'!D36+'2016-cap B6'!#REF!+'2016-cap B7'!#REF!+'2016 cap B8'!#REF!+#REF!+#REF!</f>
        <v>#REF!</v>
      </c>
      <c r="E35" s="12" t="e">
        <f>'2016-cap B1'!#REF!+#REF!+'2016-cap B3'!D36+'2016-cap B4'!D36+'2016-cap B5'!E36+'2016-cap B6'!D36+'2016-cap B7'!D36+'2016 cap B8'!D36+#REF!+#REF!</f>
        <v>#REF!</v>
      </c>
      <c r="F35" s="12" t="e">
        <f>'2016-cap B1'!#REF!+#REF!+'2016-cap B3'!E36+'2016-cap B4'!E36+'2016-cap B5'!F36+'2016-cap B6'!E36+'2016-cap B7'!E36+'2016 cap B8'!E36+#REF!+#REF!</f>
        <v>#REF!</v>
      </c>
      <c r="G35" s="12" t="e">
        <f>'2016-cap B1'!#REF!+#REF!+'2016-cap B3'!F36+'2016-cap B4'!F36+'2016-cap B5'!G36+'2016-cap B6'!F36+'2016-cap B7'!F36+'2016 cap B8'!F36+#REF!+#REF!</f>
        <v>#REF!</v>
      </c>
      <c r="H35" s="12" t="e">
        <f>'2016-cap B1'!#REF!+#REF!+'2016-cap B3'!G36+'2016-cap B4'!G36+'2016-cap B5'!#REF!+'2016-cap B6'!G36+'2016-cap B7'!G36+'2016 cap B8'!G36+#REF!+#REF!</f>
        <v>#REF!</v>
      </c>
      <c r="J35"/>
    </row>
    <row r="36" spans="1:10" x14ac:dyDescent="0.2">
      <c r="A36" s="11" t="s">
        <v>107</v>
      </c>
      <c r="B36" s="12" t="e">
        <f>'2016-cap B1'!E38+#REF!+'2016-cap B3'!B37+'2016-cap B4'!B37+'2016-cap B5'!B37+'2016-cap B6'!B37+'2016-cap B7'!B37+'2016 cap B8'!B37+#REF!+#REF!</f>
        <v>#REF!</v>
      </c>
      <c r="C36" s="12" t="e">
        <f>'2016-cap B1'!F38+#REF!+'2016-cap B3'!C37+'2016-cap B4'!C37+'2016-cap B5'!C37+'2016-cap B6'!C37+'2016-cap B7'!C37+'2016 cap B8'!C37+#REF!+#REF!</f>
        <v>#REF!</v>
      </c>
      <c r="D36" s="12" t="e">
        <f>'2016-cap B1'!G38+#REF!+'2016-cap B3'!#REF!+'2016-cap B4'!#REF!+'2016-cap B5'!D37+'2016-cap B6'!#REF!+'2016-cap B7'!#REF!+'2016 cap B8'!#REF!+#REF!+#REF!</f>
        <v>#REF!</v>
      </c>
      <c r="E36" s="12" t="e">
        <f>'2016-cap B1'!#REF!+#REF!+'2016-cap B3'!D37+'2016-cap B4'!D37+'2016-cap B5'!E37+'2016-cap B6'!D37+'2016-cap B7'!D37+'2016 cap B8'!D37+#REF!+#REF!</f>
        <v>#REF!</v>
      </c>
      <c r="F36" s="12" t="e">
        <f>'2016-cap B1'!#REF!+#REF!+'2016-cap B3'!E37+'2016-cap B4'!E37+'2016-cap B5'!F37+'2016-cap B6'!E37+'2016-cap B7'!E37+'2016 cap B8'!E37+#REF!+#REF!</f>
        <v>#REF!</v>
      </c>
      <c r="G36" s="12" t="e">
        <f>'2016-cap B1'!#REF!+#REF!+'2016-cap B3'!F37+'2016-cap B4'!F37+'2016-cap B5'!G37+'2016-cap B6'!F37+'2016-cap B7'!F37+'2016 cap B8'!F37+#REF!+#REF!</f>
        <v>#REF!</v>
      </c>
      <c r="H36" s="12" t="e">
        <f>'2016-cap B1'!#REF!+#REF!+'2016-cap B3'!G37+'2016-cap B4'!G37+'2016-cap B5'!#REF!+'2016-cap B6'!G37+'2016-cap B7'!G37+'2016 cap B8'!G37+#REF!+#REF!</f>
        <v>#REF!</v>
      </c>
      <c r="J36"/>
    </row>
    <row r="37" spans="1:10" x14ac:dyDescent="0.2">
      <c r="A37" s="11" t="s">
        <v>32</v>
      </c>
      <c r="B37" s="12" t="e">
        <f>'2016-cap B1'!E39+#REF!+'2016-cap B3'!B38+'2016-cap B4'!B38+'2016-cap B5'!B38+'2016-cap B6'!B38+'2016-cap B7'!B38+'2016 cap B8'!B38+#REF!+#REF!</f>
        <v>#REF!</v>
      </c>
      <c r="C37" s="12" t="e">
        <f>'2016-cap B1'!F39+#REF!+'2016-cap B3'!C38+'2016-cap B4'!C38+'2016-cap B5'!C38+'2016-cap B6'!C38+'2016-cap B7'!C38+'2016 cap B8'!C38+#REF!+#REF!</f>
        <v>#REF!</v>
      </c>
      <c r="D37" s="12" t="e">
        <f>'2016-cap B1'!G39+#REF!+'2016-cap B3'!#REF!+'2016-cap B4'!#REF!+'2016-cap B5'!D38+'2016-cap B6'!#REF!+'2016-cap B7'!#REF!+'2016 cap B8'!#REF!+#REF!+#REF!</f>
        <v>#REF!</v>
      </c>
      <c r="E37" s="12" t="e">
        <f>'2016-cap B1'!#REF!+#REF!+'2016-cap B3'!D38+'2016-cap B4'!D38+'2016-cap B5'!E38+'2016-cap B6'!D38+'2016-cap B7'!D38+'2016 cap B8'!D38+#REF!+#REF!</f>
        <v>#REF!</v>
      </c>
      <c r="F37" s="12" t="e">
        <f>'2016-cap B1'!#REF!+#REF!+'2016-cap B3'!E38+'2016-cap B4'!E38+'2016-cap B5'!F38+'2016-cap B6'!E38+'2016-cap B7'!E38+'2016 cap B8'!E38+#REF!+#REF!</f>
        <v>#REF!</v>
      </c>
      <c r="G37" s="12" t="e">
        <f>'2016-cap B1'!#REF!+#REF!+'2016-cap B3'!F38+'2016-cap B4'!F38+'2016-cap B5'!G38+'2016-cap B6'!F38+'2016-cap B7'!F38+'2016 cap B8'!F38+#REF!+#REF!</f>
        <v>#REF!</v>
      </c>
      <c r="H37" s="12" t="e">
        <f>'2016-cap B1'!#REF!+#REF!+'2016-cap B3'!G38+'2016-cap B4'!G38+'2016-cap B5'!#REF!+'2016-cap B6'!G38+'2016-cap B7'!G38+'2016 cap B8'!G38+#REF!+#REF!</f>
        <v>#REF!</v>
      </c>
      <c r="J37"/>
    </row>
    <row r="38" spans="1:10" x14ac:dyDescent="0.2">
      <c r="A38" s="11" t="s">
        <v>33</v>
      </c>
      <c r="B38" s="12" t="e">
        <f>'2016-cap B1'!E40+#REF!+'2016-cap B3'!B39+'2016-cap B4'!B39+'2016-cap B5'!B39+'2016-cap B6'!B39+'2016-cap B7'!B39+'2016 cap B8'!B39+#REF!+#REF!</f>
        <v>#REF!</v>
      </c>
      <c r="C38" s="12" t="e">
        <f>'2016-cap B1'!F40+#REF!+'2016-cap B3'!C39+'2016-cap B4'!C39+'2016-cap B5'!C39+'2016-cap B6'!C39+'2016-cap B7'!C39+'2016 cap B8'!C39+#REF!+#REF!</f>
        <v>#REF!</v>
      </c>
      <c r="D38" s="12" t="e">
        <f>'2016-cap B1'!G40+#REF!+'2016-cap B3'!#REF!+'2016-cap B4'!#REF!+'2016-cap B5'!D39+'2016-cap B6'!#REF!+'2016-cap B7'!#REF!+'2016 cap B8'!#REF!+#REF!+#REF!</f>
        <v>#REF!</v>
      </c>
      <c r="E38" s="12" t="e">
        <f>'2016-cap B1'!#REF!+#REF!+'2016-cap B3'!D39+'2016-cap B4'!D39+'2016-cap B5'!E39+'2016-cap B6'!D39+'2016-cap B7'!D39+'2016 cap B8'!D39+#REF!+#REF!</f>
        <v>#REF!</v>
      </c>
      <c r="F38" s="12" t="e">
        <f>'2016-cap B1'!#REF!+#REF!+'2016-cap B3'!E39+'2016-cap B4'!E39+'2016-cap B5'!F39+'2016-cap B6'!E39+'2016-cap B7'!E39+'2016 cap B8'!E39+#REF!+#REF!</f>
        <v>#REF!</v>
      </c>
      <c r="G38" s="12" t="e">
        <f>'2016-cap B1'!#REF!+#REF!+'2016-cap B3'!F39+'2016-cap B4'!F39+'2016-cap B5'!G39+'2016-cap B6'!F39+'2016-cap B7'!F39+'2016 cap B8'!F39+#REF!+#REF!</f>
        <v>#REF!</v>
      </c>
      <c r="H38" s="12" t="e">
        <f>'2016-cap B1'!#REF!+#REF!+'2016-cap B3'!G39+'2016-cap B4'!G39+'2016-cap B5'!#REF!+'2016-cap B6'!G39+'2016-cap B7'!G39+'2016 cap B8'!G39+#REF!+#REF!</f>
        <v>#REF!</v>
      </c>
      <c r="J38"/>
    </row>
    <row r="39" spans="1:10" x14ac:dyDescent="0.2">
      <c r="A39" s="11" t="s">
        <v>34</v>
      </c>
      <c r="B39" s="12" t="e">
        <f>'2016-cap B1'!E41+#REF!+'2016-cap B3'!B40+'2016-cap B4'!B40+'2016-cap B5'!B40+'2016-cap B6'!B40+'2016-cap B7'!B40+'2016 cap B8'!B40+#REF!+#REF!</f>
        <v>#REF!</v>
      </c>
      <c r="C39" s="12" t="e">
        <f>'2016-cap B1'!F41+#REF!+'2016-cap B3'!C40+'2016-cap B4'!C40+'2016-cap B5'!C40+'2016-cap B6'!C40+'2016-cap B7'!C40+'2016 cap B8'!C40+#REF!+#REF!</f>
        <v>#REF!</v>
      </c>
      <c r="D39" s="12" t="e">
        <f>'2016-cap B1'!G41+#REF!+'2016-cap B3'!#REF!+'2016-cap B4'!#REF!+'2016-cap B5'!D40+'2016-cap B6'!#REF!+'2016-cap B7'!#REF!+'2016 cap B8'!#REF!+#REF!+#REF!</f>
        <v>#REF!</v>
      </c>
      <c r="E39" s="12" t="e">
        <f>'2016-cap B1'!#REF!+#REF!+'2016-cap B3'!D40+'2016-cap B4'!D40+'2016-cap B5'!E40+'2016-cap B6'!D40+'2016-cap B7'!D40+'2016 cap B8'!D40+#REF!+#REF!</f>
        <v>#REF!</v>
      </c>
      <c r="F39" s="12" t="e">
        <f>'2016-cap B1'!#REF!+#REF!+'2016-cap B3'!E40+'2016-cap B4'!E40+'2016-cap B5'!F40+'2016-cap B6'!E40+'2016-cap B7'!E40+'2016 cap B8'!E40+#REF!+#REF!</f>
        <v>#REF!</v>
      </c>
      <c r="G39" s="12" t="e">
        <f>'2016-cap B1'!#REF!+#REF!+'2016-cap B3'!F40+'2016-cap B4'!F40+'2016-cap B5'!G40+'2016-cap B6'!F40+'2016-cap B7'!F40+'2016 cap B8'!F40+#REF!+#REF!</f>
        <v>#REF!</v>
      </c>
      <c r="H39" s="12" t="e">
        <f>'2016-cap B1'!#REF!+#REF!+'2016-cap B3'!G40+'2016-cap B4'!G40+'2016-cap B5'!#REF!+'2016-cap B6'!G40+'2016-cap B7'!G40+'2016 cap B8'!G40+#REF!+#REF!</f>
        <v>#REF!</v>
      </c>
      <c r="J39"/>
    </row>
    <row r="40" spans="1:10" x14ac:dyDescent="0.2">
      <c r="A40" s="11" t="s">
        <v>35</v>
      </c>
      <c r="B40" s="12" t="e">
        <f>'2016-cap B1'!E42+#REF!+'2016-cap B3'!B41+'2016-cap B4'!B41+'2016-cap B5'!B41+'2016-cap B6'!B41+'2016-cap B7'!B41+'2016 cap B8'!B41+#REF!+#REF!</f>
        <v>#REF!</v>
      </c>
      <c r="C40" s="12" t="e">
        <f>'2016-cap B1'!F42+#REF!+'2016-cap B3'!C41+'2016-cap B4'!C41+'2016-cap B5'!C41+'2016-cap B6'!C41+'2016-cap B7'!C41+'2016 cap B8'!C41+#REF!+#REF!</f>
        <v>#REF!</v>
      </c>
      <c r="D40" s="12" t="e">
        <f>'2016-cap B1'!G42+#REF!+'2016-cap B3'!#REF!+'2016-cap B4'!#REF!+'2016-cap B5'!D41+'2016-cap B6'!#REF!+'2016-cap B7'!#REF!+'2016 cap B8'!#REF!+#REF!+#REF!</f>
        <v>#REF!</v>
      </c>
      <c r="E40" s="12" t="e">
        <f>'2016-cap B1'!#REF!+#REF!+'2016-cap B3'!D41+'2016-cap B4'!D41+'2016-cap B5'!E41+'2016-cap B6'!D41+'2016-cap B7'!D41+'2016 cap B8'!D41+#REF!+#REF!</f>
        <v>#REF!</v>
      </c>
      <c r="F40" s="12" t="e">
        <f>'2016-cap B1'!#REF!+#REF!+'2016-cap B3'!E41+'2016-cap B4'!E41+'2016-cap B5'!F41+'2016-cap B6'!E41+'2016-cap B7'!E41+'2016 cap B8'!E41+#REF!+#REF!</f>
        <v>#REF!</v>
      </c>
      <c r="G40" s="12" t="e">
        <f>'2016-cap B1'!#REF!+#REF!+'2016-cap B3'!F41+'2016-cap B4'!F41+'2016-cap B5'!G41+'2016-cap B6'!F41+'2016-cap B7'!F41+'2016 cap B8'!F41+#REF!+#REF!</f>
        <v>#REF!</v>
      </c>
      <c r="H40" s="12" t="e">
        <f>'2016-cap B1'!#REF!+#REF!+'2016-cap B3'!G41+'2016-cap B4'!G41+'2016-cap B5'!#REF!+'2016-cap B6'!G41+'2016-cap B7'!G41+'2016 cap B8'!G41+#REF!+#REF!</f>
        <v>#REF!</v>
      </c>
      <c r="J40"/>
    </row>
    <row r="41" spans="1:10" x14ac:dyDescent="0.2">
      <c r="A41" s="11" t="s">
        <v>36</v>
      </c>
      <c r="B41" s="12" t="e">
        <f>'2016-cap B1'!E43+#REF!+'2016-cap B3'!B42+'2016-cap B4'!B42+'2016-cap B5'!B42+'2016-cap B6'!B42+'2016-cap B7'!B42+'2016 cap B8'!B42+#REF!+#REF!</f>
        <v>#REF!</v>
      </c>
      <c r="C41" s="12" t="e">
        <f>'2016-cap B1'!F43+#REF!+'2016-cap B3'!C42+'2016-cap B4'!C42+'2016-cap B5'!C42+'2016-cap B6'!C42+'2016-cap B7'!C42+'2016 cap B8'!C42+#REF!+#REF!</f>
        <v>#REF!</v>
      </c>
      <c r="D41" s="12" t="e">
        <f>'2016-cap B1'!G43+#REF!+'2016-cap B3'!#REF!+'2016-cap B4'!#REF!+'2016-cap B5'!D42+'2016-cap B6'!#REF!+'2016-cap B7'!#REF!+'2016 cap B8'!#REF!+#REF!+#REF!</f>
        <v>#REF!</v>
      </c>
      <c r="E41" s="12" t="e">
        <f>'2016-cap B1'!#REF!+#REF!+'2016-cap B3'!D42+'2016-cap B4'!D42+'2016-cap B5'!E42+'2016-cap B6'!D42+'2016-cap B7'!D42+'2016 cap B8'!D42+#REF!+#REF!</f>
        <v>#REF!</v>
      </c>
      <c r="F41" s="12" t="e">
        <f>'2016-cap B1'!#REF!+#REF!+'2016-cap B3'!E42+'2016-cap B4'!E42+'2016-cap B5'!F42+'2016-cap B6'!E42+'2016-cap B7'!E42+'2016 cap B8'!E42+#REF!+#REF!</f>
        <v>#REF!</v>
      </c>
      <c r="G41" s="12" t="e">
        <f>'2016-cap B1'!#REF!+#REF!+'2016-cap B3'!F42+'2016-cap B4'!F42+'2016-cap B5'!G42+'2016-cap B6'!F42+'2016-cap B7'!F42+'2016 cap B8'!F42+#REF!+#REF!</f>
        <v>#REF!</v>
      </c>
      <c r="H41" s="12" t="e">
        <f>'2016-cap B1'!#REF!+#REF!+'2016-cap B3'!G42+'2016-cap B4'!G42+'2016-cap B5'!#REF!+'2016-cap B6'!G42+'2016-cap B7'!G42+'2016 cap B8'!G42+#REF!+#REF!</f>
        <v>#REF!</v>
      </c>
      <c r="J41"/>
    </row>
    <row r="42" spans="1:10" x14ac:dyDescent="0.2">
      <c r="A42" s="11" t="s">
        <v>37</v>
      </c>
      <c r="B42" s="12" t="e">
        <f>'2016-cap B1'!E44+#REF!+'2016-cap B3'!B43+'2016-cap B4'!B43+'2016-cap B5'!B43+'2016-cap B6'!B43+'2016-cap B7'!B43+'2016 cap B8'!B43+#REF!+#REF!</f>
        <v>#REF!</v>
      </c>
      <c r="C42" s="12" t="e">
        <f>'2016-cap B1'!F44+#REF!+'2016-cap B3'!C43+'2016-cap B4'!C43+'2016-cap B5'!C43+'2016-cap B6'!C43+'2016-cap B7'!C43+'2016 cap B8'!C43+#REF!+#REF!</f>
        <v>#REF!</v>
      </c>
      <c r="D42" s="12" t="e">
        <f>'2016-cap B1'!G44+#REF!+'2016-cap B3'!#REF!+'2016-cap B4'!#REF!+'2016-cap B5'!D43+'2016-cap B6'!#REF!+'2016-cap B7'!#REF!+'2016 cap B8'!#REF!+#REF!+#REF!</f>
        <v>#REF!</v>
      </c>
      <c r="E42" s="12" t="e">
        <f>'2016-cap B1'!#REF!+#REF!+'2016-cap B3'!D43+'2016-cap B4'!D43+'2016-cap B5'!E43+'2016-cap B6'!D43+'2016-cap B7'!D43+'2016 cap B8'!D43+#REF!+#REF!</f>
        <v>#REF!</v>
      </c>
      <c r="F42" s="12" t="e">
        <f>'2016-cap B1'!#REF!+#REF!+'2016-cap B3'!E43+'2016-cap B4'!E43+'2016-cap B5'!F43+'2016-cap B6'!E43+'2016-cap B7'!E43+'2016 cap B8'!E43+#REF!+#REF!</f>
        <v>#REF!</v>
      </c>
      <c r="G42" s="12" t="e">
        <f>'2016-cap B1'!#REF!+#REF!+'2016-cap B3'!F43+'2016-cap B4'!F43+'2016-cap B5'!G43+'2016-cap B6'!F43+'2016-cap B7'!F43+'2016 cap B8'!F43+#REF!+#REF!</f>
        <v>#REF!</v>
      </c>
      <c r="H42" s="12" t="e">
        <f>'2016-cap B1'!#REF!+#REF!+'2016-cap B3'!G43+'2016-cap B4'!G43+'2016-cap B5'!#REF!+'2016-cap B6'!G43+'2016-cap B7'!G43+'2016 cap B8'!G43+#REF!+#REF!</f>
        <v>#REF!</v>
      </c>
      <c r="J42"/>
    </row>
    <row r="43" spans="1:10" x14ac:dyDescent="0.2">
      <c r="A43" s="11" t="s">
        <v>78</v>
      </c>
      <c r="B43" s="12" t="e">
        <f>'2016-cap B1'!E45+#REF!+'2016-cap B3'!B44+'2016-cap B4'!B44+'2016-cap B5'!B44+'2016-cap B6'!B44+'2016-cap B7'!B44+'2016 cap B8'!B44+#REF!+#REF!</f>
        <v>#REF!</v>
      </c>
      <c r="C43" s="12" t="e">
        <f>'2016-cap B1'!F45+#REF!+'2016-cap B3'!C44+'2016-cap B4'!C44+'2016-cap B5'!C44+'2016-cap B6'!C44+'2016-cap B7'!C44+'2016 cap B8'!C44+#REF!+#REF!</f>
        <v>#REF!</v>
      </c>
      <c r="D43" s="12" t="e">
        <f>'2016-cap B1'!G45+#REF!+'2016-cap B3'!#REF!+'2016-cap B4'!#REF!+'2016-cap B5'!D44+'2016-cap B6'!#REF!+'2016-cap B7'!#REF!+'2016 cap B8'!#REF!+#REF!+#REF!</f>
        <v>#REF!</v>
      </c>
      <c r="E43" s="12" t="e">
        <f>'2016-cap B1'!#REF!+#REF!+'2016-cap B3'!D44+'2016-cap B4'!D44+'2016-cap B5'!E44+'2016-cap B6'!D44+'2016-cap B7'!D44+'2016 cap B8'!D44+#REF!+#REF!</f>
        <v>#REF!</v>
      </c>
      <c r="F43" s="12" t="e">
        <f>'2016-cap B1'!#REF!+#REF!+'2016-cap B3'!E44+'2016-cap B4'!E44+'2016-cap B5'!F44+'2016-cap B6'!E44+'2016-cap B7'!E44+'2016 cap B8'!E44+#REF!+#REF!</f>
        <v>#REF!</v>
      </c>
      <c r="G43" s="12" t="e">
        <f>'2016-cap B1'!#REF!+#REF!+'2016-cap B3'!F44+'2016-cap B4'!F44+'2016-cap B5'!G44+'2016-cap B6'!F44+'2016-cap B7'!F44+'2016 cap B8'!F44+#REF!+#REF!</f>
        <v>#REF!</v>
      </c>
      <c r="H43" s="12" t="e">
        <f>'2016-cap B1'!#REF!+#REF!+'2016-cap B3'!G44+'2016-cap B4'!G44+'2016-cap B5'!#REF!+'2016-cap B6'!G44+'2016-cap B7'!G44+'2016 cap B8'!G44+#REF!+#REF!</f>
        <v>#REF!</v>
      </c>
      <c r="J43"/>
    </row>
    <row r="44" spans="1:10" x14ac:dyDescent="0.2">
      <c r="A44" s="11" t="s">
        <v>43</v>
      </c>
      <c r="B44" s="12" t="e">
        <f>'2016-cap B1'!E46+#REF!+'2016-cap B3'!B45+'2016-cap B4'!B45+'2016-cap B5'!B45+'2016-cap B6'!B45+'2016-cap B7'!B45+'2016 cap B8'!B45+#REF!+#REF!</f>
        <v>#REF!</v>
      </c>
      <c r="C44" s="12" t="e">
        <f>'2016-cap B1'!F46+#REF!+'2016-cap B3'!C45+'2016-cap B4'!C45+'2016-cap B5'!C45+'2016-cap B6'!C45+'2016-cap B7'!C45+'2016 cap B8'!C45+#REF!+#REF!</f>
        <v>#REF!</v>
      </c>
      <c r="D44" s="12" t="e">
        <f>'2016-cap B1'!G46+#REF!+'2016-cap B3'!#REF!+'2016-cap B4'!#REF!+'2016-cap B5'!D45+'2016-cap B6'!#REF!+'2016-cap B7'!#REF!+'2016 cap B8'!#REF!+#REF!+#REF!</f>
        <v>#REF!</v>
      </c>
      <c r="E44" s="12" t="e">
        <f>'2016-cap B1'!#REF!+#REF!+'2016-cap B3'!D45+'2016-cap B4'!D45+'2016-cap B5'!E45+'2016-cap B6'!D45+'2016-cap B7'!D45+'2016 cap B8'!D45+#REF!+#REF!</f>
        <v>#REF!</v>
      </c>
      <c r="F44" s="12" t="e">
        <f>'2016-cap B1'!#REF!+#REF!+'2016-cap B3'!E45+'2016-cap B4'!E45+'2016-cap B5'!F45+'2016-cap B6'!E45+'2016-cap B7'!E45+'2016 cap B8'!E45+#REF!+#REF!</f>
        <v>#REF!</v>
      </c>
      <c r="G44" s="12" t="e">
        <f>'2016-cap B1'!#REF!+#REF!+'2016-cap B3'!F45+'2016-cap B4'!F45+'2016-cap B5'!G45+'2016-cap B6'!F45+'2016-cap B7'!F45+'2016 cap B8'!F45+#REF!+#REF!</f>
        <v>#REF!</v>
      </c>
      <c r="H44" s="12" t="e">
        <f>'2016-cap B1'!#REF!+#REF!+'2016-cap B3'!G45+'2016-cap B4'!G45+'2016-cap B5'!#REF!+'2016-cap B6'!G45+'2016-cap B7'!G45+'2016 cap B8'!G45+#REF!+#REF!</f>
        <v>#REF!</v>
      </c>
      <c r="J44"/>
    </row>
    <row r="45" spans="1:10" x14ac:dyDescent="0.2">
      <c r="A45" s="11" t="s">
        <v>40</v>
      </c>
      <c r="B45" s="12" t="e">
        <f>'2016-cap B1'!E47+#REF!+'2016-cap B3'!B46+'2016-cap B4'!B46+'2016-cap B5'!B46+'2016-cap B6'!B46+'2016-cap B7'!B46+'2016 cap B8'!B46+#REF!+#REF!</f>
        <v>#REF!</v>
      </c>
      <c r="C45" s="12" t="e">
        <f>'2016-cap B1'!F47+#REF!+'2016-cap B3'!C46+'2016-cap B4'!C46+'2016-cap B5'!C46+'2016-cap B6'!C46+'2016-cap B7'!C46+'2016 cap B8'!C46+#REF!+#REF!</f>
        <v>#REF!</v>
      </c>
      <c r="D45" s="12" t="e">
        <f>'2016-cap B1'!G47+#REF!+'2016-cap B3'!#REF!+'2016-cap B4'!#REF!+'2016-cap B5'!D46+'2016-cap B6'!#REF!+'2016-cap B7'!#REF!+'2016 cap B8'!#REF!+#REF!+#REF!</f>
        <v>#REF!</v>
      </c>
      <c r="E45" s="12" t="e">
        <f>'2016-cap B1'!#REF!+#REF!+'2016-cap B3'!D46+'2016-cap B4'!D46+'2016-cap B5'!E46+'2016-cap B6'!D46+'2016-cap B7'!D46+'2016 cap B8'!D46+#REF!+#REF!</f>
        <v>#REF!</v>
      </c>
      <c r="F45" s="12" t="e">
        <f>'2016-cap B1'!#REF!+#REF!+'2016-cap B3'!E46+'2016-cap B4'!E46+'2016-cap B5'!F46+'2016-cap B6'!E46+'2016-cap B7'!E46+'2016 cap B8'!E46+#REF!+#REF!</f>
        <v>#REF!</v>
      </c>
      <c r="G45" s="12" t="e">
        <f>'2016-cap B1'!#REF!+#REF!+'2016-cap B3'!F46+'2016-cap B4'!F46+'2016-cap B5'!G46+'2016-cap B6'!F46+'2016-cap B7'!F46+'2016 cap B8'!F46+#REF!+#REF!</f>
        <v>#REF!</v>
      </c>
      <c r="H45" s="12" t="e">
        <f>'2016-cap B1'!#REF!+#REF!+'2016-cap B3'!G46+'2016-cap B4'!G46+'2016-cap B5'!#REF!+'2016-cap B6'!G46+'2016-cap B7'!G46+'2016 cap B8'!G46+#REF!+#REF!</f>
        <v>#REF!</v>
      </c>
      <c r="J45"/>
    </row>
    <row r="46" spans="1:10" x14ac:dyDescent="0.2">
      <c r="A46" s="11" t="s">
        <v>39</v>
      </c>
      <c r="B46" s="12" t="e">
        <f>'2016-cap B1'!E48+#REF!+'2016-cap B3'!B47+'2016-cap B4'!B47+'2016-cap B5'!B47+'2016-cap B6'!B47+'2016-cap B7'!B47+'2016 cap B8'!B47+#REF!+#REF!</f>
        <v>#REF!</v>
      </c>
      <c r="C46" s="12" t="e">
        <f>'2016-cap B1'!F48+#REF!+'2016-cap B3'!C47+'2016-cap B4'!C47+'2016-cap B5'!C47+'2016-cap B6'!C47+'2016-cap B7'!C47+'2016 cap B8'!C47+#REF!+#REF!</f>
        <v>#REF!</v>
      </c>
      <c r="D46" s="12" t="e">
        <f>'2016-cap B1'!G48+#REF!+'2016-cap B3'!#REF!+'2016-cap B4'!#REF!+'2016-cap B5'!D47+'2016-cap B6'!#REF!+'2016-cap B7'!#REF!+'2016 cap B8'!#REF!+#REF!+#REF!</f>
        <v>#REF!</v>
      </c>
      <c r="E46" s="12" t="e">
        <f>'2016-cap B1'!#REF!+#REF!+'2016-cap B3'!D47+'2016-cap B4'!D47+'2016-cap B5'!E47+'2016-cap B6'!D47+'2016-cap B7'!D47+'2016 cap B8'!D47+#REF!+#REF!</f>
        <v>#REF!</v>
      </c>
      <c r="F46" s="12" t="e">
        <f>'2016-cap B1'!#REF!+#REF!+'2016-cap B3'!E47+'2016-cap B4'!E47+'2016-cap B5'!F47+'2016-cap B6'!E47+'2016-cap B7'!E47+'2016 cap B8'!E47+#REF!+#REF!</f>
        <v>#REF!</v>
      </c>
      <c r="G46" s="12" t="e">
        <f>'2016-cap B1'!#REF!+#REF!+'2016-cap B3'!F47+'2016-cap B4'!F47+'2016-cap B5'!G47+'2016-cap B6'!F47+'2016-cap B7'!F47+'2016 cap B8'!F47+#REF!+#REF!</f>
        <v>#REF!</v>
      </c>
      <c r="H46" s="12" t="e">
        <f>'2016-cap B1'!#REF!+#REF!+'2016-cap B3'!G47+'2016-cap B4'!G47+'2016-cap B5'!#REF!+'2016-cap B6'!G47+'2016-cap B7'!G47+'2016 cap B8'!G47+#REF!+#REF!</f>
        <v>#REF!</v>
      </c>
      <c r="J46"/>
    </row>
    <row r="47" spans="1:10" x14ac:dyDescent="0.2">
      <c r="A47" s="11" t="s">
        <v>41</v>
      </c>
      <c r="B47" s="12" t="e">
        <f>'2016-cap B1'!E49+#REF!+'2016-cap B3'!B48+'2016-cap B4'!B48+'2016-cap B5'!B48+'2016-cap B6'!B48+'2016-cap B7'!B48+'2016 cap B8'!B48+#REF!+#REF!</f>
        <v>#REF!</v>
      </c>
      <c r="C47" s="12" t="e">
        <f>'2016-cap B1'!F49+#REF!+'2016-cap B3'!C48+'2016-cap B4'!C48+'2016-cap B5'!C48+'2016-cap B6'!C48+'2016-cap B7'!C48+'2016 cap B8'!C48+#REF!+#REF!</f>
        <v>#REF!</v>
      </c>
      <c r="D47" s="12" t="e">
        <f>'2016-cap B1'!G49+#REF!+'2016-cap B3'!#REF!+'2016-cap B4'!#REF!+'2016-cap B5'!D48+'2016-cap B6'!#REF!+'2016-cap B7'!#REF!+'2016 cap B8'!#REF!+#REF!+#REF!</f>
        <v>#REF!</v>
      </c>
      <c r="E47" s="12" t="e">
        <f>'2016-cap B1'!#REF!+#REF!+'2016-cap B3'!D48+'2016-cap B4'!D48+'2016-cap B5'!E48+'2016-cap B6'!D48+'2016-cap B7'!D48+'2016 cap B8'!D48+#REF!+#REF!</f>
        <v>#REF!</v>
      </c>
      <c r="F47" s="12" t="e">
        <f>'2016-cap B1'!#REF!+#REF!+'2016-cap B3'!E48+'2016-cap B4'!E48+'2016-cap B5'!F48+'2016-cap B6'!E48+'2016-cap B7'!E48+'2016 cap B8'!E48+#REF!+#REF!</f>
        <v>#REF!</v>
      </c>
      <c r="G47" s="12" t="e">
        <f>'2016-cap B1'!#REF!+#REF!+'2016-cap B3'!F48+'2016-cap B4'!F48+'2016-cap B5'!G48+'2016-cap B6'!F48+'2016-cap B7'!F48+'2016 cap B8'!F48+#REF!+#REF!</f>
        <v>#REF!</v>
      </c>
      <c r="H47" s="12" t="e">
        <f>'2016-cap B1'!#REF!+#REF!+'2016-cap B3'!G48+'2016-cap B4'!G48+'2016-cap B5'!#REF!+'2016-cap B6'!G48+'2016-cap B7'!G48+'2016 cap B8'!G48+#REF!+#REF!</f>
        <v>#REF!</v>
      </c>
      <c r="J47"/>
    </row>
    <row r="48" spans="1:10" x14ac:dyDescent="0.2">
      <c r="A48" s="11" t="s">
        <v>42</v>
      </c>
      <c r="B48" s="12" t="e">
        <f>'2016-cap B1'!E50+#REF!+'2016-cap B3'!B49+'2016-cap B4'!B49+'2016-cap B5'!B49+'2016-cap B6'!B49+'2016-cap B7'!B49+'2016 cap B8'!B49+#REF!+#REF!</f>
        <v>#REF!</v>
      </c>
      <c r="C48" s="12" t="e">
        <f>'2016-cap B1'!F50+#REF!+'2016-cap B3'!C49+'2016-cap B4'!C49+'2016-cap B5'!C49+'2016-cap B6'!C49+'2016-cap B7'!C49+'2016 cap B8'!C49+#REF!+#REF!</f>
        <v>#REF!</v>
      </c>
      <c r="D48" s="12" t="e">
        <f>'2016-cap B1'!G50+#REF!+'2016-cap B3'!#REF!+'2016-cap B4'!#REF!+'2016-cap B5'!D49+'2016-cap B6'!#REF!+'2016-cap B7'!#REF!+'2016 cap B8'!#REF!+#REF!+#REF!</f>
        <v>#REF!</v>
      </c>
      <c r="E48" s="12" t="e">
        <f>'2016-cap B1'!#REF!+#REF!+'2016-cap B3'!D49+'2016-cap B4'!D49+'2016-cap B5'!E49+'2016-cap B6'!D49+'2016-cap B7'!D49+'2016 cap B8'!D49+#REF!+#REF!</f>
        <v>#REF!</v>
      </c>
      <c r="F48" s="12" t="e">
        <f>'2016-cap B1'!#REF!+#REF!+'2016-cap B3'!E49+'2016-cap B4'!E49+'2016-cap B5'!F49+'2016-cap B6'!E49+'2016-cap B7'!E49+'2016 cap B8'!E49+#REF!+#REF!</f>
        <v>#REF!</v>
      </c>
      <c r="G48" s="12" t="e">
        <f>'2016-cap B1'!#REF!+#REF!+'2016-cap B3'!F49+'2016-cap B4'!F49+'2016-cap B5'!G49+'2016-cap B6'!F49+'2016-cap B7'!F49+'2016 cap B8'!F49+#REF!+#REF!</f>
        <v>#REF!</v>
      </c>
      <c r="H48" s="12" t="e">
        <f>'2016-cap B1'!#REF!+#REF!+'2016-cap B3'!G49+'2016-cap B4'!G49+'2016-cap B5'!#REF!+'2016-cap B6'!G49+'2016-cap B7'!G49+'2016 cap B8'!G49+#REF!+#REF!</f>
        <v>#REF!</v>
      </c>
      <c r="J48"/>
    </row>
    <row r="49" spans="1:10" x14ac:dyDescent="0.2">
      <c r="A49" s="11" t="s">
        <v>44</v>
      </c>
      <c r="B49" s="12" t="e">
        <f>'2016-cap B1'!E51+#REF!+'2016-cap B3'!B50+'2016-cap B4'!B50+'2016-cap B5'!B50+'2016-cap B6'!B50+'2016-cap B7'!B50+'2016 cap B8'!B50+#REF!+#REF!</f>
        <v>#REF!</v>
      </c>
      <c r="C49" s="12" t="e">
        <f>'2016-cap B1'!F51+#REF!+'2016-cap B3'!C50+'2016-cap B4'!C50+'2016-cap B5'!C50+'2016-cap B6'!C50+'2016-cap B7'!C50+'2016 cap B8'!C50+#REF!+#REF!</f>
        <v>#REF!</v>
      </c>
      <c r="D49" s="12" t="e">
        <f>'2016-cap B1'!G51+#REF!+'2016-cap B3'!#REF!+'2016-cap B4'!#REF!+'2016-cap B5'!D50+'2016-cap B6'!#REF!+'2016-cap B7'!#REF!+'2016 cap B8'!#REF!+#REF!+#REF!</f>
        <v>#REF!</v>
      </c>
      <c r="E49" s="12" t="e">
        <f>'2016-cap B1'!#REF!+#REF!+'2016-cap B3'!D50+'2016-cap B4'!D50+'2016-cap B5'!E50+'2016-cap B6'!D50+'2016-cap B7'!D50+'2016 cap B8'!D50+#REF!+#REF!</f>
        <v>#REF!</v>
      </c>
      <c r="F49" s="12" t="e">
        <f>'2016-cap B1'!#REF!+#REF!+'2016-cap B3'!E50+'2016-cap B4'!E50+'2016-cap B5'!F50+'2016-cap B6'!E50+'2016-cap B7'!E50+'2016 cap B8'!E50+#REF!+#REF!</f>
        <v>#REF!</v>
      </c>
      <c r="G49" s="12" t="e">
        <f>'2016-cap B1'!#REF!+#REF!+'2016-cap B3'!F50+'2016-cap B4'!F50+'2016-cap B5'!G50+'2016-cap B6'!F50+'2016-cap B7'!F50+'2016 cap B8'!F50+#REF!+#REF!</f>
        <v>#REF!</v>
      </c>
      <c r="H49" s="12" t="e">
        <f>'2016-cap B1'!#REF!+#REF!+'2016-cap B3'!G50+'2016-cap B4'!G50+'2016-cap B5'!#REF!+'2016-cap B6'!G50+'2016-cap B7'!G50+'2016 cap B8'!G50+#REF!+#REF!</f>
        <v>#REF!</v>
      </c>
      <c r="J49"/>
    </row>
    <row r="50" spans="1:10" x14ac:dyDescent="0.2">
      <c r="A50" s="11" t="s">
        <v>5</v>
      </c>
      <c r="B50" s="12" t="e">
        <f>'2016-cap B1'!E52+#REF!+'2016-cap B3'!B51+'2016-cap B4'!B51+'2016-cap B5'!B51+'2016-cap B6'!B51+'2016-cap B7'!B51+'2016 cap B8'!B51+#REF!+#REF!</f>
        <v>#REF!</v>
      </c>
      <c r="C50" s="12" t="e">
        <f>'2016-cap B1'!F52+#REF!+'2016-cap B3'!C51+'2016-cap B4'!C51+'2016-cap B5'!C51+'2016-cap B6'!C51+'2016-cap B7'!C51+'2016 cap B8'!C51+#REF!+#REF!</f>
        <v>#REF!</v>
      </c>
      <c r="D50" s="12" t="e">
        <f>'2016-cap B1'!G52+#REF!+'2016-cap B3'!#REF!+'2016-cap B4'!#REF!+'2016-cap B5'!D51+'2016-cap B6'!#REF!+'2016-cap B7'!#REF!+'2016 cap B8'!#REF!+#REF!+#REF!</f>
        <v>#REF!</v>
      </c>
      <c r="E50" s="12" t="e">
        <f>'2016-cap B1'!#REF!+#REF!+'2016-cap B3'!D51+'2016-cap B4'!D51+'2016-cap B5'!E51+'2016-cap B6'!D51+'2016-cap B7'!D51+'2016 cap B8'!D51+#REF!+#REF!</f>
        <v>#REF!</v>
      </c>
      <c r="F50" s="12" t="e">
        <f>'2016-cap B1'!#REF!+#REF!+'2016-cap B3'!E51+'2016-cap B4'!E51+'2016-cap B5'!F51+'2016-cap B6'!E51+'2016-cap B7'!E51+'2016 cap B8'!E51+#REF!+#REF!</f>
        <v>#REF!</v>
      </c>
      <c r="G50" s="12" t="e">
        <f>'2016-cap B1'!#REF!+#REF!+'2016-cap B3'!F51+'2016-cap B4'!F51+'2016-cap B5'!G51+'2016-cap B6'!F51+'2016-cap B7'!F51+'2016 cap B8'!F51+#REF!+#REF!</f>
        <v>#REF!</v>
      </c>
      <c r="H50" s="12" t="e">
        <f>'2016-cap B1'!#REF!+#REF!+'2016-cap B3'!G51+'2016-cap B4'!G51+'2016-cap B5'!#REF!+'2016-cap B6'!G51+'2016-cap B7'!G51+'2016 cap B8'!G51+#REF!+#REF!</f>
        <v>#REF!</v>
      </c>
      <c r="J50"/>
    </row>
    <row r="51" spans="1:10" x14ac:dyDescent="0.2">
      <c r="A51" s="11" t="s">
        <v>45</v>
      </c>
      <c r="B51" s="12" t="e">
        <f>'2016-cap B1'!E53+#REF!+'2016-cap B3'!B52+'2016-cap B4'!B52+'2016-cap B5'!B52+'2016-cap B6'!B52+'2016-cap B7'!B52+'2016 cap B8'!B52+#REF!+#REF!</f>
        <v>#REF!</v>
      </c>
      <c r="C51" s="12" t="e">
        <f>'2016-cap B1'!F53+#REF!+'2016-cap B3'!C52+'2016-cap B4'!C52+'2016-cap B5'!C52+'2016-cap B6'!C52+'2016-cap B7'!C52+'2016 cap B8'!C52+#REF!+#REF!</f>
        <v>#REF!</v>
      </c>
      <c r="D51" s="12" t="e">
        <f>'2016-cap B1'!G53+#REF!+'2016-cap B3'!#REF!+'2016-cap B4'!#REF!+'2016-cap B5'!D52+'2016-cap B6'!#REF!+'2016-cap B7'!#REF!+'2016 cap B8'!#REF!+#REF!+#REF!</f>
        <v>#REF!</v>
      </c>
      <c r="E51" s="12" t="e">
        <f>'2016-cap B1'!#REF!+#REF!+'2016-cap B3'!D52+'2016-cap B4'!D52+'2016-cap B5'!E52+'2016-cap B6'!D52+'2016-cap B7'!D52+'2016 cap B8'!D52+#REF!+#REF!</f>
        <v>#REF!</v>
      </c>
      <c r="F51" s="12" t="e">
        <f>'2016-cap B1'!#REF!+#REF!+'2016-cap B3'!E52+'2016-cap B4'!E52+'2016-cap B5'!F52+'2016-cap B6'!E52+'2016-cap B7'!E52+'2016 cap B8'!E52+#REF!+#REF!</f>
        <v>#REF!</v>
      </c>
      <c r="G51" s="12" t="e">
        <f>'2016-cap B1'!#REF!+#REF!+'2016-cap B3'!F52+'2016-cap B4'!F52+'2016-cap B5'!G52+'2016-cap B6'!F52+'2016-cap B7'!F52+'2016 cap B8'!F52+#REF!+#REF!</f>
        <v>#REF!</v>
      </c>
      <c r="H51" s="12" t="e">
        <f>'2016-cap B1'!#REF!+#REF!+'2016-cap B3'!G52+'2016-cap B4'!G52+'2016-cap B5'!#REF!+'2016-cap B6'!G52+'2016-cap B7'!G52+'2016 cap B8'!G52+#REF!+#REF!</f>
        <v>#REF!</v>
      </c>
      <c r="J51"/>
    </row>
    <row r="52" spans="1:10" x14ac:dyDescent="0.2">
      <c r="A52" s="11" t="s">
        <v>48</v>
      </c>
      <c r="B52" s="12" t="e">
        <f>'2016-cap B1'!E54+#REF!+'2016-cap B3'!B53+'2016-cap B4'!B53+'2016-cap B5'!B53+'2016-cap B6'!B53+'2016-cap B7'!B53+'2016 cap B8'!B53+#REF!+#REF!</f>
        <v>#REF!</v>
      </c>
      <c r="C52" s="12" t="e">
        <f>'2016-cap B1'!F54+#REF!+'2016-cap B3'!C53+'2016-cap B4'!C53+'2016-cap B5'!C53+'2016-cap B6'!C53+'2016-cap B7'!C53+'2016 cap B8'!C53+#REF!+#REF!</f>
        <v>#REF!</v>
      </c>
      <c r="D52" s="12" t="e">
        <f>'2016-cap B1'!G54+#REF!+'2016-cap B3'!#REF!+'2016-cap B4'!#REF!+'2016-cap B5'!D53+'2016-cap B6'!#REF!+'2016-cap B7'!#REF!+'2016 cap B8'!#REF!+#REF!+#REF!</f>
        <v>#REF!</v>
      </c>
      <c r="E52" s="12" t="e">
        <f>'2016-cap B1'!#REF!+#REF!+'2016-cap B3'!D53+'2016-cap B4'!D53+'2016-cap B5'!E53+'2016-cap B6'!D53+'2016-cap B7'!D53+'2016 cap B8'!D53+#REF!+#REF!</f>
        <v>#REF!</v>
      </c>
      <c r="F52" s="12" t="e">
        <f>'2016-cap B1'!#REF!+#REF!+'2016-cap B3'!E53+'2016-cap B4'!E53+'2016-cap B5'!F53+'2016-cap B6'!E53+'2016-cap B7'!E53+'2016 cap B8'!E53+#REF!+#REF!</f>
        <v>#REF!</v>
      </c>
      <c r="G52" s="12" t="e">
        <f>'2016-cap B1'!#REF!+#REF!+'2016-cap B3'!F53+'2016-cap B4'!F53+'2016-cap B5'!G53+'2016-cap B6'!F53+'2016-cap B7'!F53+'2016 cap B8'!F53+#REF!+#REF!</f>
        <v>#REF!</v>
      </c>
      <c r="H52" s="12" t="e">
        <f>'2016-cap B1'!#REF!+#REF!+'2016-cap B3'!G53+'2016-cap B4'!G53+'2016-cap B5'!#REF!+'2016-cap B6'!G53+'2016-cap B7'!G53+'2016 cap B8'!G53+#REF!+#REF!</f>
        <v>#REF!</v>
      </c>
      <c r="J52"/>
    </row>
    <row r="53" spans="1:10" x14ac:dyDescent="0.2">
      <c r="A53" s="11" t="s">
        <v>108</v>
      </c>
      <c r="B53" s="12" t="e">
        <f>'2016-cap B1'!E55+#REF!+'2016-cap B3'!B54+'2016-cap B4'!B54+'2016-cap B5'!B54+'2016-cap B6'!B54+'2016-cap B7'!B54+'2016 cap B8'!B54+#REF!+#REF!</f>
        <v>#REF!</v>
      </c>
      <c r="C53" s="12" t="e">
        <f>'2016-cap B1'!F55+#REF!+'2016-cap B3'!C54+'2016-cap B4'!C54+'2016-cap B5'!C54+'2016-cap B6'!C54+'2016-cap B7'!C54+'2016 cap B8'!C54+#REF!+#REF!</f>
        <v>#REF!</v>
      </c>
      <c r="D53" s="12" t="e">
        <f>'2016-cap B1'!G55+#REF!+'2016-cap B3'!#REF!+'2016-cap B4'!#REF!+'2016-cap B5'!D54+'2016-cap B6'!#REF!+'2016-cap B7'!#REF!+'2016 cap B8'!#REF!+#REF!+#REF!</f>
        <v>#REF!</v>
      </c>
      <c r="E53" s="12" t="e">
        <f>'2016-cap B1'!#REF!+#REF!+'2016-cap B3'!D54+'2016-cap B4'!D54+'2016-cap B5'!E54+'2016-cap B6'!D54+'2016-cap B7'!D54+'2016 cap B8'!D54+#REF!+#REF!</f>
        <v>#REF!</v>
      </c>
      <c r="F53" s="12" t="e">
        <f>'2016-cap B1'!#REF!+#REF!+'2016-cap B3'!E54+'2016-cap B4'!E54+'2016-cap B5'!F54+'2016-cap B6'!E54+'2016-cap B7'!E54+'2016 cap B8'!E54+#REF!+#REF!</f>
        <v>#REF!</v>
      </c>
      <c r="G53" s="12" t="e">
        <f>'2016-cap B1'!#REF!+#REF!+'2016-cap B3'!F54+'2016-cap B4'!F54+'2016-cap B5'!G54+'2016-cap B6'!F54+'2016-cap B7'!F54+'2016 cap B8'!F54+#REF!+#REF!</f>
        <v>#REF!</v>
      </c>
      <c r="H53" s="12" t="e">
        <f>'2016-cap B1'!#REF!+#REF!+'2016-cap B3'!G54+'2016-cap B4'!G54+'2016-cap B5'!#REF!+'2016-cap B6'!G54+'2016-cap B7'!G54+'2016 cap B8'!G54+#REF!+#REF!</f>
        <v>#REF!</v>
      </c>
      <c r="J53"/>
    </row>
    <row r="54" spans="1:10" x14ac:dyDescent="0.2">
      <c r="A54" s="11" t="s">
        <v>50</v>
      </c>
      <c r="B54" s="12" t="e">
        <f>'2016-cap B1'!E56+#REF!+'2016-cap B3'!B55+'2016-cap B4'!B55+'2016-cap B5'!B55+'2016-cap B6'!B55+'2016-cap B7'!B55+'2016 cap B8'!B55+#REF!+#REF!</f>
        <v>#REF!</v>
      </c>
      <c r="C54" s="12" t="e">
        <f>'2016-cap B1'!F56+#REF!+'2016-cap B3'!C55+'2016-cap B4'!C55+'2016-cap B5'!C55+'2016-cap B6'!C55+'2016-cap B7'!C55+'2016 cap B8'!C55+#REF!+#REF!</f>
        <v>#REF!</v>
      </c>
      <c r="D54" s="12" t="e">
        <f>'2016-cap B1'!G56+#REF!+'2016-cap B3'!#REF!+'2016-cap B4'!#REF!+'2016-cap B5'!D55+'2016-cap B6'!#REF!+'2016-cap B7'!#REF!+'2016 cap B8'!#REF!+#REF!+#REF!</f>
        <v>#REF!</v>
      </c>
      <c r="E54" s="12" t="e">
        <f>'2016-cap B1'!#REF!+#REF!+'2016-cap B3'!D55+'2016-cap B4'!D55+'2016-cap B5'!E55+'2016-cap B6'!D55+'2016-cap B7'!D55+'2016 cap B8'!D55+#REF!+#REF!</f>
        <v>#REF!</v>
      </c>
      <c r="F54" s="12" t="e">
        <f>'2016-cap B1'!#REF!+#REF!+'2016-cap B3'!E55+'2016-cap B4'!E55+'2016-cap B5'!F55+'2016-cap B6'!E55+'2016-cap B7'!E55+'2016 cap B8'!E55+#REF!+#REF!</f>
        <v>#REF!</v>
      </c>
      <c r="G54" s="12" t="e">
        <f>'2016-cap B1'!#REF!+#REF!+'2016-cap B3'!F55+'2016-cap B4'!F55+'2016-cap B5'!G55+'2016-cap B6'!F55+'2016-cap B7'!F55+'2016 cap B8'!F55+#REF!+#REF!</f>
        <v>#REF!</v>
      </c>
      <c r="H54" s="12" t="e">
        <f>'2016-cap B1'!#REF!+#REF!+'2016-cap B3'!G55+'2016-cap B4'!G55+'2016-cap B5'!#REF!+'2016-cap B6'!G55+'2016-cap B7'!G55+'2016 cap B8'!G55+#REF!+#REF!</f>
        <v>#REF!</v>
      </c>
      <c r="J54"/>
    </row>
    <row r="55" spans="1:10" x14ac:dyDescent="0.2">
      <c r="A55" s="11" t="s">
        <v>46</v>
      </c>
      <c r="B55" s="12" t="e">
        <f>'2016-cap B1'!E57+#REF!+'2016-cap B3'!B56+'2016-cap B4'!B56+'2016-cap B5'!B56+'2016-cap B6'!B56+'2016-cap B7'!B56+'2016 cap B8'!B56+#REF!+#REF!</f>
        <v>#REF!</v>
      </c>
      <c r="C55" s="12" t="e">
        <f>'2016-cap B1'!F57+#REF!+'2016-cap B3'!C56+'2016-cap B4'!C56+'2016-cap B5'!C56+'2016-cap B6'!C56+'2016-cap B7'!C56+'2016 cap B8'!C56+#REF!+#REF!</f>
        <v>#REF!</v>
      </c>
      <c r="D55" s="12" t="e">
        <f>'2016-cap B1'!G57+#REF!+'2016-cap B3'!#REF!+'2016-cap B4'!#REF!+'2016-cap B5'!D56+'2016-cap B6'!#REF!+'2016-cap B7'!#REF!+'2016 cap B8'!#REF!+#REF!+#REF!</f>
        <v>#REF!</v>
      </c>
      <c r="E55" s="12" t="e">
        <f>'2016-cap B1'!#REF!+#REF!+'2016-cap B3'!D56+'2016-cap B4'!D56+'2016-cap B5'!E56+'2016-cap B6'!D56+'2016-cap B7'!D56+'2016 cap B8'!D56+#REF!+#REF!</f>
        <v>#REF!</v>
      </c>
      <c r="F55" s="12" t="e">
        <f>'2016-cap B1'!#REF!+#REF!+'2016-cap B3'!E56+'2016-cap B4'!E56+'2016-cap B5'!F56+'2016-cap B6'!E56+'2016-cap B7'!E56+'2016 cap B8'!E56+#REF!+#REF!</f>
        <v>#REF!</v>
      </c>
      <c r="G55" s="12" t="e">
        <f>'2016-cap B1'!#REF!+#REF!+'2016-cap B3'!F56+'2016-cap B4'!F56+'2016-cap B5'!G56+'2016-cap B6'!F56+'2016-cap B7'!F56+'2016 cap B8'!F56+#REF!+#REF!</f>
        <v>#REF!</v>
      </c>
      <c r="H55" s="12" t="e">
        <f>'2016-cap B1'!#REF!+#REF!+'2016-cap B3'!G56+'2016-cap B4'!G56+'2016-cap B5'!#REF!+'2016-cap B6'!G56+'2016-cap B7'!G56+'2016 cap B8'!G56+#REF!+#REF!</f>
        <v>#REF!</v>
      </c>
      <c r="J55"/>
    </row>
    <row r="56" spans="1:10" x14ac:dyDescent="0.2">
      <c r="A56" s="11" t="s">
        <v>47</v>
      </c>
      <c r="B56" s="12" t="e">
        <f>'2016-cap B1'!E58+#REF!+'2016-cap B3'!B57+'2016-cap B4'!B57+'2016-cap B5'!B57+'2016-cap B6'!B57+'2016-cap B7'!B57+'2016 cap B8'!B57+#REF!+#REF!</f>
        <v>#REF!</v>
      </c>
      <c r="C56" s="12" t="e">
        <f>'2016-cap B1'!F58+#REF!+'2016-cap B3'!C57+'2016-cap B4'!C57+'2016-cap B5'!C57+'2016-cap B6'!C57+'2016-cap B7'!C57+'2016 cap B8'!C57+#REF!+#REF!</f>
        <v>#REF!</v>
      </c>
      <c r="D56" s="12" t="e">
        <f>'2016-cap B1'!G58+#REF!+'2016-cap B3'!#REF!+'2016-cap B4'!#REF!+'2016-cap B5'!D57+'2016-cap B6'!#REF!+'2016-cap B7'!#REF!+'2016 cap B8'!#REF!+#REF!+#REF!</f>
        <v>#REF!</v>
      </c>
      <c r="E56" s="12" t="e">
        <f>'2016-cap B1'!#REF!+#REF!+'2016-cap B3'!D57+'2016-cap B4'!D57+'2016-cap B5'!E57+'2016-cap B6'!D57+'2016-cap B7'!D57+'2016 cap B8'!D57+#REF!+#REF!</f>
        <v>#REF!</v>
      </c>
      <c r="F56" s="12" t="e">
        <f>'2016-cap B1'!#REF!+#REF!+'2016-cap B3'!E57+'2016-cap B4'!E57+'2016-cap B5'!F57+'2016-cap B6'!E57+'2016-cap B7'!E57+'2016 cap B8'!E57+#REF!+#REF!</f>
        <v>#REF!</v>
      </c>
      <c r="G56" s="12" t="e">
        <f>'2016-cap B1'!#REF!+#REF!+'2016-cap B3'!F57+'2016-cap B4'!F57+'2016-cap B5'!G57+'2016-cap B6'!F57+'2016-cap B7'!F57+'2016 cap B8'!F57+#REF!+#REF!</f>
        <v>#REF!</v>
      </c>
      <c r="H56" s="12" t="e">
        <f>'2016-cap B1'!#REF!+#REF!+'2016-cap B3'!G57+'2016-cap B4'!G57+'2016-cap B5'!#REF!+'2016-cap B6'!G57+'2016-cap B7'!G57+'2016 cap B8'!G57+#REF!+#REF!</f>
        <v>#REF!</v>
      </c>
      <c r="J56"/>
    </row>
    <row r="57" spans="1:10" x14ac:dyDescent="0.2">
      <c r="A57" s="11" t="s">
        <v>49</v>
      </c>
      <c r="B57" s="12" t="e">
        <f>'2016-cap B1'!E59+#REF!+'2016-cap B3'!B58+'2016-cap B4'!B58+'2016-cap B5'!B58+'2016-cap B6'!B58+'2016-cap B7'!B58+'2016 cap B8'!B58+#REF!+#REF!</f>
        <v>#REF!</v>
      </c>
      <c r="C57" s="12" t="e">
        <f>'2016-cap B1'!F59+#REF!+'2016-cap B3'!C58+'2016-cap B4'!C58+'2016-cap B5'!C58+'2016-cap B6'!C58+'2016-cap B7'!C58+'2016 cap B8'!C58+#REF!+#REF!</f>
        <v>#REF!</v>
      </c>
      <c r="D57" s="12" t="e">
        <f>'2016-cap B1'!G59+#REF!+'2016-cap B3'!#REF!+'2016-cap B4'!#REF!+'2016-cap B5'!D58+'2016-cap B6'!#REF!+'2016-cap B7'!#REF!+'2016 cap B8'!#REF!+#REF!+#REF!</f>
        <v>#REF!</v>
      </c>
      <c r="E57" s="12" t="e">
        <f>'2016-cap B1'!#REF!+#REF!+'2016-cap B3'!D58+'2016-cap B4'!D58+'2016-cap B5'!E58+'2016-cap B6'!D58+'2016-cap B7'!D58+'2016 cap B8'!D58+#REF!+#REF!</f>
        <v>#REF!</v>
      </c>
      <c r="F57" s="12" t="e">
        <f>'2016-cap B1'!#REF!+#REF!+'2016-cap B3'!E58+'2016-cap B4'!E58+'2016-cap B5'!F58+'2016-cap B6'!E58+'2016-cap B7'!E58+'2016 cap B8'!E58+#REF!+#REF!</f>
        <v>#REF!</v>
      </c>
      <c r="G57" s="12" t="e">
        <f>'2016-cap B1'!#REF!+#REF!+'2016-cap B3'!F58+'2016-cap B4'!F58+'2016-cap B5'!G58+'2016-cap B6'!F58+'2016-cap B7'!F58+'2016 cap B8'!F58+#REF!+#REF!</f>
        <v>#REF!</v>
      </c>
      <c r="H57" s="12" t="e">
        <f>'2016-cap B1'!#REF!+#REF!+'2016-cap B3'!G58+'2016-cap B4'!G58+'2016-cap B5'!#REF!+'2016-cap B6'!G58+'2016-cap B7'!G58+'2016 cap B8'!G58+#REF!+#REF!</f>
        <v>#REF!</v>
      </c>
      <c r="J57"/>
    </row>
    <row r="58" spans="1:10" x14ac:dyDescent="0.2">
      <c r="A58" s="11" t="s">
        <v>51</v>
      </c>
      <c r="B58" s="12" t="e">
        <f>'2016-cap B1'!E60+#REF!+'2016-cap B3'!B59+'2016-cap B4'!B59+'2016-cap B5'!B59+'2016-cap B6'!B59+'2016-cap B7'!B59+'2016 cap B8'!B59+#REF!+#REF!</f>
        <v>#REF!</v>
      </c>
      <c r="C58" s="12" t="e">
        <f>'2016-cap B1'!F60+#REF!+'2016-cap B3'!C59+'2016-cap B4'!C59+'2016-cap B5'!C59+'2016-cap B6'!C59+'2016-cap B7'!C59+'2016 cap B8'!C59+#REF!+#REF!</f>
        <v>#REF!</v>
      </c>
      <c r="D58" s="12" t="e">
        <f>'2016-cap B1'!G60+#REF!+'2016-cap B3'!#REF!+'2016-cap B4'!#REF!+'2016-cap B5'!D59+'2016-cap B6'!#REF!+'2016-cap B7'!#REF!+'2016 cap B8'!#REF!+#REF!+#REF!</f>
        <v>#REF!</v>
      </c>
      <c r="E58" s="12" t="e">
        <f>'2016-cap B1'!#REF!+#REF!+'2016-cap B3'!D59+'2016-cap B4'!D59+'2016-cap B5'!E59+'2016-cap B6'!D59+'2016-cap B7'!D59+'2016 cap B8'!D59+#REF!+#REF!</f>
        <v>#REF!</v>
      </c>
      <c r="F58" s="12" t="e">
        <f>'2016-cap B1'!#REF!+#REF!+'2016-cap B3'!E59+'2016-cap B4'!E59+'2016-cap B5'!F59+'2016-cap B6'!E59+'2016-cap B7'!E59+'2016 cap B8'!E59+#REF!+#REF!</f>
        <v>#REF!</v>
      </c>
      <c r="G58" s="12" t="e">
        <f>'2016-cap B1'!#REF!+#REF!+'2016-cap B3'!F59+'2016-cap B4'!F59+'2016-cap B5'!G59+'2016-cap B6'!F59+'2016-cap B7'!F59+'2016 cap B8'!F59+#REF!+#REF!</f>
        <v>#REF!</v>
      </c>
      <c r="H58" s="12" t="e">
        <f>'2016-cap B1'!#REF!+#REF!+'2016-cap B3'!G59+'2016-cap B4'!G59+'2016-cap B5'!#REF!+'2016-cap B6'!G59+'2016-cap B7'!G59+'2016 cap B8'!G59+#REF!+#REF!</f>
        <v>#REF!</v>
      </c>
      <c r="J58"/>
    </row>
    <row r="59" spans="1:10" x14ac:dyDescent="0.2">
      <c r="A59" s="11" t="s">
        <v>52</v>
      </c>
      <c r="B59" s="12" t="e">
        <f>'2016-cap B1'!E61+#REF!+'2016-cap B3'!B60+'2016-cap B4'!B60+'2016-cap B5'!B60+'2016-cap B6'!B60+'2016-cap B7'!B60+'2016 cap B8'!B60+#REF!+#REF!</f>
        <v>#REF!</v>
      </c>
      <c r="C59" s="12" t="e">
        <f>'2016-cap B1'!F61+#REF!+'2016-cap B3'!C60+'2016-cap B4'!C60+'2016-cap B5'!C60+'2016-cap B6'!C60+'2016-cap B7'!C60+'2016 cap B8'!C60+#REF!+#REF!</f>
        <v>#REF!</v>
      </c>
      <c r="D59" s="12" t="e">
        <f>'2016-cap B1'!G61+#REF!+'2016-cap B3'!#REF!+'2016-cap B4'!#REF!+'2016-cap B5'!D60+'2016-cap B6'!#REF!+'2016-cap B7'!#REF!+'2016 cap B8'!#REF!+#REF!+#REF!</f>
        <v>#REF!</v>
      </c>
      <c r="E59" s="12" t="e">
        <f>'2016-cap B1'!#REF!+#REF!+'2016-cap B3'!D60+'2016-cap B4'!D60+'2016-cap B5'!E60+'2016-cap B6'!D60+'2016-cap B7'!D60+'2016 cap B8'!D60+#REF!+#REF!</f>
        <v>#REF!</v>
      </c>
      <c r="F59" s="12" t="e">
        <f>'2016-cap B1'!#REF!+#REF!+'2016-cap B3'!E60+'2016-cap B4'!E60+'2016-cap B5'!F60+'2016-cap B6'!E60+'2016-cap B7'!E60+'2016 cap B8'!E60+#REF!+#REF!</f>
        <v>#REF!</v>
      </c>
      <c r="G59" s="12" t="e">
        <f>'2016-cap B1'!#REF!+#REF!+'2016-cap B3'!F60+'2016-cap B4'!F60+'2016-cap B5'!G60+'2016-cap B6'!F60+'2016-cap B7'!F60+'2016 cap B8'!F60+#REF!+#REF!</f>
        <v>#REF!</v>
      </c>
      <c r="H59" s="12" t="e">
        <f>'2016-cap B1'!#REF!+#REF!+'2016-cap B3'!G60+'2016-cap B4'!G60+'2016-cap B5'!#REF!+'2016-cap B6'!G60+'2016-cap B7'!G60+'2016 cap B8'!G60+#REF!+#REF!</f>
        <v>#REF!</v>
      </c>
      <c r="J59"/>
    </row>
    <row r="60" spans="1:10" x14ac:dyDescent="0.2">
      <c r="A60" s="11" t="s">
        <v>53</v>
      </c>
      <c r="B60" s="12" t="e">
        <f>'2016-cap B1'!E62+#REF!+'2016-cap B3'!B61+'2016-cap B4'!B61+'2016-cap B5'!B61+'2016-cap B6'!B61+'2016-cap B7'!B61+'2016 cap B8'!B61+#REF!+#REF!</f>
        <v>#REF!</v>
      </c>
      <c r="C60" s="12" t="e">
        <f>'2016-cap B1'!F62+#REF!+'2016-cap B3'!C61+'2016-cap B4'!C61+'2016-cap B5'!C61+'2016-cap B6'!C61+'2016-cap B7'!C61+'2016 cap B8'!C61+#REF!+#REF!</f>
        <v>#REF!</v>
      </c>
      <c r="D60" s="12" t="e">
        <f>'2016-cap B1'!G62+#REF!+'2016-cap B3'!#REF!+'2016-cap B4'!#REF!+'2016-cap B5'!D61+'2016-cap B6'!#REF!+'2016-cap B7'!#REF!+'2016 cap B8'!#REF!+#REF!+#REF!</f>
        <v>#REF!</v>
      </c>
      <c r="E60" s="12" t="e">
        <f>'2016-cap B1'!#REF!+#REF!+'2016-cap B3'!D61+'2016-cap B4'!D61+'2016-cap B5'!E61+'2016-cap B6'!D61+'2016-cap B7'!D61+'2016 cap B8'!D61+#REF!+#REF!</f>
        <v>#REF!</v>
      </c>
      <c r="F60" s="12" t="e">
        <f>'2016-cap B1'!#REF!+#REF!+'2016-cap B3'!E61+'2016-cap B4'!E61+'2016-cap B5'!F61+'2016-cap B6'!E61+'2016-cap B7'!E61+'2016 cap B8'!E61+#REF!+#REF!</f>
        <v>#REF!</v>
      </c>
      <c r="G60" s="12" t="e">
        <f>'2016-cap B1'!#REF!+#REF!+'2016-cap B3'!F61+'2016-cap B4'!F61+'2016-cap B5'!G61+'2016-cap B6'!F61+'2016-cap B7'!F61+'2016 cap B8'!F61+#REF!+#REF!</f>
        <v>#REF!</v>
      </c>
      <c r="H60" s="12" t="e">
        <f>'2016-cap B1'!#REF!+#REF!+'2016-cap B3'!G61+'2016-cap B4'!G61+'2016-cap B5'!#REF!+'2016-cap B6'!G61+'2016-cap B7'!G61+'2016 cap B8'!G61+#REF!+#REF!</f>
        <v>#REF!</v>
      </c>
      <c r="J60"/>
    </row>
    <row r="61" spans="1:10" x14ac:dyDescent="0.2">
      <c r="A61" s="11" t="s">
        <v>54</v>
      </c>
      <c r="B61" s="12" t="e">
        <f>'2016-cap B1'!E63+#REF!+'2016-cap B3'!B62+'2016-cap B4'!B62+'2016-cap B5'!B62+'2016-cap B6'!B62+'2016-cap B7'!B62+'2016 cap B8'!B62+#REF!+#REF!</f>
        <v>#REF!</v>
      </c>
      <c r="C61" s="12" t="e">
        <f>'2016-cap B1'!F63+#REF!+'2016-cap B3'!C62+'2016-cap B4'!C62+'2016-cap B5'!C62+'2016-cap B6'!C62+'2016-cap B7'!C62+'2016 cap B8'!C62+#REF!+#REF!</f>
        <v>#REF!</v>
      </c>
      <c r="D61" s="12" t="e">
        <f>'2016-cap B1'!G63+#REF!+'2016-cap B3'!#REF!+'2016-cap B4'!#REF!+'2016-cap B5'!D62+'2016-cap B6'!#REF!+'2016-cap B7'!#REF!+'2016 cap B8'!#REF!+#REF!+#REF!</f>
        <v>#REF!</v>
      </c>
      <c r="E61" s="12" t="e">
        <f>'2016-cap B1'!#REF!+#REF!+'2016-cap B3'!D62+'2016-cap B4'!D62+'2016-cap B5'!E62+'2016-cap B6'!D62+'2016-cap B7'!D62+'2016 cap B8'!D62+#REF!+#REF!</f>
        <v>#REF!</v>
      </c>
      <c r="F61" s="12" t="e">
        <f>'2016-cap B1'!#REF!+#REF!+'2016-cap B3'!E62+'2016-cap B4'!E62+'2016-cap B5'!F62+'2016-cap B6'!E62+'2016-cap B7'!E62+'2016 cap B8'!E62+#REF!+#REF!</f>
        <v>#REF!</v>
      </c>
      <c r="G61" s="12" t="e">
        <f>'2016-cap B1'!#REF!+#REF!+'2016-cap B3'!F62+'2016-cap B4'!F62+'2016-cap B5'!G62+'2016-cap B6'!F62+'2016-cap B7'!F62+'2016 cap B8'!F62+#REF!+#REF!</f>
        <v>#REF!</v>
      </c>
      <c r="H61" s="12" t="e">
        <f>'2016-cap B1'!#REF!+#REF!+'2016-cap B3'!G62+'2016-cap B4'!G62+'2016-cap B5'!#REF!+'2016-cap B6'!G62+'2016-cap B7'!G62+'2016 cap B8'!G62+#REF!+#REF!</f>
        <v>#REF!</v>
      </c>
      <c r="J61"/>
    </row>
    <row r="62" spans="1:10" x14ac:dyDescent="0.2">
      <c r="A62" s="11" t="s">
        <v>57</v>
      </c>
      <c r="B62" s="12" t="e">
        <f>'2016-cap B1'!E64+#REF!+'2016-cap B3'!B63+'2016-cap B4'!B63+'2016-cap B5'!B63+'2016-cap B6'!B63+'2016-cap B7'!B63+'2016 cap B8'!B63+#REF!+#REF!</f>
        <v>#REF!</v>
      </c>
      <c r="C62" s="12" t="e">
        <f>'2016-cap B1'!F64+#REF!+'2016-cap B3'!C63+'2016-cap B4'!C63+'2016-cap B5'!C63+'2016-cap B6'!C63+'2016-cap B7'!C63+'2016 cap B8'!C63+#REF!+#REF!</f>
        <v>#REF!</v>
      </c>
      <c r="D62" s="12" t="e">
        <f>'2016-cap B1'!G64+#REF!+'2016-cap B3'!#REF!+'2016-cap B4'!#REF!+'2016-cap B5'!D63+'2016-cap B6'!#REF!+'2016-cap B7'!#REF!+'2016 cap B8'!#REF!+#REF!+#REF!</f>
        <v>#REF!</v>
      </c>
      <c r="E62" s="12" t="e">
        <f>'2016-cap B1'!#REF!+#REF!+'2016-cap B3'!D63+'2016-cap B4'!D63+'2016-cap B5'!E63+'2016-cap B6'!D63+'2016-cap B7'!D63+'2016 cap B8'!D63+#REF!+#REF!</f>
        <v>#REF!</v>
      </c>
      <c r="F62" s="12" t="e">
        <f>'2016-cap B1'!#REF!+#REF!+'2016-cap B3'!E63+'2016-cap B4'!E63+'2016-cap B5'!F63+'2016-cap B6'!E63+'2016-cap B7'!E63+'2016 cap B8'!E63+#REF!+#REF!</f>
        <v>#REF!</v>
      </c>
      <c r="G62" s="12" t="e">
        <f>'2016-cap B1'!#REF!+#REF!+'2016-cap B3'!F63+'2016-cap B4'!F63+'2016-cap B5'!G63+'2016-cap B6'!F63+'2016-cap B7'!F63+'2016 cap B8'!F63+#REF!+#REF!</f>
        <v>#REF!</v>
      </c>
      <c r="H62" s="12" t="e">
        <f>'2016-cap B1'!#REF!+#REF!+'2016-cap B3'!G63+'2016-cap B4'!G63+'2016-cap B5'!#REF!+'2016-cap B6'!G63+'2016-cap B7'!G63+'2016 cap B8'!G63+#REF!+#REF!</f>
        <v>#REF!</v>
      </c>
      <c r="J62"/>
    </row>
    <row r="63" spans="1:10" x14ac:dyDescent="0.2">
      <c r="A63" s="11" t="s">
        <v>55</v>
      </c>
      <c r="B63" s="12" t="e">
        <f>'2016-cap B1'!E65+#REF!+'2016-cap B3'!B64+'2016-cap B4'!B64+'2016-cap B5'!B64+'2016-cap B6'!B64+'2016-cap B7'!B64+'2016 cap B8'!B64+#REF!+#REF!</f>
        <v>#REF!</v>
      </c>
      <c r="C63" s="12" t="e">
        <f>'2016-cap B1'!F65+#REF!+'2016-cap B3'!C64+'2016-cap B4'!C64+'2016-cap B5'!C64+'2016-cap B6'!C64+'2016-cap B7'!C64+'2016 cap B8'!C64+#REF!+#REF!</f>
        <v>#REF!</v>
      </c>
      <c r="D63" s="12" t="e">
        <f>'2016-cap B1'!G65+#REF!+'2016-cap B3'!#REF!+'2016-cap B4'!#REF!+'2016-cap B5'!D64+'2016-cap B6'!#REF!+'2016-cap B7'!#REF!+'2016 cap B8'!#REF!+#REF!+#REF!</f>
        <v>#REF!</v>
      </c>
      <c r="E63" s="12" t="e">
        <f>'2016-cap B1'!#REF!+#REF!+'2016-cap B3'!D64+'2016-cap B4'!D64+'2016-cap B5'!E64+'2016-cap B6'!D64+'2016-cap B7'!D64+'2016 cap B8'!D64+#REF!+#REF!</f>
        <v>#REF!</v>
      </c>
      <c r="F63" s="12" t="e">
        <f>'2016-cap B1'!#REF!+#REF!+'2016-cap B3'!E64+'2016-cap B4'!E64+'2016-cap B5'!F64+'2016-cap B6'!E64+'2016-cap B7'!E64+'2016 cap B8'!E64+#REF!+#REF!</f>
        <v>#REF!</v>
      </c>
      <c r="G63" s="12" t="e">
        <f>'2016-cap B1'!#REF!+#REF!+'2016-cap B3'!F64+'2016-cap B4'!F64+'2016-cap B5'!G64+'2016-cap B6'!F64+'2016-cap B7'!F64+'2016 cap B8'!F64+#REF!+#REF!</f>
        <v>#REF!</v>
      </c>
      <c r="H63" s="12" t="e">
        <f>'2016-cap B1'!#REF!+#REF!+'2016-cap B3'!G64+'2016-cap B4'!G64+'2016-cap B5'!#REF!+'2016-cap B6'!G64+'2016-cap B7'!G64+'2016 cap B8'!G64+#REF!+#REF!</f>
        <v>#REF!</v>
      </c>
      <c r="J63"/>
    </row>
    <row r="64" spans="1:10" x14ac:dyDescent="0.2">
      <c r="A64" s="11" t="s">
        <v>63</v>
      </c>
      <c r="B64" s="12" t="e">
        <f>'2016-cap B1'!E66+#REF!+'2016-cap B3'!B65+'2016-cap B4'!B65+'2016-cap B5'!B65+'2016-cap B6'!B65+'2016-cap B7'!B65+'2016 cap B8'!B65+#REF!+#REF!</f>
        <v>#REF!</v>
      </c>
      <c r="C64" s="12" t="e">
        <f>'2016-cap B1'!F66+#REF!+'2016-cap B3'!C65+'2016-cap B4'!C65+'2016-cap B5'!C65+'2016-cap B6'!C65+'2016-cap B7'!C65+'2016 cap B8'!C65+#REF!+#REF!</f>
        <v>#REF!</v>
      </c>
      <c r="D64" s="12" t="e">
        <f>'2016-cap B1'!G66+#REF!+'2016-cap B3'!#REF!+'2016-cap B4'!#REF!+'2016-cap B5'!D65+'2016-cap B6'!#REF!+'2016-cap B7'!#REF!+'2016 cap B8'!#REF!+#REF!+#REF!</f>
        <v>#REF!</v>
      </c>
      <c r="E64" s="12" t="e">
        <f>'2016-cap B1'!#REF!+#REF!+'2016-cap B3'!D65+'2016-cap B4'!D65+'2016-cap B5'!E65+'2016-cap B6'!D65+'2016-cap B7'!D65+'2016 cap B8'!D65+#REF!+#REF!</f>
        <v>#REF!</v>
      </c>
      <c r="F64" s="12" t="e">
        <f>'2016-cap B1'!#REF!+#REF!+'2016-cap B3'!E65+'2016-cap B4'!E65+'2016-cap B5'!F65+'2016-cap B6'!E65+'2016-cap B7'!E65+'2016 cap B8'!E65+#REF!+#REF!</f>
        <v>#REF!</v>
      </c>
      <c r="G64" s="12" t="e">
        <f>'2016-cap B1'!#REF!+#REF!+'2016-cap B3'!F65+'2016-cap B4'!F65+'2016-cap B5'!G65+'2016-cap B6'!F65+'2016-cap B7'!F65+'2016 cap B8'!F65+#REF!+#REF!</f>
        <v>#REF!</v>
      </c>
      <c r="H64" s="12" t="e">
        <f>'2016-cap B1'!#REF!+#REF!+'2016-cap B3'!G65+'2016-cap B4'!G65+'2016-cap B5'!#REF!+'2016-cap B6'!G65+'2016-cap B7'!G65+'2016 cap B8'!G65+#REF!+#REF!</f>
        <v>#REF!</v>
      </c>
      <c r="J64"/>
    </row>
    <row r="65" spans="1:10" x14ac:dyDescent="0.2">
      <c r="A65" s="11" t="s">
        <v>66</v>
      </c>
      <c r="B65" s="12" t="e">
        <f>'2016-cap B1'!E67+#REF!+'2016-cap B3'!B66+'2016-cap B4'!B66+'2016-cap B5'!B66+'2016-cap B6'!B66+'2016-cap B7'!B66+'2016 cap B8'!B66+#REF!+#REF!</f>
        <v>#REF!</v>
      </c>
      <c r="C65" s="12" t="e">
        <f>'2016-cap B1'!F67+#REF!+'2016-cap B3'!C66+'2016-cap B4'!C66+'2016-cap B5'!C66+'2016-cap B6'!C66+'2016-cap B7'!C66+'2016 cap B8'!C66+#REF!+#REF!</f>
        <v>#REF!</v>
      </c>
      <c r="D65" s="12" t="e">
        <f>'2016-cap B1'!G67+#REF!+'2016-cap B3'!#REF!+'2016-cap B4'!#REF!+'2016-cap B5'!D66+'2016-cap B6'!#REF!+'2016-cap B7'!#REF!+'2016 cap B8'!#REF!+#REF!+#REF!</f>
        <v>#REF!</v>
      </c>
      <c r="E65" s="12" t="e">
        <f>'2016-cap B1'!#REF!+#REF!+'2016-cap B3'!D66+'2016-cap B4'!D66+'2016-cap B5'!E66+'2016-cap B6'!D66+'2016-cap B7'!D66+'2016 cap B8'!D66+#REF!+#REF!</f>
        <v>#REF!</v>
      </c>
      <c r="F65" s="12" t="e">
        <f>'2016-cap B1'!#REF!+#REF!+'2016-cap B3'!E66+'2016-cap B4'!E66+'2016-cap B5'!F66+'2016-cap B6'!E66+'2016-cap B7'!E66+'2016 cap B8'!E66+#REF!+#REF!</f>
        <v>#REF!</v>
      </c>
      <c r="G65" s="12" t="e">
        <f>'2016-cap B1'!#REF!+#REF!+'2016-cap B3'!F66+'2016-cap B4'!F66+'2016-cap B5'!G66+'2016-cap B6'!F66+'2016-cap B7'!F66+'2016 cap B8'!F66+#REF!+#REF!</f>
        <v>#REF!</v>
      </c>
      <c r="H65" s="12" t="e">
        <f>'2016-cap B1'!#REF!+#REF!+'2016-cap B3'!G66+'2016-cap B4'!G66+'2016-cap B5'!#REF!+'2016-cap B6'!G66+'2016-cap B7'!G66+'2016 cap B8'!G66+#REF!+#REF!</f>
        <v>#REF!</v>
      </c>
      <c r="J65"/>
    </row>
    <row r="66" spans="1:10" x14ac:dyDescent="0.2">
      <c r="A66" s="11" t="s">
        <v>59</v>
      </c>
      <c r="B66" s="12" t="e">
        <f>'2016-cap B1'!E68+#REF!+'2016-cap B3'!B67+'2016-cap B4'!B67+'2016-cap B5'!B67+'2016-cap B6'!B67+'2016-cap B7'!B67+'2016 cap B8'!B67+#REF!+#REF!</f>
        <v>#REF!</v>
      </c>
      <c r="C66" s="12" t="e">
        <f>'2016-cap B1'!F68+#REF!+'2016-cap B3'!C67+'2016-cap B4'!C67+'2016-cap B5'!C67+'2016-cap B6'!C67+'2016-cap B7'!C67+'2016 cap B8'!C67+#REF!+#REF!</f>
        <v>#REF!</v>
      </c>
      <c r="D66" s="12" t="e">
        <f>'2016-cap B1'!G68+#REF!+'2016-cap B3'!#REF!+'2016-cap B4'!#REF!+'2016-cap B5'!D67+'2016-cap B6'!#REF!+'2016-cap B7'!#REF!+'2016 cap B8'!#REF!+#REF!+#REF!</f>
        <v>#REF!</v>
      </c>
      <c r="E66" s="12" t="e">
        <f>'2016-cap B1'!#REF!+#REF!+'2016-cap B3'!D67+'2016-cap B4'!D67+'2016-cap B5'!E67+'2016-cap B6'!D67+'2016-cap B7'!D67+'2016 cap B8'!D67+#REF!+#REF!</f>
        <v>#REF!</v>
      </c>
      <c r="F66" s="12" t="e">
        <f>'2016-cap B1'!#REF!+#REF!+'2016-cap B3'!E67+'2016-cap B4'!E67+'2016-cap B5'!F67+'2016-cap B6'!E67+'2016-cap B7'!E67+'2016 cap B8'!E67+#REF!+#REF!</f>
        <v>#REF!</v>
      </c>
      <c r="G66" s="12" t="e">
        <f>'2016-cap B1'!#REF!+#REF!+'2016-cap B3'!F67+'2016-cap B4'!F67+'2016-cap B5'!G67+'2016-cap B6'!F67+'2016-cap B7'!F67+'2016 cap B8'!F67+#REF!+#REF!</f>
        <v>#REF!</v>
      </c>
      <c r="H66" s="12" t="e">
        <f>'2016-cap B1'!#REF!+#REF!+'2016-cap B3'!G67+'2016-cap B4'!G67+'2016-cap B5'!#REF!+'2016-cap B6'!G67+'2016-cap B7'!G67+'2016 cap B8'!G67+#REF!+#REF!</f>
        <v>#REF!</v>
      </c>
      <c r="J66"/>
    </row>
    <row r="67" spans="1:10" x14ac:dyDescent="0.2">
      <c r="A67" s="11" t="s">
        <v>64</v>
      </c>
      <c r="B67" s="12" t="e">
        <f>'2016-cap B1'!E69+#REF!+'2016-cap B3'!B68+'2016-cap B4'!B68+'2016-cap B5'!B68+'2016-cap B6'!B68+'2016-cap B7'!B68+'2016 cap B8'!B68+#REF!+#REF!</f>
        <v>#REF!</v>
      </c>
      <c r="C67" s="12" t="e">
        <f>'2016-cap B1'!F69+#REF!+'2016-cap B3'!C68+'2016-cap B4'!C68+'2016-cap B5'!C68+'2016-cap B6'!C68+'2016-cap B7'!C68+'2016 cap B8'!C68+#REF!+#REF!</f>
        <v>#REF!</v>
      </c>
      <c r="D67" s="12" t="e">
        <f>'2016-cap B1'!G69+#REF!+'2016-cap B3'!#REF!+'2016-cap B4'!#REF!+'2016-cap B5'!D68+'2016-cap B6'!#REF!+'2016-cap B7'!#REF!+'2016 cap B8'!#REF!+#REF!+#REF!</f>
        <v>#REF!</v>
      </c>
      <c r="E67" s="12" t="e">
        <f>'2016-cap B1'!#REF!+#REF!+'2016-cap B3'!D68+'2016-cap B4'!D68+'2016-cap B5'!E68+'2016-cap B6'!D68+'2016-cap B7'!D68+'2016 cap B8'!D68+#REF!+#REF!</f>
        <v>#REF!</v>
      </c>
      <c r="F67" s="12" t="e">
        <f>'2016-cap B1'!#REF!+#REF!+'2016-cap B3'!E68+'2016-cap B4'!E68+'2016-cap B5'!F68+'2016-cap B6'!E68+'2016-cap B7'!E68+'2016 cap B8'!E68+#REF!+#REF!</f>
        <v>#REF!</v>
      </c>
      <c r="G67" s="12" t="e">
        <f>'2016-cap B1'!#REF!+#REF!+'2016-cap B3'!F68+'2016-cap B4'!F68+'2016-cap B5'!G68+'2016-cap B6'!F68+'2016-cap B7'!F68+'2016 cap B8'!F68+#REF!+#REF!</f>
        <v>#REF!</v>
      </c>
      <c r="H67" s="12" t="e">
        <f>'2016-cap B1'!#REF!+#REF!+'2016-cap B3'!G68+'2016-cap B4'!G68+'2016-cap B5'!#REF!+'2016-cap B6'!G68+'2016-cap B7'!G68+'2016 cap B8'!G68+#REF!+#REF!</f>
        <v>#REF!</v>
      </c>
      <c r="J67"/>
    </row>
    <row r="68" spans="1:10" x14ac:dyDescent="0.2">
      <c r="A68" s="11" t="s">
        <v>58</v>
      </c>
      <c r="B68" s="12" t="e">
        <f>'2016-cap B1'!E70+#REF!+'2016-cap B3'!B69+'2016-cap B4'!B69+'2016-cap B5'!B69+'2016-cap B6'!B69+'2016-cap B7'!B69+'2016 cap B8'!B69+#REF!+#REF!</f>
        <v>#REF!</v>
      </c>
      <c r="C68" s="12" t="e">
        <f>'2016-cap B1'!F70+#REF!+'2016-cap B3'!C69+'2016-cap B4'!C69+'2016-cap B5'!C69+'2016-cap B6'!C69+'2016-cap B7'!C69+'2016 cap B8'!C69+#REF!+#REF!</f>
        <v>#REF!</v>
      </c>
      <c r="D68" s="12" t="e">
        <f>'2016-cap B1'!G70+#REF!+'2016-cap B3'!#REF!+'2016-cap B4'!#REF!+'2016-cap B5'!D69+'2016-cap B6'!#REF!+'2016-cap B7'!#REF!+'2016 cap B8'!#REF!+#REF!+#REF!</f>
        <v>#REF!</v>
      </c>
      <c r="E68" s="12" t="e">
        <f>'2016-cap B1'!#REF!+#REF!+'2016-cap B3'!D69+'2016-cap B4'!D69+'2016-cap B5'!E69+'2016-cap B6'!D69+'2016-cap B7'!D69+'2016 cap B8'!D69+#REF!+#REF!</f>
        <v>#REF!</v>
      </c>
      <c r="F68" s="12" t="e">
        <f>'2016-cap B1'!#REF!+#REF!+'2016-cap B3'!E69+'2016-cap B4'!E69+'2016-cap B5'!F69+'2016-cap B6'!E69+'2016-cap B7'!E69+'2016 cap B8'!E69+#REF!+#REF!</f>
        <v>#REF!</v>
      </c>
      <c r="G68" s="12" t="e">
        <f>'2016-cap B1'!#REF!+#REF!+'2016-cap B3'!F69+'2016-cap B4'!F69+'2016-cap B5'!G69+'2016-cap B6'!F69+'2016-cap B7'!F69+'2016 cap B8'!F69+#REF!+#REF!</f>
        <v>#REF!</v>
      </c>
      <c r="H68" s="12" t="e">
        <f>'2016-cap B1'!#REF!+#REF!+'2016-cap B3'!G69+'2016-cap B4'!G69+'2016-cap B5'!#REF!+'2016-cap B6'!G69+'2016-cap B7'!G69+'2016 cap B8'!G69+#REF!+#REF!</f>
        <v>#REF!</v>
      </c>
      <c r="J68"/>
    </row>
    <row r="69" spans="1:10" x14ac:dyDescent="0.2">
      <c r="A69" s="11" t="s">
        <v>56</v>
      </c>
      <c r="B69" s="12" t="e">
        <f>'2016-cap B1'!E71+#REF!+'2016-cap B3'!B70+'2016-cap B4'!B70+'2016-cap B5'!B70+'2016-cap B6'!B70+'2016-cap B7'!B70+'2016 cap B8'!B70+#REF!+#REF!</f>
        <v>#REF!</v>
      </c>
      <c r="C69" s="12" t="e">
        <f>'2016-cap B1'!F71+#REF!+'2016-cap B3'!C70+'2016-cap B4'!C70+'2016-cap B5'!C70+'2016-cap B6'!C70+'2016-cap B7'!C70+'2016 cap B8'!C70+#REF!+#REF!</f>
        <v>#REF!</v>
      </c>
      <c r="D69" s="12" t="e">
        <f>'2016-cap B1'!G71+#REF!+'2016-cap B3'!#REF!+'2016-cap B4'!#REF!+'2016-cap B5'!D70+'2016-cap B6'!#REF!+'2016-cap B7'!#REF!+'2016 cap B8'!#REF!+#REF!+#REF!</f>
        <v>#REF!</v>
      </c>
      <c r="E69" s="12" t="e">
        <f>'2016-cap B1'!#REF!+#REF!+'2016-cap B3'!D70+'2016-cap B4'!D70+'2016-cap B5'!E70+'2016-cap B6'!D70+'2016-cap B7'!D70+'2016 cap B8'!D70+#REF!+#REF!</f>
        <v>#REF!</v>
      </c>
      <c r="F69" s="12" t="e">
        <f>'2016-cap B1'!#REF!+#REF!+'2016-cap B3'!E70+'2016-cap B4'!E70+'2016-cap B5'!F70+'2016-cap B6'!E70+'2016-cap B7'!E70+'2016 cap B8'!E70+#REF!+#REF!</f>
        <v>#REF!</v>
      </c>
      <c r="G69" s="12" t="e">
        <f>'2016-cap B1'!#REF!+#REF!+'2016-cap B3'!F70+'2016-cap B4'!F70+'2016-cap B5'!G70+'2016-cap B6'!F70+'2016-cap B7'!F70+'2016 cap B8'!F70+#REF!+#REF!</f>
        <v>#REF!</v>
      </c>
      <c r="H69" s="12" t="e">
        <f>'2016-cap B1'!#REF!+#REF!+'2016-cap B3'!G70+'2016-cap B4'!G70+'2016-cap B5'!#REF!+'2016-cap B6'!G70+'2016-cap B7'!G70+'2016 cap B8'!G70+#REF!+#REF!</f>
        <v>#REF!</v>
      </c>
      <c r="J69"/>
    </row>
    <row r="70" spans="1:10" x14ac:dyDescent="0.2">
      <c r="A70" s="11" t="s">
        <v>60</v>
      </c>
      <c r="B70" s="12" t="e">
        <f>'2016-cap B1'!E72+#REF!+'2016-cap B3'!B71+'2016-cap B4'!B71+'2016-cap B5'!B71+'2016-cap B6'!B71+'2016-cap B7'!B71+'2016 cap B8'!B71+#REF!+#REF!</f>
        <v>#REF!</v>
      </c>
      <c r="C70" s="12" t="e">
        <f>'2016-cap B1'!F72+#REF!+'2016-cap B3'!C71+'2016-cap B4'!C71+'2016-cap B5'!C71+'2016-cap B6'!C71+'2016-cap B7'!C71+'2016 cap B8'!C71+#REF!+#REF!</f>
        <v>#REF!</v>
      </c>
      <c r="D70" s="12" t="e">
        <f>'2016-cap B1'!G72+#REF!+'2016-cap B3'!#REF!+'2016-cap B4'!#REF!+'2016-cap B5'!D71+'2016-cap B6'!#REF!+'2016-cap B7'!#REF!+'2016 cap B8'!#REF!+#REF!+#REF!</f>
        <v>#REF!</v>
      </c>
      <c r="E70" s="12" t="e">
        <f>'2016-cap B1'!#REF!+#REF!+'2016-cap B3'!D71+'2016-cap B4'!D71+'2016-cap B5'!E71+'2016-cap B6'!D71+'2016-cap B7'!D71+'2016 cap B8'!D71+#REF!+#REF!</f>
        <v>#REF!</v>
      </c>
      <c r="F70" s="12" t="e">
        <f>'2016-cap B1'!#REF!+#REF!+'2016-cap B3'!E71+'2016-cap B4'!E71+'2016-cap B5'!F71+'2016-cap B6'!E71+'2016-cap B7'!E71+'2016 cap B8'!E71+#REF!+#REF!</f>
        <v>#REF!</v>
      </c>
      <c r="G70" s="12" t="e">
        <f>'2016-cap B1'!#REF!+#REF!+'2016-cap B3'!F71+'2016-cap B4'!F71+'2016-cap B5'!G71+'2016-cap B6'!F71+'2016-cap B7'!F71+'2016 cap B8'!F71+#REF!+#REF!</f>
        <v>#REF!</v>
      </c>
      <c r="H70" s="12" t="e">
        <f>'2016-cap B1'!#REF!+#REF!+'2016-cap B3'!G71+'2016-cap B4'!G71+'2016-cap B5'!#REF!+'2016-cap B6'!G71+'2016-cap B7'!G71+'2016 cap B8'!G71+#REF!+#REF!</f>
        <v>#REF!</v>
      </c>
      <c r="J70"/>
    </row>
    <row r="71" spans="1:10" x14ac:dyDescent="0.2">
      <c r="A71" s="11" t="s">
        <v>65</v>
      </c>
      <c r="B71" s="12" t="e">
        <f>'2016-cap B1'!E73+#REF!+'2016-cap B3'!B72+'2016-cap B4'!B72+'2016-cap B5'!B72+'2016-cap B6'!B72+'2016-cap B7'!B72+'2016 cap B8'!B72+#REF!+#REF!</f>
        <v>#REF!</v>
      </c>
      <c r="C71" s="12" t="e">
        <f>'2016-cap B1'!F73+#REF!+'2016-cap B3'!C72+'2016-cap B4'!C72+'2016-cap B5'!C72+'2016-cap B6'!C72+'2016-cap B7'!C72+'2016 cap B8'!C72+#REF!+#REF!</f>
        <v>#REF!</v>
      </c>
      <c r="D71" s="12" t="e">
        <f>'2016-cap B1'!G73+#REF!+'2016-cap B3'!#REF!+'2016-cap B4'!#REF!+'2016-cap B5'!D72+'2016-cap B6'!#REF!+'2016-cap B7'!#REF!+'2016 cap B8'!#REF!+#REF!+#REF!</f>
        <v>#REF!</v>
      </c>
      <c r="E71" s="12" t="e">
        <f>'2016-cap B1'!#REF!+#REF!+'2016-cap B3'!D72+'2016-cap B4'!D72+'2016-cap B5'!E72+'2016-cap B6'!D72+'2016-cap B7'!D72+'2016 cap B8'!D72+#REF!+#REF!</f>
        <v>#REF!</v>
      </c>
      <c r="F71" s="12" t="e">
        <f>'2016-cap B1'!#REF!+#REF!+'2016-cap B3'!E72+'2016-cap B4'!E72+'2016-cap B5'!F72+'2016-cap B6'!E72+'2016-cap B7'!E72+'2016 cap B8'!E72+#REF!+#REF!</f>
        <v>#REF!</v>
      </c>
      <c r="G71" s="12" t="e">
        <f>'2016-cap B1'!#REF!+#REF!+'2016-cap B3'!F72+'2016-cap B4'!F72+'2016-cap B5'!G72+'2016-cap B6'!F72+'2016-cap B7'!F72+'2016 cap B8'!F72+#REF!+#REF!</f>
        <v>#REF!</v>
      </c>
      <c r="H71" s="12" t="e">
        <f>'2016-cap B1'!#REF!+#REF!+'2016-cap B3'!G72+'2016-cap B4'!G72+'2016-cap B5'!#REF!+'2016-cap B6'!G72+'2016-cap B7'!G72+'2016 cap B8'!G72+#REF!+#REF!</f>
        <v>#REF!</v>
      </c>
      <c r="J71"/>
    </row>
    <row r="72" spans="1:10" x14ac:dyDescent="0.2">
      <c r="A72" s="11" t="s">
        <v>61</v>
      </c>
      <c r="B72" s="12" t="e">
        <f>'2016-cap B1'!E74+#REF!+'2016-cap B3'!B73+'2016-cap B4'!B73+'2016-cap B5'!B73+'2016-cap B6'!B73+'2016-cap B7'!B73+'2016 cap B8'!B73+#REF!+#REF!</f>
        <v>#REF!</v>
      </c>
      <c r="C72" s="12" t="e">
        <f>'2016-cap B1'!F74+#REF!+'2016-cap B3'!C73+'2016-cap B4'!C73+'2016-cap B5'!C73+'2016-cap B6'!C73+'2016-cap B7'!C73+'2016 cap B8'!C73+#REF!+#REF!</f>
        <v>#REF!</v>
      </c>
      <c r="D72" s="12" t="e">
        <f>'2016-cap B1'!G74+#REF!+'2016-cap B3'!#REF!+'2016-cap B4'!#REF!+'2016-cap B5'!D73+'2016-cap B6'!#REF!+'2016-cap B7'!#REF!+'2016 cap B8'!#REF!+#REF!+#REF!</f>
        <v>#REF!</v>
      </c>
      <c r="E72" s="12" t="e">
        <f>'2016-cap B1'!#REF!+#REF!+'2016-cap B3'!D73+'2016-cap B4'!D73+'2016-cap B5'!E73+'2016-cap B6'!D73+'2016-cap B7'!D73+'2016 cap B8'!D73+#REF!+#REF!</f>
        <v>#REF!</v>
      </c>
      <c r="F72" s="12" t="e">
        <f>'2016-cap B1'!#REF!+#REF!+'2016-cap B3'!E73+'2016-cap B4'!E73+'2016-cap B5'!F73+'2016-cap B6'!E73+'2016-cap B7'!E73+'2016 cap B8'!E73+#REF!+#REF!</f>
        <v>#REF!</v>
      </c>
      <c r="G72" s="12" t="e">
        <f>'2016-cap B1'!#REF!+#REF!+'2016-cap B3'!F73+'2016-cap B4'!F73+'2016-cap B5'!G73+'2016-cap B6'!F73+'2016-cap B7'!F73+'2016 cap B8'!F73+#REF!+#REF!</f>
        <v>#REF!</v>
      </c>
      <c r="H72" s="12" t="e">
        <f>'2016-cap B1'!#REF!+#REF!+'2016-cap B3'!G73+'2016-cap B4'!G73+'2016-cap B5'!#REF!+'2016-cap B6'!G73+'2016-cap B7'!G73+'2016 cap B8'!G73+#REF!+#REF!</f>
        <v>#REF!</v>
      </c>
      <c r="J72"/>
    </row>
    <row r="73" spans="1:10" x14ac:dyDescent="0.2">
      <c r="A73" s="11" t="s">
        <v>67</v>
      </c>
      <c r="B73" s="12" t="e">
        <f>'2016-cap B1'!E75+#REF!+'2016-cap B3'!B74+'2016-cap B4'!B74+'2016-cap B5'!B74+'2016-cap B6'!B74+'2016-cap B7'!B74+'2016 cap B8'!B74+#REF!+#REF!</f>
        <v>#REF!</v>
      </c>
      <c r="C73" s="12" t="e">
        <f>'2016-cap B1'!F75+#REF!+'2016-cap B3'!C74+'2016-cap B4'!C74+'2016-cap B5'!C74+'2016-cap B6'!C74+'2016-cap B7'!C74+'2016 cap B8'!C74+#REF!+#REF!</f>
        <v>#REF!</v>
      </c>
      <c r="D73" s="12" t="e">
        <f>'2016-cap B1'!G75+#REF!+'2016-cap B3'!#REF!+'2016-cap B4'!#REF!+'2016-cap B5'!D74+'2016-cap B6'!#REF!+'2016-cap B7'!#REF!+'2016 cap B8'!#REF!+#REF!+#REF!</f>
        <v>#REF!</v>
      </c>
      <c r="E73" s="12" t="e">
        <f>'2016-cap B1'!#REF!+#REF!+'2016-cap B3'!D74+'2016-cap B4'!D74+'2016-cap B5'!E74+'2016-cap B6'!D74+'2016-cap B7'!D74+'2016 cap B8'!D74+#REF!+#REF!</f>
        <v>#REF!</v>
      </c>
      <c r="F73" s="12" t="e">
        <f>'2016-cap B1'!#REF!+#REF!+'2016-cap B3'!E74+'2016-cap B4'!E74+'2016-cap B5'!F74+'2016-cap B6'!E74+'2016-cap B7'!E74+'2016 cap B8'!E74+#REF!+#REF!</f>
        <v>#REF!</v>
      </c>
      <c r="G73" s="12" t="e">
        <f>'2016-cap B1'!#REF!+#REF!+'2016-cap B3'!F74+'2016-cap B4'!F74+'2016-cap B5'!G74+'2016-cap B6'!F74+'2016-cap B7'!F74+'2016 cap B8'!F74+#REF!+#REF!</f>
        <v>#REF!</v>
      </c>
      <c r="H73" s="12" t="e">
        <f>'2016-cap B1'!#REF!+#REF!+'2016-cap B3'!G74+'2016-cap B4'!G74+'2016-cap B5'!#REF!+'2016-cap B6'!G74+'2016-cap B7'!G74+'2016 cap B8'!G74+#REF!+#REF!</f>
        <v>#REF!</v>
      </c>
      <c r="J73"/>
    </row>
    <row r="74" spans="1:10" x14ac:dyDescent="0.2">
      <c r="A74" s="11" t="s">
        <v>62</v>
      </c>
      <c r="B74" s="12" t="e">
        <f>'2016-cap B1'!E76+#REF!+'2016-cap B3'!B75+'2016-cap B4'!B75+'2016-cap B5'!B75+'2016-cap B6'!B75+'2016-cap B7'!B75+'2016 cap B8'!B75+#REF!+#REF!</f>
        <v>#REF!</v>
      </c>
      <c r="C74" s="12" t="e">
        <f>'2016-cap B1'!F76+#REF!+'2016-cap B3'!C75+'2016-cap B4'!C75+'2016-cap B5'!C75+'2016-cap B6'!C75+'2016-cap B7'!C75+'2016 cap B8'!C75+#REF!+#REF!</f>
        <v>#REF!</v>
      </c>
      <c r="D74" s="12" t="e">
        <f>'2016-cap B1'!G76+#REF!+'2016-cap B3'!#REF!+'2016-cap B4'!#REF!+'2016-cap B5'!D75+'2016-cap B6'!#REF!+'2016-cap B7'!#REF!+'2016 cap B8'!#REF!+#REF!+#REF!</f>
        <v>#REF!</v>
      </c>
      <c r="E74" s="12" t="e">
        <f>'2016-cap B1'!#REF!+#REF!+'2016-cap B3'!D75+'2016-cap B4'!D75+'2016-cap B5'!E75+'2016-cap B6'!D75+'2016-cap B7'!D75+'2016 cap B8'!D75+#REF!+#REF!</f>
        <v>#REF!</v>
      </c>
      <c r="F74" s="12" t="e">
        <f>'2016-cap B1'!#REF!+#REF!+'2016-cap B3'!E75+'2016-cap B4'!E75+'2016-cap B5'!F75+'2016-cap B6'!E75+'2016-cap B7'!E75+'2016 cap B8'!E75+#REF!+#REF!</f>
        <v>#REF!</v>
      </c>
      <c r="G74" s="12" t="e">
        <f>'2016-cap B1'!#REF!+#REF!+'2016-cap B3'!F75+'2016-cap B4'!F75+'2016-cap B5'!G75+'2016-cap B6'!F75+'2016-cap B7'!F75+'2016 cap B8'!F75+#REF!+#REF!</f>
        <v>#REF!</v>
      </c>
      <c r="H74" s="12" t="e">
        <f>'2016-cap B1'!#REF!+#REF!+'2016-cap B3'!G75+'2016-cap B4'!G75+'2016-cap B5'!#REF!+'2016-cap B6'!G75+'2016-cap B7'!G75+'2016 cap B8'!G75+#REF!+#REF!</f>
        <v>#REF!</v>
      </c>
      <c r="J74"/>
    </row>
    <row r="75" spans="1:10" x14ac:dyDescent="0.2">
      <c r="A75" s="11" t="s">
        <v>70</v>
      </c>
      <c r="B75" s="12" t="e">
        <f>'2016-cap B1'!E77+#REF!+'2016-cap B3'!B76+'2016-cap B4'!B76+'2016-cap B5'!B76+'2016-cap B6'!B76+'2016-cap B7'!B76+'2016 cap B8'!B76+#REF!+#REF!</f>
        <v>#REF!</v>
      </c>
      <c r="C75" s="12" t="e">
        <f>'2016-cap B1'!F77+#REF!+'2016-cap B3'!C76+'2016-cap B4'!C76+'2016-cap B5'!C76+'2016-cap B6'!C76+'2016-cap B7'!C76+'2016 cap B8'!C76+#REF!+#REF!</f>
        <v>#REF!</v>
      </c>
      <c r="D75" s="12" t="e">
        <f>'2016-cap B1'!G77+#REF!+'2016-cap B3'!#REF!+'2016-cap B4'!#REF!+'2016-cap B5'!D76+'2016-cap B6'!#REF!+'2016-cap B7'!#REF!+'2016 cap B8'!#REF!+#REF!+#REF!</f>
        <v>#REF!</v>
      </c>
      <c r="E75" s="12" t="e">
        <f>'2016-cap B1'!#REF!+#REF!+'2016-cap B3'!D76+'2016-cap B4'!D76+'2016-cap B5'!E76+'2016-cap B6'!D76+'2016-cap B7'!D76+'2016 cap B8'!D76+#REF!+#REF!</f>
        <v>#REF!</v>
      </c>
      <c r="F75" s="12" t="e">
        <f>'2016-cap B1'!#REF!+#REF!+'2016-cap B3'!E76+'2016-cap B4'!E76+'2016-cap B5'!F76+'2016-cap B6'!E76+'2016-cap B7'!E76+'2016 cap B8'!E76+#REF!+#REF!</f>
        <v>#REF!</v>
      </c>
      <c r="G75" s="12" t="e">
        <f>'2016-cap B1'!#REF!+#REF!+'2016-cap B3'!F76+'2016-cap B4'!F76+'2016-cap B5'!G76+'2016-cap B6'!F76+'2016-cap B7'!F76+'2016 cap B8'!F76+#REF!+#REF!</f>
        <v>#REF!</v>
      </c>
      <c r="H75" s="12" t="e">
        <f>'2016-cap B1'!#REF!+#REF!+'2016-cap B3'!G76+'2016-cap B4'!G76+'2016-cap B5'!#REF!+'2016-cap B6'!G76+'2016-cap B7'!G76+'2016 cap B8'!G76+#REF!+#REF!</f>
        <v>#REF!</v>
      </c>
      <c r="J75"/>
    </row>
    <row r="76" spans="1:10" x14ac:dyDescent="0.2">
      <c r="A76" s="11" t="s">
        <v>68</v>
      </c>
      <c r="B76" s="12" t="e">
        <f>'2016-cap B1'!E78+#REF!+'2016-cap B3'!B77+'2016-cap B4'!B77+'2016-cap B5'!B77+'2016-cap B6'!B77+'2016-cap B7'!B77+'2016 cap B8'!B77+#REF!+#REF!</f>
        <v>#REF!</v>
      </c>
      <c r="C76" s="12" t="e">
        <f>'2016-cap B1'!F78+#REF!+'2016-cap B3'!C77+'2016-cap B4'!C77+'2016-cap B5'!C77+'2016-cap B6'!C77+'2016-cap B7'!C77+'2016 cap B8'!C77+#REF!+#REF!</f>
        <v>#REF!</v>
      </c>
      <c r="D76" s="12" t="e">
        <f>'2016-cap B1'!G78+#REF!+'2016-cap B3'!#REF!+'2016-cap B4'!#REF!+'2016-cap B5'!D77+'2016-cap B6'!#REF!+'2016-cap B7'!#REF!+'2016 cap B8'!#REF!+#REF!+#REF!</f>
        <v>#REF!</v>
      </c>
      <c r="E76" s="12" t="e">
        <f>'2016-cap B1'!#REF!+#REF!+'2016-cap B3'!D77+'2016-cap B4'!D77+'2016-cap B5'!E77+'2016-cap B6'!D77+'2016-cap B7'!D77+'2016 cap B8'!D77+#REF!+#REF!</f>
        <v>#REF!</v>
      </c>
      <c r="F76" s="12" t="e">
        <f>'2016-cap B1'!#REF!+#REF!+'2016-cap B3'!E77+'2016-cap B4'!E77+'2016-cap B5'!F77+'2016-cap B6'!E77+'2016-cap B7'!E77+'2016 cap B8'!E77+#REF!+#REF!</f>
        <v>#REF!</v>
      </c>
      <c r="G76" s="12" t="e">
        <f>'2016-cap B1'!#REF!+#REF!+'2016-cap B3'!F77+'2016-cap B4'!F77+'2016-cap B5'!G77+'2016-cap B6'!F77+'2016-cap B7'!F77+'2016 cap B8'!F77+#REF!+#REF!</f>
        <v>#REF!</v>
      </c>
      <c r="H76" s="12" t="e">
        <f>'2016-cap B1'!#REF!+#REF!+'2016-cap B3'!G77+'2016-cap B4'!G77+'2016-cap B5'!#REF!+'2016-cap B6'!G77+'2016-cap B7'!G77+'2016 cap B8'!G77+#REF!+#REF!</f>
        <v>#REF!</v>
      </c>
      <c r="J76"/>
    </row>
    <row r="77" spans="1:10" x14ac:dyDescent="0.2">
      <c r="A77" s="11" t="s">
        <v>109</v>
      </c>
      <c r="B77" s="12" t="e">
        <f>'2016-cap B1'!E79+#REF!+'2016-cap B3'!B78+'2016-cap B4'!B78+'2016-cap B5'!B78+'2016-cap B6'!B78+'2016-cap B7'!B78+'2016 cap B8'!B78+#REF!+#REF!</f>
        <v>#REF!</v>
      </c>
      <c r="C77" s="12" t="e">
        <f>'2016-cap B1'!F79+#REF!+'2016-cap B3'!C78+'2016-cap B4'!C78+'2016-cap B5'!C78+'2016-cap B6'!C78+'2016-cap B7'!C78+'2016 cap B8'!C78+#REF!+#REF!</f>
        <v>#REF!</v>
      </c>
      <c r="D77" s="12" t="e">
        <f>'2016-cap B1'!G79+#REF!+'2016-cap B3'!#REF!+'2016-cap B4'!#REF!+'2016-cap B5'!D78+'2016-cap B6'!#REF!+'2016-cap B7'!#REF!+'2016 cap B8'!#REF!+#REF!+#REF!</f>
        <v>#REF!</v>
      </c>
      <c r="E77" s="12" t="e">
        <f>'2016-cap B1'!#REF!+#REF!+'2016-cap B3'!D78+'2016-cap B4'!D78+'2016-cap B5'!E78+'2016-cap B6'!D78+'2016-cap B7'!D78+'2016 cap B8'!D78+#REF!+#REF!</f>
        <v>#REF!</v>
      </c>
      <c r="F77" s="12" t="e">
        <f>'2016-cap B1'!#REF!+#REF!+'2016-cap B3'!E78+'2016-cap B4'!E78+'2016-cap B5'!F78+'2016-cap B6'!E78+'2016-cap B7'!E78+'2016 cap B8'!E78+#REF!+#REF!</f>
        <v>#REF!</v>
      </c>
      <c r="G77" s="12" t="e">
        <f>'2016-cap B1'!#REF!+#REF!+'2016-cap B3'!F78+'2016-cap B4'!F78+'2016-cap B5'!G78+'2016-cap B6'!F78+'2016-cap B7'!F78+'2016 cap B8'!F78+#REF!+#REF!</f>
        <v>#REF!</v>
      </c>
      <c r="H77" s="12" t="e">
        <f>'2016-cap B1'!#REF!+#REF!+'2016-cap B3'!G78+'2016-cap B4'!G78+'2016-cap B5'!#REF!+'2016-cap B6'!G78+'2016-cap B7'!G78+'2016 cap B8'!G78+#REF!+#REF!</f>
        <v>#REF!</v>
      </c>
      <c r="J77"/>
    </row>
    <row r="78" spans="1:10" x14ac:dyDescent="0.2">
      <c r="A78" s="11" t="s">
        <v>69</v>
      </c>
      <c r="B78" s="12" t="e">
        <f>'2016-cap B1'!E80+#REF!+'2016-cap B3'!B79+'2016-cap B4'!B79+'2016-cap B5'!B79+'2016-cap B6'!B79+'2016-cap B7'!B79+'2016 cap B8'!B79+#REF!+#REF!</f>
        <v>#REF!</v>
      </c>
      <c r="C78" s="12" t="e">
        <f>'2016-cap B1'!F80+#REF!+'2016-cap B3'!C79+'2016-cap B4'!C79+'2016-cap B5'!C79+'2016-cap B6'!C79+'2016-cap B7'!C79+'2016 cap B8'!C79+#REF!+#REF!</f>
        <v>#REF!</v>
      </c>
      <c r="D78" s="12" t="e">
        <f>'2016-cap B1'!G80+#REF!+'2016-cap B3'!#REF!+'2016-cap B4'!#REF!+'2016-cap B5'!D79+'2016-cap B6'!#REF!+'2016-cap B7'!#REF!+'2016 cap B8'!#REF!+#REF!+#REF!</f>
        <v>#REF!</v>
      </c>
      <c r="E78" s="12" t="e">
        <f>'2016-cap B1'!#REF!+#REF!+'2016-cap B3'!D79+'2016-cap B4'!D79+'2016-cap B5'!E79+'2016-cap B6'!D79+'2016-cap B7'!D79+'2016 cap B8'!D79+#REF!+#REF!</f>
        <v>#REF!</v>
      </c>
      <c r="F78" s="12" t="e">
        <f>'2016-cap B1'!#REF!+#REF!+'2016-cap B3'!E79+'2016-cap B4'!E79+'2016-cap B5'!F79+'2016-cap B6'!E79+'2016-cap B7'!E79+'2016 cap B8'!E79+#REF!+#REF!</f>
        <v>#REF!</v>
      </c>
      <c r="G78" s="12" t="e">
        <f>'2016-cap B1'!#REF!+#REF!+'2016-cap B3'!F79+'2016-cap B4'!F79+'2016-cap B5'!G79+'2016-cap B6'!F79+'2016-cap B7'!F79+'2016 cap B8'!F79+#REF!+#REF!</f>
        <v>#REF!</v>
      </c>
      <c r="H78" s="12" t="e">
        <f>'2016-cap B1'!#REF!+#REF!+'2016-cap B3'!G79+'2016-cap B4'!G79+'2016-cap B5'!#REF!+'2016-cap B6'!G79+'2016-cap B7'!G79+'2016 cap B8'!G79+#REF!+#REF!</f>
        <v>#REF!</v>
      </c>
      <c r="J78"/>
    </row>
    <row r="79" spans="1:10" x14ac:dyDescent="0.2">
      <c r="A79" s="11" t="s">
        <v>71</v>
      </c>
      <c r="B79" s="12" t="e">
        <f>'2016-cap B1'!E81+#REF!+'2016-cap B3'!B80+'2016-cap B4'!B80+'2016-cap B5'!B80+'2016-cap B6'!B80+'2016-cap B7'!B80+'2016 cap B8'!B80+#REF!+#REF!</f>
        <v>#REF!</v>
      </c>
      <c r="C79" s="12" t="e">
        <f>'2016-cap B1'!F81+#REF!+'2016-cap B3'!C80+'2016-cap B4'!C80+'2016-cap B5'!C80+'2016-cap B6'!C80+'2016-cap B7'!C80+'2016 cap B8'!C80+#REF!+#REF!</f>
        <v>#REF!</v>
      </c>
      <c r="D79" s="12" t="e">
        <f>'2016-cap B1'!G81+#REF!+'2016-cap B3'!#REF!+'2016-cap B4'!#REF!+'2016-cap B5'!D80+'2016-cap B6'!#REF!+'2016-cap B7'!#REF!+'2016 cap B8'!#REF!+#REF!+#REF!</f>
        <v>#REF!</v>
      </c>
      <c r="E79" s="12" t="e">
        <f>'2016-cap B1'!#REF!+#REF!+'2016-cap B3'!D80+'2016-cap B4'!D80+'2016-cap B5'!E80+'2016-cap B6'!D80+'2016-cap B7'!D80+'2016 cap B8'!D80+#REF!+#REF!</f>
        <v>#REF!</v>
      </c>
      <c r="F79" s="12" t="e">
        <f>'2016-cap B1'!#REF!+#REF!+'2016-cap B3'!E80+'2016-cap B4'!E80+'2016-cap B5'!F80+'2016-cap B6'!E80+'2016-cap B7'!E80+'2016 cap B8'!E80+#REF!+#REF!</f>
        <v>#REF!</v>
      </c>
      <c r="G79" s="12" t="e">
        <f>'2016-cap B1'!#REF!+#REF!+'2016-cap B3'!F80+'2016-cap B4'!F80+'2016-cap B5'!G80+'2016-cap B6'!F80+'2016-cap B7'!F80+'2016 cap B8'!F80+#REF!+#REF!</f>
        <v>#REF!</v>
      </c>
      <c r="H79" s="12" t="e">
        <f>'2016-cap B1'!#REF!+#REF!+'2016-cap B3'!G80+'2016-cap B4'!G80+'2016-cap B5'!#REF!+'2016-cap B6'!G80+'2016-cap B7'!G80+'2016 cap B8'!G80+#REF!+#REF!</f>
        <v>#REF!</v>
      </c>
      <c r="J79"/>
    </row>
    <row r="80" spans="1:10" x14ac:dyDescent="0.2">
      <c r="A80" s="11" t="s">
        <v>73</v>
      </c>
      <c r="B80" s="12" t="e">
        <f>'2016-cap B1'!E82+#REF!+'2016-cap B3'!B81+'2016-cap B4'!B81+'2016-cap B5'!B81+'2016-cap B6'!B81+'2016-cap B7'!B81+'2016 cap B8'!B81+#REF!+#REF!</f>
        <v>#REF!</v>
      </c>
      <c r="C80" s="12" t="e">
        <f>'2016-cap B1'!F82+#REF!+'2016-cap B3'!C81+'2016-cap B4'!C81+'2016-cap B5'!C81+'2016-cap B6'!C81+'2016-cap B7'!C81+'2016 cap B8'!C81+#REF!+#REF!</f>
        <v>#REF!</v>
      </c>
      <c r="D80" s="12" t="e">
        <f>'2016-cap B1'!G82+#REF!+'2016-cap B3'!#REF!+'2016-cap B4'!#REF!+'2016-cap B5'!D81+'2016-cap B6'!#REF!+'2016-cap B7'!#REF!+'2016 cap B8'!#REF!+#REF!+#REF!</f>
        <v>#REF!</v>
      </c>
      <c r="E80" s="12" t="e">
        <f>'2016-cap B1'!#REF!+#REF!+'2016-cap B3'!D81+'2016-cap B4'!D81+'2016-cap B5'!E81+'2016-cap B6'!D81+'2016-cap B7'!D81+'2016 cap B8'!D81+#REF!+#REF!</f>
        <v>#REF!</v>
      </c>
      <c r="F80" s="12" t="e">
        <f>'2016-cap B1'!#REF!+#REF!+'2016-cap B3'!E81+'2016-cap B4'!E81+'2016-cap B5'!F81+'2016-cap B6'!E81+'2016-cap B7'!E81+'2016 cap B8'!E81+#REF!+#REF!</f>
        <v>#REF!</v>
      </c>
      <c r="G80" s="12" t="e">
        <f>'2016-cap B1'!#REF!+#REF!+'2016-cap B3'!F81+'2016-cap B4'!F81+'2016-cap B5'!G81+'2016-cap B6'!F81+'2016-cap B7'!F81+'2016 cap B8'!F81+#REF!+#REF!</f>
        <v>#REF!</v>
      </c>
      <c r="H80" s="12" t="e">
        <f>'2016-cap B1'!#REF!+#REF!+'2016-cap B3'!G81+'2016-cap B4'!G81+'2016-cap B5'!#REF!+'2016-cap B6'!G81+'2016-cap B7'!G81+'2016 cap B8'!G81+#REF!+#REF!</f>
        <v>#REF!</v>
      </c>
      <c r="J80"/>
    </row>
    <row r="81" spans="1:10" x14ac:dyDescent="0.2">
      <c r="A81" s="11" t="s">
        <v>72</v>
      </c>
      <c r="B81" s="12" t="e">
        <f>'2016-cap B1'!E83+#REF!+'2016-cap B3'!B82+'2016-cap B4'!B82+'2016-cap B5'!B82+'2016-cap B6'!B82+'2016-cap B7'!B82+'2016 cap B8'!B82+#REF!+#REF!</f>
        <v>#REF!</v>
      </c>
      <c r="C81" s="12" t="e">
        <f>'2016-cap B1'!F83+#REF!+'2016-cap B3'!C82+'2016-cap B4'!C82+'2016-cap B5'!C82+'2016-cap B6'!C82+'2016-cap B7'!C82+'2016 cap B8'!C82+#REF!+#REF!</f>
        <v>#REF!</v>
      </c>
      <c r="D81" s="12" t="e">
        <f>'2016-cap B1'!G83+#REF!+'2016-cap B3'!#REF!+'2016-cap B4'!#REF!+'2016-cap B5'!D82+'2016-cap B6'!#REF!+'2016-cap B7'!#REF!+'2016 cap B8'!#REF!+#REF!+#REF!</f>
        <v>#REF!</v>
      </c>
      <c r="E81" s="12" t="e">
        <f>'2016-cap B1'!#REF!+#REF!+'2016-cap B3'!D82+'2016-cap B4'!D82+'2016-cap B5'!E82+'2016-cap B6'!D82+'2016-cap B7'!D82+'2016 cap B8'!D82+#REF!+#REF!</f>
        <v>#REF!</v>
      </c>
      <c r="F81" s="12" t="e">
        <f>'2016-cap B1'!#REF!+#REF!+'2016-cap B3'!E82+'2016-cap B4'!E82+'2016-cap B5'!F82+'2016-cap B6'!E82+'2016-cap B7'!E82+'2016 cap B8'!E82+#REF!+#REF!</f>
        <v>#REF!</v>
      </c>
      <c r="G81" s="12" t="e">
        <f>'2016-cap B1'!#REF!+#REF!+'2016-cap B3'!F82+'2016-cap B4'!F82+'2016-cap B5'!G82+'2016-cap B6'!F82+'2016-cap B7'!F82+'2016 cap B8'!F82+#REF!+#REF!</f>
        <v>#REF!</v>
      </c>
      <c r="H81" s="12" t="e">
        <f>'2016-cap B1'!#REF!+#REF!+'2016-cap B3'!G82+'2016-cap B4'!G82+'2016-cap B5'!#REF!+'2016-cap B6'!G82+'2016-cap B7'!G82+'2016 cap B8'!G82+#REF!+#REF!</f>
        <v>#REF!</v>
      </c>
      <c r="J81"/>
    </row>
    <row r="82" spans="1:10" x14ac:dyDescent="0.2">
      <c r="A82" s="11" t="s">
        <v>74</v>
      </c>
      <c r="B82" s="12" t="e">
        <f>'2016-cap B1'!E84+#REF!+'2016-cap B3'!B83+'2016-cap B4'!B83+'2016-cap B5'!B83+'2016-cap B6'!B83+'2016-cap B7'!B83+'2016 cap B8'!B83+#REF!+#REF!</f>
        <v>#REF!</v>
      </c>
      <c r="C82" s="12" t="e">
        <f>'2016-cap B1'!F84+#REF!+'2016-cap B3'!C83+'2016-cap B4'!C83+'2016-cap B5'!C83+'2016-cap B6'!C83+'2016-cap B7'!C83+'2016 cap B8'!C83+#REF!+#REF!</f>
        <v>#REF!</v>
      </c>
      <c r="D82" s="12" t="e">
        <f>'2016-cap B1'!G84+#REF!+'2016-cap B3'!#REF!+'2016-cap B4'!#REF!+'2016-cap B5'!D83+'2016-cap B6'!#REF!+'2016-cap B7'!#REF!+'2016 cap B8'!#REF!+#REF!+#REF!</f>
        <v>#REF!</v>
      </c>
      <c r="E82" s="12" t="e">
        <f>'2016-cap B1'!#REF!+#REF!+'2016-cap B3'!D83+'2016-cap B4'!D83+'2016-cap B5'!E83+'2016-cap B6'!D83+'2016-cap B7'!D83+'2016 cap B8'!D83+#REF!+#REF!</f>
        <v>#REF!</v>
      </c>
      <c r="F82" s="12" t="e">
        <f>'2016-cap B1'!#REF!+#REF!+'2016-cap B3'!E83+'2016-cap B4'!E83+'2016-cap B5'!F83+'2016-cap B6'!E83+'2016-cap B7'!E83+'2016 cap B8'!E83+#REF!+#REF!</f>
        <v>#REF!</v>
      </c>
      <c r="G82" s="12" t="e">
        <f>'2016-cap B1'!#REF!+#REF!+'2016-cap B3'!F83+'2016-cap B4'!F83+'2016-cap B5'!G83+'2016-cap B6'!F83+'2016-cap B7'!F83+'2016 cap B8'!F83+#REF!+#REF!</f>
        <v>#REF!</v>
      </c>
      <c r="H82" s="12" t="e">
        <f>'2016-cap B1'!#REF!+#REF!+'2016-cap B3'!G83+'2016-cap B4'!G83+'2016-cap B5'!#REF!+'2016-cap B6'!G83+'2016-cap B7'!G83+'2016 cap B8'!G83+#REF!+#REF!</f>
        <v>#REF!</v>
      </c>
      <c r="J82"/>
    </row>
    <row r="83" spans="1:10" x14ac:dyDescent="0.2">
      <c r="A83" s="11" t="s">
        <v>75</v>
      </c>
      <c r="B83" s="12" t="e">
        <f>'2016-cap B1'!E85+#REF!+'2016-cap B3'!B84+'2016-cap B4'!B84+'2016-cap B5'!B84+'2016-cap B6'!B84+'2016-cap B7'!B84+'2016 cap B8'!B84+#REF!+#REF!</f>
        <v>#REF!</v>
      </c>
      <c r="C83" s="12" t="e">
        <f>'2016-cap B1'!F85+#REF!+'2016-cap B3'!C84+'2016-cap B4'!C84+'2016-cap B5'!C84+'2016-cap B6'!C84+'2016-cap B7'!C84+'2016 cap B8'!C84+#REF!+#REF!</f>
        <v>#REF!</v>
      </c>
      <c r="D83" s="12" t="e">
        <f>'2016-cap B1'!G85+#REF!+'2016-cap B3'!#REF!+'2016-cap B4'!#REF!+'2016-cap B5'!D84+'2016-cap B6'!#REF!+'2016-cap B7'!#REF!+'2016 cap B8'!#REF!+#REF!+#REF!</f>
        <v>#REF!</v>
      </c>
      <c r="E83" s="12" t="e">
        <f>'2016-cap B1'!#REF!+#REF!+'2016-cap B3'!D84+'2016-cap B4'!D84+'2016-cap B5'!E84+'2016-cap B6'!D84+'2016-cap B7'!D84+'2016 cap B8'!D84+#REF!+#REF!</f>
        <v>#REF!</v>
      </c>
      <c r="F83" s="12" t="e">
        <f>'2016-cap B1'!#REF!+#REF!+'2016-cap B3'!E84+'2016-cap B4'!E84+'2016-cap B5'!F84+'2016-cap B6'!E84+'2016-cap B7'!E84+'2016 cap B8'!E84+#REF!+#REF!</f>
        <v>#REF!</v>
      </c>
      <c r="G83" s="12" t="e">
        <f>'2016-cap B1'!#REF!+#REF!+'2016-cap B3'!F84+'2016-cap B4'!F84+'2016-cap B5'!G84+'2016-cap B6'!F84+'2016-cap B7'!F84+'2016 cap B8'!F84+#REF!+#REF!</f>
        <v>#REF!</v>
      </c>
      <c r="H83" s="12" t="e">
        <f>'2016-cap B1'!#REF!+#REF!+'2016-cap B3'!G84+'2016-cap B4'!G84+'2016-cap B5'!#REF!+'2016-cap B6'!G84+'2016-cap B7'!G84+'2016 cap B8'!G84+#REF!+#REF!</f>
        <v>#REF!</v>
      </c>
      <c r="J83"/>
    </row>
    <row r="84" spans="1:10" x14ac:dyDescent="0.2">
      <c r="A84" s="11" t="s">
        <v>80</v>
      </c>
      <c r="B84" s="12" t="e">
        <f>'2016-cap B1'!E86+#REF!+'2016-cap B3'!B85+'2016-cap B4'!B85+'2016-cap B5'!B85+'2016-cap B6'!B85+'2016-cap B7'!B85+'2016 cap B8'!B85+#REF!+#REF!</f>
        <v>#REF!</v>
      </c>
      <c r="C84" s="12" t="e">
        <f>'2016-cap B1'!F86+#REF!+'2016-cap B3'!C85+'2016-cap B4'!C85+'2016-cap B5'!C85+'2016-cap B6'!C85+'2016-cap B7'!C85+'2016 cap B8'!C85+#REF!+#REF!</f>
        <v>#REF!</v>
      </c>
      <c r="D84" s="12" t="e">
        <f>'2016-cap B1'!G86+#REF!+'2016-cap B3'!#REF!+'2016-cap B4'!#REF!+'2016-cap B5'!D85+'2016-cap B6'!#REF!+'2016-cap B7'!#REF!+'2016 cap B8'!#REF!+#REF!+#REF!</f>
        <v>#REF!</v>
      </c>
      <c r="E84" s="12" t="e">
        <f>'2016-cap B1'!#REF!+#REF!+'2016-cap B3'!D85+'2016-cap B4'!D85+'2016-cap B5'!E85+'2016-cap B6'!D85+'2016-cap B7'!D85+'2016 cap B8'!D85+#REF!+#REF!</f>
        <v>#REF!</v>
      </c>
      <c r="F84" s="12" t="e">
        <f>'2016-cap B1'!#REF!+#REF!+'2016-cap B3'!E85+'2016-cap B4'!E85+'2016-cap B5'!F85+'2016-cap B6'!E85+'2016-cap B7'!E85+'2016 cap B8'!E85+#REF!+#REF!</f>
        <v>#REF!</v>
      </c>
      <c r="G84" s="12" t="e">
        <f>'2016-cap B1'!#REF!+#REF!+'2016-cap B3'!F85+'2016-cap B4'!F85+'2016-cap B5'!G85+'2016-cap B6'!F85+'2016-cap B7'!F85+'2016 cap B8'!F85+#REF!+#REF!</f>
        <v>#REF!</v>
      </c>
      <c r="H84" s="12" t="e">
        <f>'2016-cap B1'!#REF!+#REF!+'2016-cap B3'!G85+'2016-cap B4'!G85+'2016-cap B5'!#REF!+'2016-cap B6'!G85+'2016-cap B7'!G85+'2016 cap B8'!G85+#REF!+#REF!</f>
        <v>#REF!</v>
      </c>
      <c r="J84"/>
    </row>
    <row r="85" spans="1:10" x14ac:dyDescent="0.2">
      <c r="A85" s="11" t="s">
        <v>81</v>
      </c>
      <c r="B85" s="12" t="e">
        <f>'2016-cap B1'!E87+#REF!+'2016-cap B3'!B86+'2016-cap B4'!B86+'2016-cap B5'!B86+'2016-cap B6'!B86+'2016-cap B7'!B86+'2016 cap B8'!B86+#REF!+#REF!</f>
        <v>#REF!</v>
      </c>
      <c r="C85" s="12" t="e">
        <f>'2016-cap B1'!F87+#REF!+'2016-cap B3'!C86+'2016-cap B4'!C86+'2016-cap B5'!C86+'2016-cap B6'!C86+'2016-cap B7'!C86+'2016 cap B8'!C86+#REF!+#REF!</f>
        <v>#REF!</v>
      </c>
      <c r="D85" s="12" t="e">
        <f>'2016-cap B1'!G87+#REF!+'2016-cap B3'!#REF!+'2016-cap B4'!#REF!+'2016-cap B5'!D86+'2016-cap B6'!#REF!+'2016-cap B7'!#REF!+'2016 cap B8'!#REF!+#REF!+#REF!</f>
        <v>#REF!</v>
      </c>
      <c r="E85" s="12" t="e">
        <f>'2016-cap B1'!#REF!+#REF!+'2016-cap B3'!D86+'2016-cap B4'!D86+'2016-cap B5'!E86+'2016-cap B6'!D86+'2016-cap B7'!D86+'2016 cap B8'!D86+#REF!+#REF!</f>
        <v>#REF!</v>
      </c>
      <c r="F85" s="12" t="e">
        <f>'2016-cap B1'!#REF!+#REF!+'2016-cap B3'!E86+'2016-cap B4'!E86+'2016-cap B5'!F86+'2016-cap B6'!E86+'2016-cap B7'!E86+'2016 cap B8'!E86+#REF!+#REF!</f>
        <v>#REF!</v>
      </c>
      <c r="G85" s="12" t="e">
        <f>'2016-cap B1'!#REF!+#REF!+'2016-cap B3'!F86+'2016-cap B4'!F86+'2016-cap B5'!G86+'2016-cap B6'!F86+'2016-cap B7'!F86+'2016 cap B8'!F86+#REF!+#REF!</f>
        <v>#REF!</v>
      </c>
      <c r="H85" s="12" t="e">
        <f>'2016-cap B1'!#REF!+#REF!+'2016-cap B3'!G86+'2016-cap B4'!G86+'2016-cap B5'!#REF!+'2016-cap B6'!G86+'2016-cap B7'!G86+'2016 cap B8'!G86+#REF!+#REF!</f>
        <v>#REF!</v>
      </c>
      <c r="J85"/>
    </row>
    <row r="86" spans="1:10" x14ac:dyDescent="0.2">
      <c r="A86" s="11" t="s">
        <v>76</v>
      </c>
      <c r="B86" s="12" t="e">
        <f>'2016-cap B1'!E88+#REF!+'2016-cap B3'!B87+'2016-cap B4'!B87+'2016-cap B5'!B87+'2016-cap B6'!B87+'2016-cap B7'!B87+'2016 cap B8'!B87+#REF!+#REF!</f>
        <v>#REF!</v>
      </c>
      <c r="C86" s="12" t="e">
        <f>'2016-cap B1'!F88+#REF!+'2016-cap B3'!C87+'2016-cap B4'!C87+'2016-cap B5'!C87+'2016-cap B6'!C87+'2016-cap B7'!C87+'2016 cap B8'!C87+#REF!+#REF!</f>
        <v>#REF!</v>
      </c>
      <c r="D86" s="12" t="e">
        <f>'2016-cap B1'!G88+#REF!+'2016-cap B3'!#REF!+'2016-cap B4'!#REF!+'2016-cap B5'!D87+'2016-cap B6'!#REF!+'2016-cap B7'!#REF!+'2016 cap B8'!#REF!+#REF!+#REF!</f>
        <v>#REF!</v>
      </c>
      <c r="E86" s="12" t="e">
        <f>'2016-cap B1'!#REF!+#REF!+'2016-cap B3'!D87+'2016-cap B4'!D87+'2016-cap B5'!E87+'2016-cap B6'!D87+'2016-cap B7'!D87+'2016 cap B8'!D87+#REF!+#REF!</f>
        <v>#REF!</v>
      </c>
      <c r="F86" s="12" t="e">
        <f>'2016-cap B1'!#REF!+#REF!+'2016-cap B3'!E87+'2016-cap B4'!E87+'2016-cap B5'!F87+'2016-cap B6'!E87+'2016-cap B7'!E87+'2016 cap B8'!E87+#REF!+#REF!</f>
        <v>#REF!</v>
      </c>
      <c r="G86" s="12" t="e">
        <f>'2016-cap B1'!#REF!+#REF!+'2016-cap B3'!F87+'2016-cap B4'!F87+'2016-cap B5'!G87+'2016-cap B6'!F87+'2016-cap B7'!F87+'2016 cap B8'!F87+#REF!+#REF!</f>
        <v>#REF!</v>
      </c>
      <c r="H86" s="12" t="e">
        <f>'2016-cap B1'!#REF!+#REF!+'2016-cap B3'!G87+'2016-cap B4'!G87+'2016-cap B5'!#REF!+'2016-cap B6'!G87+'2016-cap B7'!G87+'2016 cap B8'!G87+#REF!+#REF!</f>
        <v>#REF!</v>
      </c>
      <c r="J86"/>
    </row>
    <row r="87" spans="1:10" x14ac:dyDescent="0.2">
      <c r="A87" s="11" t="s">
        <v>79</v>
      </c>
      <c r="B87" s="12" t="e">
        <f>'2016-cap B1'!E89+#REF!+'2016-cap B3'!B88+'2016-cap B4'!B88+'2016-cap B5'!B88+'2016-cap B6'!B88+'2016-cap B7'!B88+'2016 cap B8'!B88+#REF!+#REF!</f>
        <v>#REF!</v>
      </c>
      <c r="C87" s="12" t="e">
        <f>'2016-cap B1'!F89+#REF!+'2016-cap B3'!C88+'2016-cap B4'!C88+'2016-cap B5'!C88+'2016-cap B6'!C88+'2016-cap B7'!C88+'2016 cap B8'!C88+#REF!+#REF!</f>
        <v>#REF!</v>
      </c>
      <c r="D87" s="12" t="e">
        <f>'2016-cap B1'!G89+#REF!+'2016-cap B3'!#REF!+'2016-cap B4'!#REF!+'2016-cap B5'!D88+'2016-cap B6'!#REF!+'2016-cap B7'!#REF!+'2016 cap B8'!#REF!+#REF!+#REF!</f>
        <v>#REF!</v>
      </c>
      <c r="E87" s="12" t="e">
        <f>'2016-cap B1'!#REF!+#REF!+'2016-cap B3'!D88+'2016-cap B4'!D88+'2016-cap B5'!E88+'2016-cap B6'!D88+'2016-cap B7'!D88+'2016 cap B8'!D88+#REF!+#REF!</f>
        <v>#REF!</v>
      </c>
      <c r="F87" s="12" t="e">
        <f>'2016-cap B1'!#REF!+#REF!+'2016-cap B3'!E88+'2016-cap B4'!E88+'2016-cap B5'!F88+'2016-cap B6'!E88+'2016-cap B7'!E88+'2016 cap B8'!E88+#REF!+#REF!</f>
        <v>#REF!</v>
      </c>
      <c r="G87" s="12" t="e">
        <f>'2016-cap B1'!#REF!+#REF!+'2016-cap B3'!F88+'2016-cap B4'!F88+'2016-cap B5'!G88+'2016-cap B6'!F88+'2016-cap B7'!F88+'2016 cap B8'!F88+#REF!+#REF!</f>
        <v>#REF!</v>
      </c>
      <c r="H87" s="12" t="e">
        <f>'2016-cap B1'!#REF!+#REF!+'2016-cap B3'!G88+'2016-cap B4'!G88+'2016-cap B5'!#REF!+'2016-cap B6'!G88+'2016-cap B7'!G88+'2016 cap B8'!G88+#REF!+#REF!</f>
        <v>#REF!</v>
      </c>
      <c r="J87"/>
    </row>
    <row r="88" spans="1:10" x14ac:dyDescent="0.2">
      <c r="A88" s="11" t="s">
        <v>77</v>
      </c>
      <c r="B88" s="12" t="e">
        <f>'2016-cap B1'!E90+#REF!+'2016-cap B3'!B89+'2016-cap B4'!B89+'2016-cap B5'!B89+'2016-cap B6'!B89+'2016-cap B7'!B89+'2016 cap B8'!B89+#REF!+#REF!</f>
        <v>#REF!</v>
      </c>
      <c r="C88" s="12" t="e">
        <f>'2016-cap B1'!F90+#REF!+'2016-cap B3'!C89+'2016-cap B4'!C89+'2016-cap B5'!C89+'2016-cap B6'!C89+'2016-cap B7'!C89+'2016 cap B8'!C89+#REF!+#REF!</f>
        <v>#REF!</v>
      </c>
      <c r="D88" s="12" t="e">
        <f>'2016-cap B1'!G90+#REF!+'2016-cap B3'!#REF!+'2016-cap B4'!#REF!+'2016-cap B5'!D89+'2016-cap B6'!#REF!+'2016-cap B7'!#REF!+'2016 cap B8'!#REF!+#REF!+#REF!</f>
        <v>#REF!</v>
      </c>
      <c r="E88" s="12" t="e">
        <f>'2016-cap B1'!#REF!+#REF!+'2016-cap B3'!D89+'2016-cap B4'!D89+'2016-cap B5'!E89+'2016-cap B6'!D89+'2016-cap B7'!D89+'2016 cap B8'!D89+#REF!+#REF!</f>
        <v>#REF!</v>
      </c>
      <c r="F88" s="12" t="e">
        <f>'2016-cap B1'!#REF!+#REF!+'2016-cap B3'!E89+'2016-cap B4'!E89+'2016-cap B5'!F89+'2016-cap B6'!E89+'2016-cap B7'!E89+'2016 cap B8'!E89+#REF!+#REF!</f>
        <v>#REF!</v>
      </c>
      <c r="G88" s="12" t="e">
        <f>'2016-cap B1'!#REF!+#REF!+'2016-cap B3'!F89+'2016-cap B4'!F89+'2016-cap B5'!G89+'2016-cap B6'!F89+'2016-cap B7'!F89+'2016 cap B8'!F89+#REF!+#REF!</f>
        <v>#REF!</v>
      </c>
      <c r="H88" s="12" t="e">
        <f>'2016-cap B1'!#REF!+#REF!+'2016-cap B3'!G89+'2016-cap B4'!G89+'2016-cap B5'!#REF!+'2016-cap B6'!G89+'2016-cap B7'!G89+'2016 cap B8'!G89+#REF!+#REF!</f>
        <v>#REF!</v>
      </c>
      <c r="J88"/>
    </row>
    <row r="89" spans="1:10" x14ac:dyDescent="0.2">
      <c r="A89" s="11" t="s">
        <v>82</v>
      </c>
      <c r="B89" s="12" t="e">
        <f>'2016-cap B1'!E91+#REF!+'2016-cap B3'!B90+'2016-cap B4'!B90+'2016-cap B5'!B90+'2016-cap B6'!B90+'2016-cap B7'!B90+'2016 cap B8'!B90+#REF!+#REF!</f>
        <v>#REF!</v>
      </c>
      <c r="C89" s="12" t="e">
        <f>'2016-cap B1'!F91+#REF!+'2016-cap B3'!C90+'2016-cap B4'!C90+'2016-cap B5'!C90+'2016-cap B6'!C90+'2016-cap B7'!C90+'2016 cap B8'!C90+#REF!+#REF!</f>
        <v>#REF!</v>
      </c>
      <c r="D89" s="12" t="e">
        <f>'2016-cap B1'!G91+#REF!+'2016-cap B3'!#REF!+'2016-cap B4'!#REF!+'2016-cap B5'!D90+'2016-cap B6'!#REF!+'2016-cap B7'!#REF!+'2016 cap B8'!#REF!+#REF!+#REF!</f>
        <v>#REF!</v>
      </c>
      <c r="E89" s="12" t="e">
        <f>'2016-cap B1'!#REF!+#REF!+'2016-cap B3'!D90+'2016-cap B4'!D90+'2016-cap B5'!E90+'2016-cap B6'!D90+'2016-cap B7'!D90+'2016 cap B8'!D90+#REF!+#REF!</f>
        <v>#REF!</v>
      </c>
      <c r="F89" s="12" t="e">
        <f>'2016-cap B1'!#REF!+#REF!+'2016-cap B3'!E90+'2016-cap B4'!E90+'2016-cap B5'!F90+'2016-cap B6'!E90+'2016-cap B7'!E90+'2016 cap B8'!E90+#REF!+#REF!</f>
        <v>#REF!</v>
      </c>
      <c r="G89" s="12" t="e">
        <f>'2016-cap B1'!#REF!+#REF!+'2016-cap B3'!F90+'2016-cap B4'!F90+'2016-cap B5'!G90+'2016-cap B6'!F90+'2016-cap B7'!F90+'2016 cap B8'!F90+#REF!+#REF!</f>
        <v>#REF!</v>
      </c>
      <c r="H89" s="12" t="e">
        <f>'2016-cap B1'!#REF!+#REF!+'2016-cap B3'!G90+'2016-cap B4'!G90+'2016-cap B5'!#REF!+'2016-cap B6'!G90+'2016-cap B7'!G90+'2016 cap B8'!G90+#REF!+#REF!</f>
        <v>#REF!</v>
      </c>
      <c r="J89"/>
    </row>
    <row r="90" spans="1:10" x14ac:dyDescent="0.2">
      <c r="A90" s="11" t="s">
        <v>83</v>
      </c>
      <c r="B90" s="12" t="e">
        <f>'2016-cap B1'!E92+#REF!+'2016-cap B3'!B91+'2016-cap B4'!B91+'2016-cap B5'!B91+'2016-cap B6'!B91+'2016-cap B7'!B91+'2016 cap B8'!B91+#REF!+#REF!</f>
        <v>#REF!</v>
      </c>
      <c r="C90" s="12" t="e">
        <f>'2016-cap B1'!F92+#REF!+'2016-cap B3'!C91+'2016-cap B4'!C91+'2016-cap B5'!C91+'2016-cap B6'!C91+'2016-cap B7'!C91+'2016 cap B8'!C91+#REF!+#REF!</f>
        <v>#REF!</v>
      </c>
      <c r="D90" s="12" t="e">
        <f>'2016-cap B1'!G92+#REF!+'2016-cap B3'!#REF!+'2016-cap B4'!#REF!+'2016-cap B5'!D91+'2016-cap B6'!#REF!+'2016-cap B7'!#REF!+'2016 cap B8'!#REF!+#REF!+#REF!</f>
        <v>#REF!</v>
      </c>
      <c r="E90" s="12" t="e">
        <f>'2016-cap B1'!#REF!+#REF!+'2016-cap B3'!D91+'2016-cap B4'!D91+'2016-cap B5'!E91+'2016-cap B6'!D91+'2016-cap B7'!D91+'2016 cap B8'!D91+#REF!+#REF!</f>
        <v>#REF!</v>
      </c>
      <c r="F90" s="12" t="e">
        <f>'2016-cap B1'!#REF!+#REF!+'2016-cap B3'!E91+'2016-cap B4'!E91+'2016-cap B5'!F91+'2016-cap B6'!E91+'2016-cap B7'!E91+'2016 cap B8'!E91+#REF!+#REF!</f>
        <v>#REF!</v>
      </c>
      <c r="G90" s="12" t="e">
        <f>'2016-cap B1'!#REF!+#REF!+'2016-cap B3'!F91+'2016-cap B4'!F91+'2016-cap B5'!G91+'2016-cap B6'!F91+'2016-cap B7'!F91+'2016 cap B8'!F91+#REF!+#REF!</f>
        <v>#REF!</v>
      </c>
      <c r="H90" s="12" t="e">
        <f>'2016-cap B1'!#REF!+#REF!+'2016-cap B3'!G91+'2016-cap B4'!G91+'2016-cap B5'!#REF!+'2016-cap B6'!G91+'2016-cap B7'!G91+'2016 cap B8'!G91+#REF!+#REF!</f>
        <v>#REF!</v>
      </c>
      <c r="J90"/>
    </row>
    <row r="91" spans="1:10" x14ac:dyDescent="0.2">
      <c r="A91" s="11" t="s">
        <v>86</v>
      </c>
      <c r="B91" s="12" t="e">
        <f>'2016-cap B1'!E93+#REF!+'2016-cap B3'!B92+'2016-cap B4'!B92+'2016-cap B5'!B92+'2016-cap B6'!B92+'2016-cap B7'!B92+'2016 cap B8'!B92+#REF!+#REF!</f>
        <v>#REF!</v>
      </c>
      <c r="C91" s="12" t="e">
        <f>'2016-cap B1'!F93+#REF!+'2016-cap B3'!C92+'2016-cap B4'!C92+'2016-cap B5'!C92+'2016-cap B6'!C92+'2016-cap B7'!C92+'2016 cap B8'!C92+#REF!+#REF!</f>
        <v>#REF!</v>
      </c>
      <c r="D91" s="12" t="e">
        <f>'2016-cap B1'!G93+#REF!+'2016-cap B3'!#REF!+'2016-cap B4'!#REF!+'2016-cap B5'!D92+'2016-cap B6'!#REF!+'2016-cap B7'!#REF!+'2016 cap B8'!#REF!+#REF!+#REF!</f>
        <v>#REF!</v>
      </c>
      <c r="E91" s="12" t="e">
        <f>'2016-cap B1'!#REF!+#REF!+'2016-cap B3'!D92+'2016-cap B4'!D92+'2016-cap B5'!E92+'2016-cap B6'!D92+'2016-cap B7'!D92+'2016 cap B8'!D92+#REF!+#REF!</f>
        <v>#REF!</v>
      </c>
      <c r="F91" s="12" t="e">
        <f>'2016-cap B1'!#REF!+#REF!+'2016-cap B3'!E92+'2016-cap B4'!E92+'2016-cap B5'!F92+'2016-cap B6'!E92+'2016-cap B7'!E92+'2016 cap B8'!E92+#REF!+#REF!</f>
        <v>#REF!</v>
      </c>
      <c r="G91" s="12" t="e">
        <f>'2016-cap B1'!#REF!+#REF!+'2016-cap B3'!F92+'2016-cap B4'!F92+'2016-cap B5'!G92+'2016-cap B6'!F92+'2016-cap B7'!F92+'2016 cap B8'!F92+#REF!+#REF!</f>
        <v>#REF!</v>
      </c>
      <c r="H91" s="12" t="e">
        <f>'2016-cap B1'!#REF!+#REF!+'2016-cap B3'!G92+'2016-cap B4'!G92+'2016-cap B5'!#REF!+'2016-cap B6'!G92+'2016-cap B7'!G92+'2016 cap B8'!G92+#REF!+#REF!</f>
        <v>#REF!</v>
      </c>
      <c r="J91"/>
    </row>
    <row r="92" spans="1:10" x14ac:dyDescent="0.2">
      <c r="A92" s="11" t="s">
        <v>84</v>
      </c>
      <c r="B92" s="12" t="e">
        <f>'2016-cap B1'!E94+#REF!+'2016-cap B3'!B93+'2016-cap B4'!B93+'2016-cap B5'!B93+'2016-cap B6'!B93+'2016-cap B7'!B93+'2016 cap B8'!B93+#REF!+#REF!</f>
        <v>#REF!</v>
      </c>
      <c r="C92" s="12" t="e">
        <f>'2016-cap B1'!F94+#REF!+'2016-cap B3'!C93+'2016-cap B4'!C93+'2016-cap B5'!C93+'2016-cap B6'!C93+'2016-cap B7'!C93+'2016 cap B8'!C93+#REF!+#REF!</f>
        <v>#REF!</v>
      </c>
      <c r="D92" s="12" t="e">
        <f>'2016-cap B1'!G94+#REF!+'2016-cap B3'!#REF!+'2016-cap B4'!#REF!+'2016-cap B5'!D93+'2016-cap B6'!#REF!+'2016-cap B7'!#REF!+'2016 cap B8'!#REF!+#REF!+#REF!</f>
        <v>#REF!</v>
      </c>
      <c r="E92" s="12" t="e">
        <f>'2016-cap B1'!#REF!+#REF!+'2016-cap B3'!D93+'2016-cap B4'!D93+'2016-cap B5'!E93+'2016-cap B6'!D93+'2016-cap B7'!D93+'2016 cap B8'!D93+#REF!+#REF!</f>
        <v>#REF!</v>
      </c>
      <c r="F92" s="12" t="e">
        <f>'2016-cap B1'!#REF!+#REF!+'2016-cap B3'!E93+'2016-cap B4'!E93+'2016-cap B5'!F93+'2016-cap B6'!E93+'2016-cap B7'!E93+'2016 cap B8'!E93+#REF!+#REF!</f>
        <v>#REF!</v>
      </c>
      <c r="G92" s="12" t="e">
        <f>'2016-cap B1'!#REF!+#REF!+'2016-cap B3'!F93+'2016-cap B4'!F93+'2016-cap B5'!G93+'2016-cap B6'!F93+'2016-cap B7'!F93+'2016 cap B8'!F93+#REF!+#REF!</f>
        <v>#REF!</v>
      </c>
      <c r="H92" s="12" t="e">
        <f>'2016-cap B1'!#REF!+#REF!+'2016-cap B3'!G93+'2016-cap B4'!G93+'2016-cap B5'!#REF!+'2016-cap B6'!G93+'2016-cap B7'!G93+'2016 cap B8'!G93+#REF!+#REF!</f>
        <v>#REF!</v>
      </c>
      <c r="J92"/>
    </row>
    <row r="93" spans="1:10" x14ac:dyDescent="0.2">
      <c r="A93" s="11" t="s">
        <v>85</v>
      </c>
      <c r="B93" s="12" t="e">
        <f>'2016-cap B1'!E95+#REF!+'2016-cap B3'!B94+'2016-cap B4'!B94+'2016-cap B5'!B94+'2016-cap B6'!B94+'2016-cap B7'!B94+'2016 cap B8'!B94+#REF!+#REF!</f>
        <v>#REF!</v>
      </c>
      <c r="C93" s="12" t="e">
        <f>'2016-cap B1'!F95+#REF!+'2016-cap B3'!C94+'2016-cap B4'!C94+'2016-cap B5'!C94+'2016-cap B6'!C94+'2016-cap B7'!C94+'2016 cap B8'!C94+#REF!+#REF!</f>
        <v>#REF!</v>
      </c>
      <c r="D93" s="12" t="e">
        <f>'2016-cap B1'!G95+#REF!+'2016-cap B3'!#REF!+'2016-cap B4'!#REF!+'2016-cap B5'!D94+'2016-cap B6'!#REF!+'2016-cap B7'!#REF!+'2016 cap B8'!#REF!+#REF!+#REF!</f>
        <v>#REF!</v>
      </c>
      <c r="E93" s="12" t="e">
        <f>'2016-cap B1'!#REF!+#REF!+'2016-cap B3'!D94+'2016-cap B4'!D94+'2016-cap B5'!E94+'2016-cap B6'!D94+'2016-cap B7'!D94+'2016 cap B8'!D94+#REF!+#REF!</f>
        <v>#REF!</v>
      </c>
      <c r="F93" s="12" t="e">
        <f>'2016-cap B1'!#REF!+#REF!+'2016-cap B3'!E94+'2016-cap B4'!E94+'2016-cap B5'!F94+'2016-cap B6'!E94+'2016-cap B7'!E94+'2016 cap B8'!E94+#REF!+#REF!</f>
        <v>#REF!</v>
      </c>
      <c r="G93" s="12" t="e">
        <f>'2016-cap B1'!#REF!+#REF!+'2016-cap B3'!F94+'2016-cap B4'!F94+'2016-cap B5'!G94+'2016-cap B6'!F94+'2016-cap B7'!F94+'2016 cap B8'!F94+#REF!+#REF!</f>
        <v>#REF!</v>
      </c>
      <c r="H93" s="12" t="e">
        <f>'2016-cap B1'!#REF!+#REF!+'2016-cap B3'!G94+'2016-cap B4'!G94+'2016-cap B5'!#REF!+'2016-cap B6'!G94+'2016-cap B7'!G94+'2016 cap B8'!G94+#REF!+#REF!</f>
        <v>#REF!</v>
      </c>
      <c r="J93"/>
    </row>
    <row r="94" spans="1:10" x14ac:dyDescent="0.2">
      <c r="A94" s="11" t="s">
        <v>88</v>
      </c>
      <c r="B94" s="12" t="e">
        <f>'2016-cap B1'!E97+#REF!+'2016-cap B3'!B95+'2016-cap B4'!B95+'2016-cap B5'!B95+'2016-cap B6'!B95+'2016-cap B7'!B95+'2016 cap B8'!B95+#REF!+#REF!</f>
        <v>#REF!</v>
      </c>
      <c r="C94" s="12" t="e">
        <f>'2016-cap B1'!F97+#REF!+'2016-cap B3'!C95+'2016-cap B4'!C95+'2016-cap B5'!C95+'2016-cap B6'!C95+'2016-cap B7'!C95+'2016 cap B8'!C95+#REF!+#REF!</f>
        <v>#REF!</v>
      </c>
      <c r="D94" s="12" t="e">
        <f>'2016-cap B1'!G97+#REF!+'2016-cap B3'!#REF!+'2016-cap B4'!#REF!+'2016-cap B5'!D95+'2016-cap B6'!#REF!+'2016-cap B7'!#REF!+'2016 cap B8'!#REF!+#REF!+#REF!</f>
        <v>#REF!</v>
      </c>
      <c r="E94" s="12" t="e">
        <f>'2016-cap B1'!#REF!+#REF!+'2016-cap B3'!D95+'2016-cap B4'!D95+'2016-cap B5'!E95+'2016-cap B6'!D95+'2016-cap B7'!D95+'2016 cap B8'!D95+#REF!+#REF!</f>
        <v>#REF!</v>
      </c>
      <c r="F94" s="12" t="e">
        <f>'2016-cap B1'!#REF!+#REF!+'2016-cap B3'!E95+'2016-cap B4'!E95+'2016-cap B5'!F95+'2016-cap B6'!E95+'2016-cap B7'!E95+'2016 cap B8'!E95+#REF!+#REF!</f>
        <v>#REF!</v>
      </c>
      <c r="G94" s="12" t="e">
        <f>'2016-cap B1'!#REF!+#REF!+'2016-cap B3'!F95+'2016-cap B4'!F95+'2016-cap B5'!G95+'2016-cap B6'!F95+'2016-cap B7'!F95+'2016 cap B8'!F95+#REF!+#REF!</f>
        <v>#REF!</v>
      </c>
      <c r="H94" s="12" t="e">
        <f>'2016-cap B1'!#REF!+#REF!+'2016-cap B3'!G95+'2016-cap B4'!G95+'2016-cap B5'!#REF!+'2016-cap B6'!G95+'2016-cap B7'!G95+'2016 cap B8'!G95+#REF!+#REF!</f>
        <v>#REF!</v>
      </c>
      <c r="J94"/>
    </row>
    <row r="95" spans="1:10" x14ac:dyDescent="0.2">
      <c r="A95" s="11" t="s">
        <v>87</v>
      </c>
      <c r="B95" s="12" t="e">
        <f>'2016-cap B1'!E98+#REF!+'2016-cap B3'!B96+'2016-cap B4'!B96+'2016-cap B5'!B96+'2016-cap B6'!B96+'2016-cap B7'!B96+'2016 cap B8'!B96+#REF!+#REF!</f>
        <v>#REF!</v>
      </c>
      <c r="C95" s="12" t="e">
        <f>'2016-cap B1'!F98+#REF!+'2016-cap B3'!C96+'2016-cap B4'!C96+'2016-cap B5'!C96+'2016-cap B6'!C96+'2016-cap B7'!C96+'2016 cap B8'!C96+#REF!+#REF!</f>
        <v>#REF!</v>
      </c>
      <c r="D95" s="12" t="e">
        <f>'2016-cap B1'!G98+#REF!+'2016-cap B3'!#REF!+'2016-cap B4'!#REF!+'2016-cap B5'!D96+'2016-cap B6'!#REF!+'2016-cap B7'!#REF!+'2016 cap B8'!#REF!+#REF!+#REF!</f>
        <v>#REF!</v>
      </c>
      <c r="E95" s="12" t="e">
        <f>'2016-cap B1'!#REF!+#REF!+'2016-cap B3'!D96+'2016-cap B4'!D96+'2016-cap B5'!E96+'2016-cap B6'!D96+'2016-cap B7'!D96+'2016 cap B8'!D96+#REF!+#REF!</f>
        <v>#REF!</v>
      </c>
      <c r="F95" s="12" t="e">
        <f>'2016-cap B1'!#REF!+#REF!+'2016-cap B3'!E96+'2016-cap B4'!E96+'2016-cap B5'!F96+'2016-cap B6'!E96+'2016-cap B7'!E96+'2016 cap B8'!E96+#REF!+#REF!</f>
        <v>#REF!</v>
      </c>
      <c r="G95" s="12" t="e">
        <f>'2016-cap B1'!#REF!+#REF!+'2016-cap B3'!F96+'2016-cap B4'!F96+'2016-cap B5'!G96+'2016-cap B6'!F96+'2016-cap B7'!F96+'2016 cap B8'!F96+#REF!+#REF!</f>
        <v>#REF!</v>
      </c>
      <c r="H95" s="12" t="e">
        <f>'2016-cap B1'!#REF!+#REF!+'2016-cap B3'!G96+'2016-cap B4'!G96+'2016-cap B5'!#REF!+'2016-cap B6'!G96+'2016-cap B7'!G96+'2016 cap B8'!G96+#REF!+#REF!</f>
        <v>#REF!</v>
      </c>
      <c r="J95"/>
    </row>
    <row r="96" spans="1:10" x14ac:dyDescent="0.2">
      <c r="A96" s="11" t="s">
        <v>89</v>
      </c>
      <c r="B96" s="12" t="e">
        <f>'2016-cap B1'!E99+#REF!+'2016-cap B3'!B97+'2016-cap B4'!B97+'2016-cap B5'!B97+'2016-cap B6'!B97+'2016-cap B7'!B97+'2016 cap B8'!B97+#REF!+#REF!</f>
        <v>#REF!</v>
      </c>
      <c r="C96" s="12" t="e">
        <f>'2016-cap B1'!F99+#REF!+'2016-cap B3'!C97+'2016-cap B4'!C97+'2016-cap B5'!C97+'2016-cap B6'!C97+'2016-cap B7'!C97+'2016 cap B8'!C97+#REF!+#REF!</f>
        <v>#REF!</v>
      </c>
      <c r="D96" s="12" t="e">
        <f>'2016-cap B1'!G99+#REF!+'2016-cap B3'!#REF!+'2016-cap B4'!#REF!+'2016-cap B5'!D97+'2016-cap B6'!#REF!+'2016-cap B7'!#REF!+'2016 cap B8'!#REF!+#REF!+#REF!</f>
        <v>#REF!</v>
      </c>
      <c r="E96" s="12" t="e">
        <f>'2016-cap B1'!#REF!+#REF!+'2016-cap B3'!D97+'2016-cap B4'!D97+'2016-cap B5'!E97+'2016-cap B6'!D97+'2016-cap B7'!D97+'2016 cap B8'!D97+#REF!+#REF!</f>
        <v>#REF!</v>
      </c>
      <c r="F96" s="12" t="e">
        <f>'2016-cap B1'!#REF!+#REF!+'2016-cap B3'!E97+'2016-cap B4'!E97+'2016-cap B5'!F97+'2016-cap B6'!E97+'2016-cap B7'!E97+'2016 cap B8'!E97+#REF!+#REF!</f>
        <v>#REF!</v>
      </c>
      <c r="G96" s="12" t="e">
        <f>'2016-cap B1'!#REF!+#REF!+'2016-cap B3'!F97+'2016-cap B4'!F97+'2016-cap B5'!G97+'2016-cap B6'!F97+'2016-cap B7'!F97+'2016 cap B8'!F97+#REF!+#REF!</f>
        <v>#REF!</v>
      </c>
      <c r="H96" s="12" t="e">
        <f>'2016-cap B1'!#REF!+#REF!+'2016-cap B3'!G97+'2016-cap B4'!G97+'2016-cap B5'!#REF!+'2016-cap B6'!G97+'2016-cap B7'!G97+'2016 cap B8'!G97+#REF!+#REF!</f>
        <v>#REF!</v>
      </c>
      <c r="J96"/>
    </row>
    <row r="97" spans="1:10" x14ac:dyDescent="0.2">
      <c r="A97" s="11" t="s">
        <v>90</v>
      </c>
      <c r="B97" s="12" t="e">
        <f>'2016-cap B1'!E100+#REF!+'2016-cap B3'!B98+'2016-cap B4'!B98+'2016-cap B5'!B98+'2016-cap B6'!B98+'2016-cap B7'!B98+'2016 cap B8'!B98+#REF!+#REF!</f>
        <v>#REF!</v>
      </c>
      <c r="C97" s="12" t="e">
        <f>'2016-cap B1'!F100+#REF!+'2016-cap B3'!C98+'2016-cap B4'!C98+'2016-cap B5'!C98+'2016-cap B6'!C98+'2016-cap B7'!C98+'2016 cap B8'!C98+#REF!+#REF!</f>
        <v>#REF!</v>
      </c>
      <c r="D97" s="12" t="e">
        <f>'2016-cap B1'!G100+#REF!+'2016-cap B3'!#REF!+'2016-cap B4'!#REF!+'2016-cap B5'!D98+'2016-cap B6'!#REF!+'2016-cap B7'!#REF!+'2016 cap B8'!#REF!+#REF!+#REF!</f>
        <v>#REF!</v>
      </c>
      <c r="E97" s="12" t="e">
        <f>'2016-cap B1'!#REF!+#REF!+'2016-cap B3'!D98+'2016-cap B4'!D98+'2016-cap B5'!E98+'2016-cap B6'!D98+'2016-cap B7'!D98+'2016 cap B8'!D98+#REF!+#REF!</f>
        <v>#REF!</v>
      </c>
      <c r="F97" s="12" t="e">
        <f>'2016-cap B1'!#REF!+#REF!+'2016-cap B3'!E98+'2016-cap B4'!E98+'2016-cap B5'!F98+'2016-cap B6'!E98+'2016-cap B7'!E98+'2016 cap B8'!E98+#REF!+#REF!</f>
        <v>#REF!</v>
      </c>
      <c r="G97" s="12" t="e">
        <f>'2016-cap B1'!#REF!+#REF!+'2016-cap B3'!F98+'2016-cap B4'!F98+'2016-cap B5'!G98+'2016-cap B6'!F98+'2016-cap B7'!F98+'2016 cap B8'!F98+#REF!+#REF!</f>
        <v>#REF!</v>
      </c>
      <c r="H97" s="12" t="e">
        <f>'2016-cap B1'!#REF!+#REF!+'2016-cap B3'!G98+'2016-cap B4'!G98+'2016-cap B5'!#REF!+'2016-cap B6'!G98+'2016-cap B7'!G98+'2016 cap B8'!G98+#REF!+#REF!</f>
        <v>#REF!</v>
      </c>
      <c r="J97"/>
    </row>
    <row r="98" spans="1:10" x14ac:dyDescent="0.2">
      <c r="A98" s="11" t="s">
        <v>93</v>
      </c>
      <c r="B98" s="12" t="e">
        <f>'2016-cap B1'!E101+#REF!+'2016-cap B3'!B99+'2016-cap B4'!B99+'2016-cap B5'!B99+'2016-cap B6'!B99+'2016-cap B7'!B99+'2016 cap B8'!B99+#REF!+#REF!</f>
        <v>#REF!</v>
      </c>
      <c r="C98" s="12" t="e">
        <f>'2016-cap B1'!F101+#REF!+'2016-cap B3'!C99+'2016-cap B4'!C99+'2016-cap B5'!C99+'2016-cap B6'!C99+'2016-cap B7'!C99+'2016 cap B8'!C99+#REF!+#REF!</f>
        <v>#REF!</v>
      </c>
      <c r="D98" s="12" t="e">
        <f>'2016-cap B1'!G101+#REF!+'2016-cap B3'!#REF!+'2016-cap B4'!#REF!+'2016-cap B5'!D99+'2016-cap B6'!#REF!+'2016-cap B7'!#REF!+'2016 cap B8'!#REF!+#REF!+#REF!</f>
        <v>#REF!</v>
      </c>
      <c r="E98" s="12" t="e">
        <f>'2016-cap B1'!#REF!+#REF!+'2016-cap B3'!D99+'2016-cap B4'!D99+'2016-cap B5'!E99+'2016-cap B6'!D99+'2016-cap B7'!D99+'2016 cap B8'!D99+#REF!+#REF!</f>
        <v>#REF!</v>
      </c>
      <c r="F98" s="12" t="e">
        <f>'2016-cap B1'!#REF!+#REF!+'2016-cap B3'!E99+'2016-cap B4'!E99+'2016-cap B5'!F99+'2016-cap B6'!E99+'2016-cap B7'!E99+'2016 cap B8'!E99+#REF!+#REF!</f>
        <v>#REF!</v>
      </c>
      <c r="G98" s="12" t="e">
        <f>'2016-cap B1'!#REF!+#REF!+'2016-cap B3'!F99+'2016-cap B4'!F99+'2016-cap B5'!G99+'2016-cap B6'!F99+'2016-cap B7'!F99+'2016 cap B8'!F99+#REF!+#REF!</f>
        <v>#REF!</v>
      </c>
      <c r="H98" s="12" t="e">
        <f>'2016-cap B1'!#REF!+#REF!+'2016-cap B3'!G99+'2016-cap B4'!G99+'2016-cap B5'!#REF!+'2016-cap B6'!G99+'2016-cap B7'!G99+'2016 cap B8'!G99+#REF!+#REF!</f>
        <v>#REF!</v>
      </c>
      <c r="J98"/>
    </row>
    <row r="99" spans="1:10" x14ac:dyDescent="0.2">
      <c r="A99" s="11" t="s">
        <v>91</v>
      </c>
      <c r="B99" s="12" t="e">
        <f>'2016-cap B1'!E102+#REF!+'2016-cap B3'!B100+'2016-cap B4'!B100+'2016-cap B5'!B100+'2016-cap B6'!B100+'2016-cap B7'!B100+'2016 cap B8'!B100+#REF!+#REF!</f>
        <v>#REF!</v>
      </c>
      <c r="C99" s="12" t="e">
        <f>'2016-cap B1'!F102+#REF!+'2016-cap B3'!C100+'2016-cap B4'!C100+'2016-cap B5'!C100+'2016-cap B6'!C100+'2016-cap B7'!C100+'2016 cap B8'!C100+#REF!+#REF!</f>
        <v>#REF!</v>
      </c>
      <c r="D99" s="12" t="e">
        <f>'2016-cap B1'!G102+#REF!+'2016-cap B3'!#REF!+'2016-cap B4'!#REF!+'2016-cap B5'!D100+'2016-cap B6'!#REF!+'2016-cap B7'!#REF!+'2016 cap B8'!#REF!+#REF!+#REF!</f>
        <v>#REF!</v>
      </c>
      <c r="E99" s="12" t="e">
        <f>'2016-cap B1'!#REF!+#REF!+'2016-cap B3'!D100+'2016-cap B4'!D100+'2016-cap B5'!E100+'2016-cap B6'!D100+'2016-cap B7'!D100+'2016 cap B8'!D100+#REF!+#REF!</f>
        <v>#REF!</v>
      </c>
      <c r="F99" s="12" t="e">
        <f>'2016-cap B1'!#REF!+#REF!+'2016-cap B3'!E100+'2016-cap B4'!E100+'2016-cap B5'!F100+'2016-cap B6'!E100+'2016-cap B7'!E100+'2016 cap B8'!E100+#REF!+#REF!</f>
        <v>#REF!</v>
      </c>
      <c r="G99" s="12" t="e">
        <f>'2016-cap B1'!#REF!+#REF!+'2016-cap B3'!F100+'2016-cap B4'!F100+'2016-cap B5'!G100+'2016-cap B6'!F100+'2016-cap B7'!F100+'2016 cap B8'!F100+#REF!+#REF!</f>
        <v>#REF!</v>
      </c>
      <c r="H99" s="12" t="e">
        <f>'2016-cap B1'!#REF!+#REF!+'2016-cap B3'!G100+'2016-cap B4'!G100+'2016-cap B5'!#REF!+'2016-cap B6'!G100+'2016-cap B7'!G100+'2016 cap B8'!G100+#REF!+#REF!</f>
        <v>#REF!</v>
      </c>
      <c r="J99"/>
    </row>
    <row r="100" spans="1:10" x14ac:dyDescent="0.2">
      <c r="A100" s="11" t="s">
        <v>92</v>
      </c>
      <c r="B100" s="12" t="e">
        <f>'2016-cap B1'!E103+#REF!+'2016-cap B3'!B101+'2016-cap B4'!B101+'2016-cap B5'!B101+'2016-cap B6'!B101+'2016-cap B7'!B101+'2016 cap B8'!B101+#REF!+#REF!</f>
        <v>#REF!</v>
      </c>
      <c r="C100" s="12" t="e">
        <f>'2016-cap B1'!F103+#REF!+'2016-cap B3'!C101+'2016-cap B4'!C101+'2016-cap B5'!C101+'2016-cap B6'!C101+'2016-cap B7'!C101+'2016 cap B8'!C101+#REF!+#REF!</f>
        <v>#REF!</v>
      </c>
      <c r="D100" s="12" t="e">
        <f>'2016-cap B1'!G103+#REF!+'2016-cap B3'!#REF!+'2016-cap B4'!#REF!+'2016-cap B5'!D101+'2016-cap B6'!#REF!+'2016-cap B7'!#REF!+'2016 cap B8'!#REF!+#REF!+#REF!</f>
        <v>#REF!</v>
      </c>
      <c r="E100" s="12" t="e">
        <f>'2016-cap B1'!#REF!+#REF!+'2016-cap B3'!D101+'2016-cap B4'!D101+'2016-cap B5'!E101+'2016-cap B6'!D101+'2016-cap B7'!D101+'2016 cap B8'!D101+#REF!+#REF!</f>
        <v>#REF!</v>
      </c>
      <c r="F100" s="12" t="e">
        <f>'2016-cap B1'!#REF!+#REF!+'2016-cap B3'!E101+'2016-cap B4'!E101+'2016-cap B5'!F101+'2016-cap B6'!E101+'2016-cap B7'!E101+'2016 cap B8'!E101+#REF!+#REF!</f>
        <v>#REF!</v>
      </c>
      <c r="G100" s="12" t="e">
        <f>'2016-cap B1'!#REF!+#REF!+'2016-cap B3'!F101+'2016-cap B4'!F101+'2016-cap B5'!G101+'2016-cap B6'!F101+'2016-cap B7'!F101+'2016 cap B8'!F101+#REF!+#REF!</f>
        <v>#REF!</v>
      </c>
      <c r="H100" s="12" t="e">
        <f>'2016-cap B1'!#REF!+#REF!+'2016-cap B3'!G101+'2016-cap B4'!G101+'2016-cap B5'!#REF!+'2016-cap B6'!G101+'2016-cap B7'!G101+'2016 cap B8'!G101+#REF!+#REF!</f>
        <v>#REF!</v>
      </c>
      <c r="J100"/>
    </row>
    <row r="101" spans="1:10" x14ac:dyDescent="0.2">
      <c r="A101" s="11" t="s">
        <v>95</v>
      </c>
      <c r="B101" s="12" t="e">
        <f>'2016-cap B1'!E104+#REF!+'2016-cap B3'!B102+'2016-cap B4'!B102+'2016-cap B5'!B102+'2016-cap B6'!B102+'2016-cap B7'!B102+'2016 cap B8'!B102+#REF!+#REF!</f>
        <v>#REF!</v>
      </c>
      <c r="C101" s="12" t="e">
        <f>'2016-cap B1'!F104+#REF!+'2016-cap B3'!C102+'2016-cap B4'!C102+'2016-cap B5'!C102+'2016-cap B6'!C102+'2016-cap B7'!C102+'2016 cap B8'!C102+#REF!+#REF!</f>
        <v>#REF!</v>
      </c>
      <c r="D101" s="12" t="e">
        <f>'2016-cap B1'!G104+#REF!+'2016-cap B3'!#REF!+'2016-cap B4'!#REF!+'2016-cap B5'!D102+'2016-cap B6'!#REF!+'2016-cap B7'!#REF!+'2016 cap B8'!#REF!+#REF!+#REF!</f>
        <v>#REF!</v>
      </c>
      <c r="E101" s="12" t="e">
        <f>'2016-cap B1'!#REF!+#REF!+'2016-cap B3'!D102+'2016-cap B4'!D102+'2016-cap B5'!E102+'2016-cap B6'!D102+'2016-cap B7'!D102+'2016 cap B8'!D102+#REF!+#REF!</f>
        <v>#REF!</v>
      </c>
      <c r="F101" s="12" t="e">
        <f>'2016-cap B1'!#REF!+#REF!+'2016-cap B3'!E102+'2016-cap B4'!E102+'2016-cap B5'!F102+'2016-cap B6'!E102+'2016-cap B7'!E102+'2016 cap B8'!E102+#REF!+#REF!</f>
        <v>#REF!</v>
      </c>
      <c r="G101" s="12" t="e">
        <f>'2016-cap B1'!#REF!+#REF!+'2016-cap B3'!F102+'2016-cap B4'!F102+'2016-cap B5'!G102+'2016-cap B6'!F102+'2016-cap B7'!F102+'2016 cap B8'!F102+#REF!+#REF!</f>
        <v>#REF!</v>
      </c>
      <c r="H101" s="12" t="e">
        <f>'2016-cap B1'!#REF!+#REF!+'2016-cap B3'!G102+'2016-cap B4'!G102+'2016-cap B5'!#REF!+'2016-cap B6'!G102+'2016-cap B7'!G102+'2016 cap B8'!G102+#REF!+#REF!</f>
        <v>#REF!</v>
      </c>
      <c r="J101"/>
    </row>
    <row r="102" spans="1:10" x14ac:dyDescent="0.2">
      <c r="A102" s="11" t="s">
        <v>97</v>
      </c>
      <c r="B102" s="12" t="e">
        <f>'2016-cap B1'!E105+#REF!+'2016-cap B3'!B103+'2016-cap B4'!B103+'2016-cap B5'!B103+'2016-cap B6'!B103+'2016-cap B7'!B103+'2016 cap B8'!B103+#REF!+#REF!</f>
        <v>#REF!</v>
      </c>
      <c r="C102" s="12" t="e">
        <f>'2016-cap B1'!F105+#REF!+'2016-cap B3'!C103+'2016-cap B4'!C103+'2016-cap B5'!C103+'2016-cap B6'!C103+'2016-cap B7'!C103+'2016 cap B8'!C103+#REF!+#REF!</f>
        <v>#REF!</v>
      </c>
      <c r="D102" s="12" t="e">
        <f>'2016-cap B1'!G105+#REF!+'2016-cap B3'!#REF!+'2016-cap B4'!#REF!+'2016-cap B5'!D103+'2016-cap B6'!#REF!+'2016-cap B7'!#REF!+'2016 cap B8'!#REF!+#REF!+#REF!</f>
        <v>#REF!</v>
      </c>
      <c r="E102" s="12" t="e">
        <f>'2016-cap B1'!#REF!+#REF!+'2016-cap B3'!D103+'2016-cap B4'!D103+'2016-cap B5'!E103+'2016-cap B6'!D103+'2016-cap B7'!D103+'2016 cap B8'!D103+#REF!+#REF!</f>
        <v>#REF!</v>
      </c>
      <c r="F102" s="12" t="e">
        <f>'2016-cap B1'!#REF!+#REF!+'2016-cap B3'!E103+'2016-cap B4'!E103+'2016-cap B5'!F103+'2016-cap B6'!E103+'2016-cap B7'!E103+'2016 cap B8'!E103+#REF!+#REF!</f>
        <v>#REF!</v>
      </c>
      <c r="G102" s="12" t="e">
        <f>'2016-cap B1'!#REF!+#REF!+'2016-cap B3'!F103+'2016-cap B4'!F103+'2016-cap B5'!G103+'2016-cap B6'!F103+'2016-cap B7'!F103+'2016 cap B8'!F103+#REF!+#REF!</f>
        <v>#REF!</v>
      </c>
      <c r="H102" s="12" t="e">
        <f>'2016-cap B1'!#REF!+#REF!+'2016-cap B3'!G103+'2016-cap B4'!G103+'2016-cap B5'!#REF!+'2016-cap B6'!G103+'2016-cap B7'!G103+'2016 cap B8'!G103+#REF!+#REF!</f>
        <v>#REF!</v>
      </c>
      <c r="J102"/>
    </row>
    <row r="103" spans="1:10" x14ac:dyDescent="0.2">
      <c r="A103" s="11" t="s">
        <v>94</v>
      </c>
      <c r="B103" s="12" t="e">
        <f>'2016-cap B1'!E106+#REF!+'2016-cap B3'!B104+'2016-cap B4'!B104+'2016-cap B5'!B104+'2016-cap B6'!B104+'2016-cap B7'!B104+'2016 cap B8'!B104+#REF!+#REF!</f>
        <v>#REF!</v>
      </c>
      <c r="C103" s="12" t="e">
        <f>'2016-cap B1'!F106+#REF!+'2016-cap B3'!C104+'2016-cap B4'!C104+'2016-cap B5'!C104+'2016-cap B6'!C104+'2016-cap B7'!C104+'2016 cap B8'!C104+#REF!+#REF!</f>
        <v>#REF!</v>
      </c>
      <c r="D103" s="12" t="e">
        <f>'2016-cap B1'!G106+#REF!+'2016-cap B3'!#REF!+'2016-cap B4'!#REF!+'2016-cap B5'!D104+'2016-cap B6'!#REF!+'2016-cap B7'!#REF!+'2016 cap B8'!#REF!+#REF!+#REF!</f>
        <v>#REF!</v>
      </c>
      <c r="E103" s="12" t="e">
        <f>'2016-cap B1'!#REF!+#REF!+'2016-cap B3'!D104+'2016-cap B4'!D104+'2016-cap B5'!E104+'2016-cap B6'!D104+'2016-cap B7'!D104+'2016 cap B8'!D104+#REF!+#REF!</f>
        <v>#REF!</v>
      </c>
      <c r="F103" s="12" t="e">
        <f>'2016-cap B1'!#REF!+#REF!+'2016-cap B3'!E104+'2016-cap B4'!E104+'2016-cap B5'!F104+'2016-cap B6'!E104+'2016-cap B7'!E104+'2016 cap B8'!E104+#REF!+#REF!</f>
        <v>#REF!</v>
      </c>
      <c r="G103" s="12" t="e">
        <f>'2016-cap B1'!#REF!+#REF!+'2016-cap B3'!F104+'2016-cap B4'!F104+'2016-cap B5'!G104+'2016-cap B6'!F104+'2016-cap B7'!F104+'2016 cap B8'!F104+#REF!+#REF!</f>
        <v>#REF!</v>
      </c>
      <c r="H103" s="12" t="e">
        <f>'2016-cap B1'!#REF!+#REF!+'2016-cap B3'!G104+'2016-cap B4'!G104+'2016-cap B5'!#REF!+'2016-cap B6'!G104+'2016-cap B7'!G104+'2016 cap B8'!G104+#REF!+#REF!</f>
        <v>#REF!</v>
      </c>
      <c r="J103"/>
    </row>
    <row r="104" spans="1:10" x14ac:dyDescent="0.2">
      <c r="A104" s="11" t="s">
        <v>96</v>
      </c>
      <c r="B104" s="12" t="e">
        <f>'2016-cap B1'!E107+#REF!+'2016-cap B3'!B105+'2016-cap B4'!B105+'2016-cap B5'!B105+'2016-cap B6'!B105+'2016-cap B7'!B105+'2016 cap B8'!B105+#REF!+#REF!</f>
        <v>#REF!</v>
      </c>
      <c r="C104" s="12" t="e">
        <f>'2016-cap B1'!F107+#REF!+'2016-cap B3'!C105+'2016-cap B4'!C105+'2016-cap B5'!C105+'2016-cap B6'!C105+'2016-cap B7'!C105+'2016 cap B8'!C105+#REF!+#REF!</f>
        <v>#REF!</v>
      </c>
      <c r="D104" s="12" t="e">
        <f>'2016-cap B1'!G107+#REF!+'2016-cap B3'!#REF!+'2016-cap B4'!#REF!+'2016-cap B5'!D105+'2016-cap B6'!#REF!+'2016-cap B7'!#REF!+'2016 cap B8'!#REF!+#REF!+#REF!</f>
        <v>#REF!</v>
      </c>
      <c r="E104" s="12" t="e">
        <f>'2016-cap B1'!#REF!+#REF!+'2016-cap B3'!D105+'2016-cap B4'!D105+'2016-cap B5'!E105+'2016-cap B6'!D105+'2016-cap B7'!D105+'2016 cap B8'!D105+#REF!+#REF!</f>
        <v>#REF!</v>
      </c>
      <c r="F104" s="12" t="e">
        <f>'2016-cap B1'!#REF!+#REF!+'2016-cap B3'!E105+'2016-cap B4'!E105+'2016-cap B5'!F105+'2016-cap B6'!E105+'2016-cap B7'!E105+'2016 cap B8'!E105+#REF!+#REF!</f>
        <v>#REF!</v>
      </c>
      <c r="G104" s="12" t="e">
        <f>'2016-cap B1'!#REF!+#REF!+'2016-cap B3'!F105+'2016-cap B4'!F105+'2016-cap B5'!G105+'2016-cap B6'!F105+'2016-cap B7'!F105+'2016 cap B8'!F105+#REF!+#REF!</f>
        <v>#REF!</v>
      </c>
      <c r="H104" s="12" t="e">
        <f>'2016-cap B1'!#REF!+#REF!+'2016-cap B3'!G105+'2016-cap B4'!G105+'2016-cap B5'!#REF!+'2016-cap B6'!G105+'2016-cap B7'!G105+'2016 cap B8'!G105+#REF!+#REF!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8</vt:i4>
      </vt:variant>
    </vt:vector>
  </HeadingPairs>
  <TitlesOfParts>
    <vt:vector size="18" baseType="lpstr">
      <vt:lpstr>2016-cap B1</vt:lpstr>
      <vt:lpstr>2016-cap B2</vt:lpstr>
      <vt:lpstr>2016-cap B3</vt:lpstr>
      <vt:lpstr>2016-cap B4</vt:lpstr>
      <vt:lpstr>2016-cap B5</vt:lpstr>
      <vt:lpstr>2016-cap B6</vt:lpstr>
      <vt:lpstr>2016-cap B7</vt:lpstr>
      <vt:lpstr>2016 cap B8</vt:lpstr>
      <vt:lpstr>2011-CAP tot--A10</vt:lpstr>
      <vt:lpstr>2009-TOT A (senza 10)</vt:lpstr>
      <vt:lpstr>'2011-CAP tot--A10'!Titoli_stampa</vt:lpstr>
      <vt:lpstr>'2016 cap B8'!Titoli_stampa</vt:lpstr>
      <vt:lpstr>'2016-cap B1'!Titoli_stampa</vt:lpstr>
      <vt:lpstr>'2016-cap B3'!Titoli_stampa</vt:lpstr>
      <vt:lpstr>'2016-cap B4'!Titoli_stampa</vt:lpstr>
      <vt:lpstr>'2016-cap B5'!Titoli_stampa</vt:lpstr>
      <vt:lpstr>'2016-cap B6'!Titoli_stampa</vt:lpstr>
      <vt:lpstr>'2016-cap B7'!Titoli_stampa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2017-07-10T15:16:13Z</dcterms:modified>
</cp:coreProperties>
</file>