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740"/>
  </bookViews>
  <sheets>
    <sheet name="2016-prov A1" sheetId="55" r:id="rId1"/>
    <sheet name="2016-prov A2" sheetId="54" r:id="rId2"/>
    <sheet name="2016-prov A3" sheetId="32" r:id="rId3"/>
    <sheet name="2016-prov_A4" sheetId="33" r:id="rId4"/>
    <sheet name="2016-prov A5" sheetId="35" r:id="rId5"/>
    <sheet name="2016-prov A6" sheetId="37" r:id="rId6"/>
    <sheet name="2016-prov A7" sheetId="39" r:id="rId7"/>
    <sheet name="2016 prov A8" sheetId="41" r:id="rId8"/>
    <sheet name="2016 prov A9 " sheetId="43" r:id="rId9"/>
    <sheet name="2016 prov A11" sheetId="45" r:id="rId10"/>
    <sheet name="2016 prov A10" sheetId="49" r:id="rId11"/>
    <sheet name="2011-CAP tot--A10" sheetId="52" state="hidden" r:id="rId12"/>
    <sheet name="2009-TOT A (senza 10)" sheetId="50" state="hidden" r:id="rId13"/>
  </sheets>
  <definedNames>
    <definedName name="_xlnm._FilterDatabase" localSheetId="10" hidden="1">'2016 prov A10'!$A$4:$H$107</definedName>
    <definedName name="_xlnm._FilterDatabase" localSheetId="9" hidden="1">'2016 prov A11'!$A$4:$H$107</definedName>
    <definedName name="_xlnm._FilterDatabase" localSheetId="7" hidden="1">'2016 prov A8'!$A$4:$H$107</definedName>
    <definedName name="_xlnm._FilterDatabase" localSheetId="8" hidden="1">'2016 prov A9 '!$A$4:$H$107</definedName>
    <definedName name="_xlnm._FilterDatabase" localSheetId="0" hidden="1">'2016-prov A1'!$A$4:$H$107</definedName>
    <definedName name="_xlnm._FilterDatabase" localSheetId="1" hidden="1">'2016-prov A2'!$A$4:$H$4</definedName>
    <definedName name="_xlnm._FilterDatabase" localSheetId="2" hidden="1">'2016-prov A3'!$A$4:$G$107</definedName>
    <definedName name="_xlnm._FilterDatabase" localSheetId="4" hidden="1">'2016-prov A5'!$A$4:$H$4</definedName>
    <definedName name="_xlnm._FilterDatabase" localSheetId="5" hidden="1">'2016-prov A6'!$A$4:$H$107</definedName>
    <definedName name="_xlnm._FilterDatabase" localSheetId="6" hidden="1">'2016-prov A7'!$A$4:$H$107</definedName>
    <definedName name="_xlnm._FilterDatabase" localSheetId="3" hidden="1">'2016-prov_A4'!$A$4:$H$107</definedName>
    <definedName name="_xlnm.Print_Titles" localSheetId="11">'2011-CAP tot--A10'!$1:$3</definedName>
    <definedName name="_xlnm.Print_Titles" localSheetId="10">'2016 prov A10'!$1:$2</definedName>
    <definedName name="_xlnm.Print_Titles" localSheetId="9">'2016 prov A11'!$1:$2</definedName>
    <definedName name="_xlnm.Print_Titles" localSheetId="7">'2016 prov A8'!$1:$2</definedName>
    <definedName name="_xlnm.Print_Titles" localSheetId="8">'2016 prov A9 '!$1:$2</definedName>
    <definedName name="_xlnm.Print_Titles" localSheetId="2">'2016-prov A3'!$1:$4</definedName>
    <definedName name="_xlnm.Print_Titles" localSheetId="4">'2016-prov A5'!$1:$2</definedName>
    <definedName name="_xlnm.Print_Titles" localSheetId="5">'2016-prov A6'!$1:$2</definedName>
    <definedName name="_xlnm.Print_Titles" localSheetId="6">'2016-prov A7'!$1:$2</definedName>
    <definedName name="_xlnm.Print_Titles" localSheetId="3">'2016-prov_A4'!$1:$4</definedName>
  </definedNames>
  <calcPr calcId="145621"/>
</workbook>
</file>

<file path=xl/calcChain.xml><?xml version="1.0" encoding="utf-8"?>
<calcChain xmlns="http://schemas.openxmlformats.org/spreadsheetml/2006/main">
  <c r="E3" i="55" l="1"/>
  <c r="H3" i="54"/>
  <c r="G3" i="54"/>
  <c r="F3" i="54"/>
  <c r="E3" i="54"/>
  <c r="H3" i="32"/>
  <c r="G3" i="32"/>
  <c r="F3" i="32"/>
  <c r="E3" i="32"/>
  <c r="H3" i="33"/>
  <c r="G3" i="33"/>
  <c r="F3" i="33"/>
  <c r="E3" i="33"/>
  <c r="H3" i="35"/>
  <c r="G3" i="35"/>
  <c r="F3" i="35"/>
  <c r="E3" i="35"/>
  <c r="H3" i="37"/>
  <c r="G3" i="37"/>
  <c r="F3" i="37"/>
  <c r="E3" i="37"/>
  <c r="H3" i="39"/>
  <c r="G3" i="39"/>
  <c r="F3" i="39"/>
  <c r="E3" i="39"/>
  <c r="H3" i="41"/>
  <c r="G3" i="41"/>
  <c r="F3" i="41"/>
  <c r="E3" i="41"/>
  <c r="H3" i="43"/>
  <c r="G3" i="43"/>
  <c r="F3" i="43"/>
  <c r="E3" i="43"/>
  <c r="H3" i="45"/>
  <c r="G3" i="45"/>
  <c r="F3" i="45"/>
  <c r="E3" i="45"/>
  <c r="E3" i="49"/>
  <c r="F3" i="49" l="1"/>
  <c r="G3" i="49"/>
  <c r="H3" i="49"/>
  <c r="H3" i="55" l="1"/>
  <c r="G3" i="55"/>
  <c r="F3" i="55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<sst xmlns="http://schemas.openxmlformats.org/spreadsheetml/2006/main" count="4878" uniqueCount="269">
  <si>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</si>
  <si>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</si>
  <si>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</si>
  <si>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</si>
  <si>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</si>
  <si>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</si>
  <si>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</si>
  <si>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</si>
  <si>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</si>
  <si>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</si>
  <si>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</si>
  <si>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</si>
  <si>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</si>
  <si>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</si>
  <si>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</si>
  <si>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</si>
  <si>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</si>
  <si>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</si>
  <si>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</si>
  <si>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</si>
  <si>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</si>
  <si>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</si>
  <si>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</si>
  <si>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</si>
  <si>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</si>
  <si>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</si>
  <si>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</si>
  <si>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</si>
  <si>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</si>
  <si>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</si>
  <si>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</si>
  <si>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</si>
  <si>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</si>
  <si>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</si>
  <si>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</si>
  <si>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</si>
  <si>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</si>
  <si>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</si>
  <si>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</si>
  <si>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</si>
  <si>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</si>
  <si>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</si>
  <si>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</si>
  <si>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</si>
  <si>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</si>
  <si>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</si>
  <si>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</si>
  <si>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</si>
  <si>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</si>
  <si>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</si>
  <si>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</si>
  <si>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</si>
  <si>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</si>
  <si>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</si>
  <si>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</si>
  <si>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</si>
  <si>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</si>
  <si>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</si>
  <si>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</si>
  <si>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</si>
  <si>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</si>
  <si>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</si>
  <si>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</si>
  <si>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</si>
  <si>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</si>
  <si>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</si>
  <si>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</si>
  <si>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</si>
  <si>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</si>
  <si>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</si>
  <si>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</si>
  <si>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</si>
  <si>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</si>
  <si>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</si>
  <si>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</si>
  <si>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</si>
  <si>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</si>
  <si>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</si>
  <si>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</si>
  <si>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</si>
  <si>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</si>
  <si>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</si>
  <si>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</si>
  <si>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</si>
  <si>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</si>
  <si>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</si>
  <si>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</si>
  <si>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</si>
  <si>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</si>
  <si>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</si>
  <si>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</si>
  <si>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</si>
  <si>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</si>
  <si>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</si>
  <si>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</si>
  <si>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</si>
  <si>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</si>
  <si>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</si>
  <si>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</si>
  <si>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</si>
  <si>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</si>
  <si>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</si>
  <si>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</si>
  <si>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</si>
  <si>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</si>
  <si>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</si>
  <si>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</si>
  <si>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</si>
  <si>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</si>
  <si>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</si>
  <si>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</si>
  <si>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</si>
  <si>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</si>
  <si>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</si>
  <si>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</si>
  <si>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</si>
  <si>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</si>
  <si>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</si>
  <si>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</si>
  <si>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</si>
  <si>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</si>
  <si>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</si>
  <si>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</si>
  <si>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</si>
  <si>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</si>
  <si>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</si>
  <si>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</si>
  <si>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</si>
  <si>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</si>
  <si>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</si>
  <si>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</si>
  <si>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</si>
  <si>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</si>
  <si>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</si>
  <si>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</si>
  <si>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</si>
  <si>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</si>
  <si>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</si>
  <si>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</si>
  <si>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</si>
  <si>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</si>
  <si>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</si>
  <si>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</si>
  <si>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</si>
  <si>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</si>
  <si>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</si>
  <si>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</si>
  <si>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</si>
  <si>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</si>
  <si>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</si>
  <si>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</si>
  <si>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</si>
  <si>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</si>
  <si>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</si>
  <si>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</si>
  <si>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</si>
  <si>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</si>
  <si>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</si>
  <si>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</si>
  <si>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</si>
  <si>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</si>
  <si>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</si>
  <si>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</si>
  <si>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</si>
  <si>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</si>
  <si>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</si>
  <si>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</si>
  <si>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</si>
  <si>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</si>
  <si>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</si>
  <si>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</si>
  <si>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</si>
  <si>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</si>
  <si>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</si>
  <si>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</si>
  <si>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</si>
  <si>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</si>
  <si>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</si>
  <si>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</si>
  <si>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</si>
  <si>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</si>
  <si>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</si>
  <si>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</si>
  <si>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</si>
  <si>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</si>
  <si>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</si>
  <si>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</si>
  <si>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</si>
  <si>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</si>
  <si>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</si>
  <si>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</si>
  <si>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</si>
  <si>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</si>
  <si>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</si>
  <si>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</si>
  <si>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</si>
  <si>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</si>
  <si>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</si>
  <si>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</si>
  <si>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</si>
  <si>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</si>
  <si>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</si>
  <si>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</si>
  <si>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</si>
  <si>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</si>
  <si>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</si>
  <si>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</si>
  <si>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</si>
  <si>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</si>
  <si>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</si>
  <si>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</si>
  <si>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</si>
  <si>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</si>
  <si>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</si>
  <si>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</si>
  <si>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</si>
  <si>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</si>
  <si>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</si>
  <si>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</si>
  <si>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</si>
  <si>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</si>
  <si>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</si>
  <si>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</si>
  <si>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</si>
  <si>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</si>
  <si>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</si>
  <si>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</si>
  <si>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</si>
  <si>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</si>
  <si>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</si>
  <si>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</si>
  <si>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</si>
  <si>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</si>
  <si>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</si>
  <si>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</si>
  <si>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</si>
  <si>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</si>
  <si>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</si>
  <si>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</si>
  <si>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</si>
  <si>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</si>
  <si>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</si>
  <si>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</si>
  <si>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</si>
  <si>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</si>
  <si>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REGGIO NELL'EMILIA</t>
  </si>
  <si>
    <t>BOLZANO</t>
  </si>
  <si>
    <t>TRENTINO-ALTO-ADIGE</t>
  </si>
  <si>
    <t>BZ</t>
  </si>
  <si>
    <t>TN</t>
  </si>
  <si>
    <t>IMMOBILI A DESTINAZIONE RESIDENZIALE</t>
  </si>
  <si>
    <t>TOTALE PROVINCE</t>
  </si>
  <si>
    <t>Sigla</t>
  </si>
  <si>
    <r>
      <t>CATEGORIA A9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CASTELLI, PALAZZI </t>
    </r>
    <r>
      <rPr>
        <sz val="12"/>
        <rFont val="Calibri"/>
        <family val="2"/>
        <scheme val="minor"/>
      </rPr>
      <t>di eminenti pregi artistici o storici</t>
    </r>
  </si>
  <si>
    <r>
      <t>CATEGORIA A10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>UFFICI E STUDI PRIVATI</t>
    </r>
  </si>
  <si>
    <r>
      <t>CATEGORIA A1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SIGNORILE</t>
    </r>
  </si>
  <si>
    <r>
      <t>CATEGORIA A2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CIVILE</t>
    </r>
  </si>
  <si>
    <r>
      <t xml:space="preserve">CATEGORIA A3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ECONOMICO</t>
    </r>
  </si>
  <si>
    <r>
      <t xml:space="preserve">CATEGORIA A4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POPOLARE</t>
    </r>
  </si>
  <si>
    <r>
      <t xml:space="preserve">CATEGORIA A5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ULTRAPOPOLARE</t>
    </r>
  </si>
  <si>
    <r>
      <t>CATEGORIA A6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RURALE</t>
    </r>
  </si>
  <si>
    <r>
      <t>CATEGORIA A7</t>
    </r>
    <r>
      <rPr>
        <sz val="12"/>
        <rFont val="Calibri"/>
        <family val="2"/>
        <scheme val="minor"/>
      </rPr>
      <t xml:space="preserve">: Abitazioni in </t>
    </r>
    <r>
      <rPr>
        <b/>
        <sz val="12"/>
        <rFont val="Calibri"/>
        <family val="2"/>
        <scheme val="minor"/>
      </rPr>
      <t>VILLINI</t>
    </r>
  </si>
  <si>
    <r>
      <t>CATEGORIA A8</t>
    </r>
    <r>
      <rPr>
        <sz val="12"/>
        <rFont val="Calibri"/>
        <family val="2"/>
        <scheme val="minor"/>
      </rPr>
      <t xml:space="preserve">: Abitazioni in </t>
    </r>
    <r>
      <rPr>
        <b/>
        <sz val="12"/>
        <rFont val="Calibri"/>
        <family val="2"/>
        <scheme val="minor"/>
      </rPr>
      <t>VILLE</t>
    </r>
  </si>
  <si>
    <r>
      <t>CATEGORIA A11</t>
    </r>
    <r>
      <rPr>
        <sz val="12"/>
        <rFont val="Calibri"/>
        <family val="2"/>
        <scheme val="minor"/>
      </rPr>
      <t xml:space="preserve">: Abitazioni </t>
    </r>
    <r>
      <rPr>
        <b/>
        <sz val="12"/>
        <rFont val="Calibri"/>
        <family val="2"/>
        <scheme val="minor"/>
      </rPr>
      <t xml:space="preserve"> E ALLOGGI TIPICI DEI LUOGHI</t>
    </r>
  </si>
  <si>
    <r>
      <t>Totale Superficie stimata in m</t>
    </r>
    <r>
      <rPr>
        <b/>
        <vertAlign val="superscript"/>
        <sz val="12"/>
        <rFont val="Calibri"/>
        <family val="2"/>
        <scheme val="minor"/>
      </rPr>
      <t>2</t>
    </r>
  </si>
  <si>
    <t>FORLì - CESENA</t>
  </si>
  <si>
    <t>PESARO - URBINO</t>
  </si>
  <si>
    <t>FO</t>
  </si>
  <si>
    <t>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</si>
</sst>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"/>
    <numFmt numFmtId="165" formatCode="_-* #,##0_-;\-* #,##0_-;_-* &quot;-&quot;??_-;_-@_-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3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6" fillId="0" borderId="0" xfId="0" applyNumberFormat="1" applyFont="1"/>
    <xf numFmtId="4" fontId="6" fillId="0" borderId="0" xfId="0" applyNumberFormat="1" applyFont="1"/>
    <xf numFmtId="164" fontId="6" fillId="0" borderId="0" xfId="0" applyNumberFormat="1" applyFont="1"/>
    <xf numFmtId="0" fontId="6" fillId="0" borderId="0" xfId="0" applyFont="1"/>
    <xf numFmtId="3" fontId="5" fillId="2" borderId="4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4" xfId="0" applyFont="1" applyBorder="1"/>
    <xf numFmtId="3" fontId="6" fillId="0" borderId="4" xfId="0" applyNumberFormat="1" applyFont="1" applyBorder="1"/>
    <xf numFmtId="4" fontId="6" fillId="0" borderId="4" xfId="0" applyNumberFormat="1" applyFont="1" applyBorder="1"/>
    <xf numFmtId="3" fontId="5" fillId="3" borderId="4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5" fillId="0" borderId="0" xfId="0" applyFont="1"/>
    <xf numFmtId="0" fontId="5" fillId="2" borderId="4" xfId="0" applyFont="1" applyFill="1" applyBorder="1" applyAlignment="1">
      <alignment horizontal="right"/>
    </xf>
    <xf numFmtId="3" fontId="6" fillId="0" borderId="0" xfId="0" applyNumberFormat="1" applyFont="1" applyBorder="1"/>
    <xf numFmtId="3" fontId="5" fillId="2" borderId="4" xfId="1" applyNumberFormat="1" applyFont="1" applyFill="1" applyBorder="1" applyAlignment="1">
      <alignment horizontal="right"/>
    </xf>
    <xf numFmtId="3" fontId="6" fillId="4" borderId="16" xfId="1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4" fontId="6" fillId="0" borderId="0" xfId="0" applyNumberFormat="1" applyFont="1" applyBorder="1"/>
    <xf numFmtId="165" fontId="6" fillId="0" borderId="0" xfId="1" applyNumberFormat="1" applyFont="1"/>
    <xf numFmtId="0" fontId="5" fillId="4" borderId="1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5" fillId="4" borderId="2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99FF99"/>
      <color rgb="FFCCFFCC"/>
      <color rgb="FFFF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66675</xdr:rowOff>
    </xdr:from>
    <xdr:to>
      <xdr:col>0</xdr:col>
      <xdr:colOff>1323975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6667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4.140625" style="24" bestFit="1" customWidth="1"/>
    <col min="4" max="4" width="27.28515625" style="26" customWidth="1"/>
    <col min="5" max="7" width="17.7109375" style="23" customWidth="1"/>
    <col min="8" max="8" width="17.7109375" style="38" customWidth="1"/>
    <col min="9" max="16384" width="9.140625" style="26"/>
  </cols>
  <sheetData>
    <row r="1" spans="1:64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  <c r="I1" s="25"/>
      <c r="J1" s="24"/>
      <c r="K1" s="24"/>
      <c r="L1" s="24"/>
      <c r="M1" s="24"/>
      <c r="N1" s="23"/>
      <c r="O1" s="24"/>
      <c r="P1" s="25"/>
      <c r="Q1" s="24"/>
      <c r="R1" s="24"/>
      <c r="S1" s="24"/>
      <c r="T1" s="24"/>
      <c r="U1" s="23"/>
      <c r="V1" s="24"/>
      <c r="W1" s="25"/>
      <c r="X1" s="24"/>
      <c r="Y1" s="24"/>
      <c r="Z1" s="24"/>
      <c r="AA1" s="24"/>
      <c r="AB1" s="23"/>
      <c r="AC1" s="24"/>
      <c r="AD1" s="25"/>
      <c r="AE1" s="24"/>
      <c r="AF1" s="24"/>
      <c r="AG1" s="24"/>
      <c r="AH1" s="24"/>
      <c r="AI1" s="23"/>
      <c r="AJ1" s="24"/>
      <c r="AK1" s="25"/>
      <c r="AL1" s="24"/>
      <c r="AM1" s="24"/>
      <c r="AN1" s="24"/>
      <c r="AO1" s="24"/>
      <c r="AP1" s="23"/>
      <c r="AQ1" s="24"/>
      <c r="AR1" s="25"/>
      <c r="AS1" s="24"/>
      <c r="AT1" s="24"/>
      <c r="AU1" s="24"/>
      <c r="AV1" s="24"/>
      <c r="AW1" s="23"/>
      <c r="AX1" s="24"/>
      <c r="AY1" s="25"/>
      <c r="AZ1" s="24"/>
      <c r="BA1" s="24"/>
      <c r="BB1" s="24"/>
      <c r="BC1" s="24"/>
      <c r="BD1" s="23"/>
      <c r="BE1" s="24"/>
      <c r="BF1" s="25"/>
      <c r="BG1" s="24"/>
      <c r="BH1" s="24"/>
      <c r="BI1" s="24"/>
      <c r="BJ1" s="24"/>
      <c r="BK1" s="24"/>
      <c r="BL1" s="24"/>
    </row>
    <row r="2" spans="1:64" ht="18.75" customHeight="1" x14ac:dyDescent="0.25">
      <c r="A2" s="50" t="s">
        <v>255</v>
      </c>
      <c r="B2" s="51"/>
      <c r="C2" s="51"/>
      <c r="D2" s="51"/>
      <c r="E2" s="51"/>
      <c r="F2" s="51"/>
      <c r="G2" s="51"/>
      <c r="H2" s="52"/>
      <c r="I2" s="25"/>
      <c r="J2" s="24"/>
      <c r="K2" s="24"/>
      <c r="L2" s="24"/>
      <c r="M2" s="24"/>
      <c r="N2" s="23"/>
      <c r="O2" s="24"/>
      <c r="P2" s="25"/>
      <c r="Q2" s="24"/>
      <c r="R2" s="24"/>
      <c r="S2" s="24"/>
      <c r="T2" s="24"/>
      <c r="U2" s="23"/>
      <c r="V2" s="24"/>
      <c r="W2" s="25"/>
      <c r="X2" s="24"/>
      <c r="Y2" s="24"/>
      <c r="Z2" s="24"/>
      <c r="AA2" s="24"/>
      <c r="AB2" s="23"/>
      <c r="AC2" s="24"/>
      <c r="AD2" s="25"/>
      <c r="AE2" s="24"/>
      <c r="AF2" s="24"/>
      <c r="AG2" s="24"/>
      <c r="AH2" s="24"/>
      <c r="AI2" s="23"/>
      <c r="AJ2" s="24"/>
      <c r="AK2" s="25"/>
      <c r="AL2" s="24"/>
      <c r="AM2" s="24"/>
      <c r="AN2" s="24"/>
      <c r="AO2" s="24"/>
      <c r="AP2" s="23"/>
      <c r="AQ2" s="24"/>
      <c r="AR2" s="25"/>
      <c r="AS2" s="24"/>
      <c r="AT2" s="24"/>
      <c r="AU2" s="24"/>
      <c r="AV2" s="24"/>
      <c r="AW2" s="23"/>
      <c r="AX2" s="24"/>
      <c r="AY2" s="25"/>
      <c r="AZ2" s="24"/>
      <c r="BA2" s="24"/>
      <c r="BB2" s="24"/>
      <c r="BC2" s="24"/>
      <c r="BD2" s="23"/>
      <c r="BE2" s="24"/>
      <c r="BF2" s="25"/>
      <c r="BG2" s="24"/>
      <c r="BH2" s="24"/>
      <c r="BI2" s="24"/>
      <c r="BJ2" s="24"/>
      <c r="BK2" s="24"/>
      <c r="BL2" s="24"/>
    </row>
    <row r="3" spans="1:64" x14ac:dyDescent="0.25">
      <c r="A3" s="53"/>
      <c r="B3" s="54"/>
      <c r="C3" s="54"/>
      <c r="D3" s="40" t="s">
        <v>251</v>
      </c>
      <c r="E3" s="27">
        <f>SUM(E5:E107)</f>
        <v>35223</v>
      </c>
      <c r="F3" s="27">
        <f>SUM(F5:F107)</f>
        <v>106932247.18999992</v>
      </c>
      <c r="G3" s="27">
        <f>SUM(G5:G107)</f>
        <v>395906.6</v>
      </c>
      <c r="H3" s="27">
        <f>SUM(H5:H107)</f>
        <v>10444855</v>
      </c>
    </row>
    <row r="4" spans="1:64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64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92</v>
      </c>
      <c r="F5" s="35">
        <v>159410.63999999998</v>
      </c>
      <c r="G5" s="35">
        <v>1320</v>
      </c>
      <c r="H5" s="35">
        <v>32236</v>
      </c>
      <c r="I5" s="46"/>
    </row>
    <row r="6" spans="1:64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171</v>
      </c>
      <c r="F6" s="35">
        <v>393757.92000000004</v>
      </c>
      <c r="G6" s="35">
        <v>2884.5</v>
      </c>
      <c r="H6" s="35">
        <v>77326</v>
      </c>
      <c r="I6" s="46"/>
    </row>
    <row r="7" spans="1:64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185</v>
      </c>
      <c r="F7" s="35">
        <v>330414.58</v>
      </c>
      <c r="G7" s="35">
        <v>2501.5</v>
      </c>
      <c r="H7" s="35">
        <v>73976</v>
      </c>
      <c r="I7" s="46"/>
    </row>
    <row r="8" spans="1:64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99</v>
      </c>
      <c r="F8" s="35">
        <v>186582.83</v>
      </c>
      <c r="G8" s="35">
        <v>663</v>
      </c>
      <c r="H8" s="35">
        <v>14127</v>
      </c>
      <c r="I8" s="46"/>
    </row>
    <row r="9" spans="1:64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182</v>
      </c>
      <c r="F9" s="35">
        <v>411065.67000000004</v>
      </c>
      <c r="G9" s="35">
        <v>2416</v>
      </c>
      <c r="H9" s="35">
        <v>68469</v>
      </c>
      <c r="I9" s="46"/>
    </row>
    <row r="10" spans="1:64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37</v>
      </c>
      <c r="F10" s="35">
        <v>70560.83</v>
      </c>
      <c r="G10" s="35">
        <v>542</v>
      </c>
      <c r="H10" s="35">
        <v>13401</v>
      </c>
      <c r="I10" s="46"/>
    </row>
    <row r="11" spans="1:64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18</v>
      </c>
      <c r="F11" s="35">
        <v>37465.79</v>
      </c>
      <c r="G11" s="35">
        <v>334.5</v>
      </c>
      <c r="H11" s="35">
        <v>9796</v>
      </c>
      <c r="I11" s="46"/>
    </row>
    <row r="12" spans="1:64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23</v>
      </c>
      <c r="F12" s="35">
        <v>32895.64</v>
      </c>
      <c r="G12" s="35">
        <v>388</v>
      </c>
      <c r="H12" s="35">
        <v>10140</v>
      </c>
      <c r="I12" s="46"/>
    </row>
    <row r="13" spans="1:64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265</v>
      </c>
      <c r="F13" s="35">
        <v>607990.53000000014</v>
      </c>
      <c r="G13" s="35">
        <v>3465</v>
      </c>
      <c r="H13" s="35">
        <v>98082</v>
      </c>
      <c r="I13" s="46"/>
    </row>
    <row r="14" spans="1:64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26</v>
      </c>
      <c r="F14" s="35">
        <v>44550.78</v>
      </c>
      <c r="G14" s="35">
        <v>321</v>
      </c>
      <c r="H14" s="35">
        <v>9527</v>
      </c>
      <c r="I14" s="46"/>
    </row>
    <row r="15" spans="1:64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164</v>
      </c>
      <c r="F15" s="35">
        <v>210380.84</v>
      </c>
      <c r="G15" s="35">
        <v>1948</v>
      </c>
      <c r="H15" s="35">
        <v>53876</v>
      </c>
      <c r="I15" s="46"/>
    </row>
    <row r="16" spans="1:64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334</v>
      </c>
      <c r="F16" s="35">
        <v>835249.40000000014</v>
      </c>
      <c r="G16" s="35">
        <v>4454</v>
      </c>
      <c r="H16" s="35">
        <v>140791</v>
      </c>
      <c r="I16" s="46"/>
    </row>
    <row r="17" spans="1:9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340</v>
      </c>
      <c r="F17" s="35">
        <v>632630.96</v>
      </c>
      <c r="G17" s="35">
        <v>3413</v>
      </c>
      <c r="H17" s="35">
        <v>87713</v>
      </c>
      <c r="I17" s="46"/>
    </row>
    <row r="18" spans="1:9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86</v>
      </c>
      <c r="F18" s="35">
        <v>430411.14999999991</v>
      </c>
      <c r="G18" s="35">
        <v>1336</v>
      </c>
      <c r="H18" s="35">
        <v>46140</v>
      </c>
      <c r="I18" s="46"/>
    </row>
    <row r="19" spans="1:9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191</v>
      </c>
      <c r="F19" s="35">
        <v>475106.03</v>
      </c>
      <c r="G19" s="35">
        <v>2002.5</v>
      </c>
      <c r="H19" s="35">
        <v>55265</v>
      </c>
      <c r="I19" s="46"/>
    </row>
    <row r="20" spans="1:9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857</v>
      </c>
      <c r="F20" s="35">
        <v>1386161.2699999996</v>
      </c>
      <c r="G20" s="35">
        <v>11964</v>
      </c>
      <c r="H20" s="35">
        <v>333848</v>
      </c>
      <c r="I20" s="46"/>
    </row>
    <row r="21" spans="1:9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140</v>
      </c>
      <c r="F21" s="35">
        <v>323840.17</v>
      </c>
      <c r="G21" s="35">
        <v>1914.5</v>
      </c>
      <c r="H21" s="35">
        <v>50118</v>
      </c>
      <c r="I21" s="46"/>
    </row>
    <row r="22" spans="1:9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45</v>
      </c>
      <c r="F22" s="35">
        <v>129621.00000000003</v>
      </c>
      <c r="G22" s="35">
        <v>669.5</v>
      </c>
      <c r="H22" s="35">
        <v>18221</v>
      </c>
      <c r="I22" s="46"/>
    </row>
    <row r="23" spans="1:9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26</v>
      </c>
      <c r="F23" s="35">
        <v>20079.79</v>
      </c>
      <c r="G23" s="35">
        <v>298</v>
      </c>
      <c r="H23" s="35">
        <v>8729</v>
      </c>
      <c r="I23" s="46"/>
    </row>
    <row r="24" spans="1:9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150</v>
      </c>
      <c r="F24" s="35">
        <v>173008.23000000004</v>
      </c>
      <c r="G24" s="35">
        <v>1638</v>
      </c>
      <c r="H24" s="35">
        <v>45589</v>
      </c>
      <c r="I24" s="46"/>
    </row>
    <row r="25" spans="1:9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286</v>
      </c>
      <c r="F25" s="35">
        <v>454551.13</v>
      </c>
      <c r="G25" s="35">
        <v>3906.5</v>
      </c>
      <c r="H25" s="35">
        <v>109861</v>
      </c>
      <c r="I25" s="46"/>
    </row>
    <row r="26" spans="1:9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214</v>
      </c>
      <c r="F26" s="35">
        <v>623250.03</v>
      </c>
      <c r="G26" s="35">
        <v>3276</v>
      </c>
      <c r="H26" s="35">
        <v>99595</v>
      </c>
      <c r="I26" s="46"/>
    </row>
    <row r="27" spans="1:9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142</v>
      </c>
      <c r="F27" s="35">
        <v>254057.59999999998</v>
      </c>
      <c r="G27" s="35">
        <v>2743.5</v>
      </c>
      <c r="H27" s="35">
        <v>77301</v>
      </c>
      <c r="I27" s="46"/>
    </row>
    <row r="28" spans="1:9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67</v>
      </c>
      <c r="F28" s="35">
        <v>114476.38999999998</v>
      </c>
      <c r="G28" s="35">
        <v>1016.5</v>
      </c>
      <c r="H28" s="35">
        <v>26015</v>
      </c>
      <c r="I28" s="46"/>
    </row>
    <row r="29" spans="1:9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444</v>
      </c>
      <c r="F29" s="35">
        <v>855221.11999999988</v>
      </c>
      <c r="G29" s="35">
        <v>3844</v>
      </c>
      <c r="H29" s="35">
        <v>97417</v>
      </c>
      <c r="I29" s="46"/>
    </row>
    <row r="30" spans="1:9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64</v>
      </c>
      <c r="F30" s="35">
        <v>95658.60000000002</v>
      </c>
      <c r="G30" s="35">
        <v>988.5</v>
      </c>
      <c r="H30" s="35">
        <v>25050</v>
      </c>
      <c r="I30" s="46"/>
    </row>
    <row r="31" spans="1:9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294</v>
      </c>
      <c r="F31" s="35">
        <v>352957.25</v>
      </c>
      <c r="G31" s="35">
        <v>4014.5</v>
      </c>
      <c r="H31" s="35">
        <v>116871</v>
      </c>
      <c r="I31" s="46"/>
    </row>
    <row r="32" spans="1:9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41</v>
      </c>
      <c r="F32" s="35">
        <v>38895.54</v>
      </c>
      <c r="G32" s="35">
        <v>383</v>
      </c>
      <c r="H32" s="35">
        <v>10124</v>
      </c>
      <c r="I32" s="46"/>
    </row>
    <row r="33" spans="1:9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210</v>
      </c>
      <c r="F33" s="35">
        <v>254426.38999999998</v>
      </c>
      <c r="G33" s="35">
        <v>2173</v>
      </c>
      <c r="H33" s="35">
        <v>58793</v>
      </c>
      <c r="I33" s="46"/>
    </row>
    <row r="34" spans="1:9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28</v>
      </c>
      <c r="F34" s="35">
        <v>36644.29</v>
      </c>
      <c r="G34" s="35">
        <v>430</v>
      </c>
      <c r="H34" s="35">
        <v>11964</v>
      </c>
      <c r="I34" s="46"/>
    </row>
    <row r="35" spans="1:9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84</v>
      </c>
      <c r="F35" s="35">
        <v>226056.99</v>
      </c>
      <c r="G35" s="35">
        <v>1084.5</v>
      </c>
      <c r="H35" s="35">
        <v>33837</v>
      </c>
      <c r="I35" s="46"/>
    </row>
    <row r="36" spans="1:9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3659</v>
      </c>
      <c r="F36" s="35">
        <v>8094265.7999999998</v>
      </c>
      <c r="G36" s="35">
        <v>35187.1</v>
      </c>
      <c r="H36" s="35">
        <v>847135</v>
      </c>
      <c r="I36" s="46"/>
    </row>
    <row r="37" spans="1:9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72</v>
      </c>
      <c r="F37" s="35">
        <v>148006.05000000002</v>
      </c>
      <c r="G37" s="35">
        <v>1067.5</v>
      </c>
      <c r="H37" s="35">
        <v>26297</v>
      </c>
      <c r="I37" s="46"/>
    </row>
    <row r="38" spans="1:9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56</v>
      </c>
      <c r="F38" s="35">
        <v>143143.67000000001</v>
      </c>
      <c r="G38" s="35">
        <v>813</v>
      </c>
      <c r="H38" s="35">
        <v>20947</v>
      </c>
      <c r="I38" s="46"/>
    </row>
    <row r="39" spans="1:9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50</v>
      </c>
      <c r="F39" s="35">
        <v>98423.87</v>
      </c>
      <c r="G39" s="35">
        <v>719</v>
      </c>
      <c r="H39" s="35">
        <v>19628</v>
      </c>
      <c r="I39" s="46"/>
    </row>
    <row r="40" spans="1:9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4766</v>
      </c>
      <c r="F40" s="35">
        <v>16011135.810000001</v>
      </c>
      <c r="G40" s="35">
        <v>45112</v>
      </c>
      <c r="H40" s="35">
        <v>1018207</v>
      </c>
      <c r="I40" s="46"/>
    </row>
    <row r="41" spans="1:9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36</v>
      </c>
      <c r="F41" s="35">
        <v>35470.149999999994</v>
      </c>
      <c r="G41" s="35">
        <v>396.5</v>
      </c>
      <c r="H41" s="35">
        <v>8877</v>
      </c>
      <c r="I41" s="46"/>
    </row>
    <row r="42" spans="1:9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13</v>
      </c>
      <c r="F42" s="35">
        <v>35116.43</v>
      </c>
      <c r="G42" s="35">
        <v>261.5</v>
      </c>
      <c r="H42" s="35">
        <v>5981</v>
      </c>
      <c r="I42" s="46"/>
    </row>
    <row r="43" spans="1:9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371</v>
      </c>
      <c r="F43" s="35">
        <v>934240.49000000011</v>
      </c>
      <c r="G43" s="35">
        <v>2967</v>
      </c>
      <c r="H43" s="35">
        <v>63358</v>
      </c>
      <c r="I43" s="46"/>
    </row>
    <row r="44" spans="1:9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44</v>
      </c>
      <c r="F44" s="35">
        <v>39957.08</v>
      </c>
      <c r="G44" s="35">
        <v>444.5</v>
      </c>
      <c r="H44" s="35">
        <v>12430</v>
      </c>
      <c r="I44" s="46"/>
    </row>
    <row r="45" spans="1:9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70</v>
      </c>
      <c r="F45" s="35">
        <v>125953.59000000001</v>
      </c>
      <c r="G45" s="35">
        <v>931</v>
      </c>
      <c r="H45" s="35">
        <v>26339</v>
      </c>
      <c r="I45" s="46"/>
    </row>
    <row r="46" spans="1:9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253</v>
      </c>
      <c r="F46" s="35">
        <v>663897.31999999995</v>
      </c>
      <c r="G46" s="35">
        <v>2436.5</v>
      </c>
      <c r="H46" s="35">
        <v>61583</v>
      </c>
      <c r="I46" s="46"/>
    </row>
    <row r="47" spans="1:9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28</v>
      </c>
      <c r="F47" s="35">
        <v>69880.37</v>
      </c>
      <c r="G47" s="35">
        <v>450.5</v>
      </c>
      <c r="H47" s="35">
        <v>10366</v>
      </c>
      <c r="I47" s="46"/>
    </row>
    <row r="48" spans="1:9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333</v>
      </c>
      <c r="F48" s="35">
        <v>783971.85999999975</v>
      </c>
      <c r="G48" s="35">
        <v>5276.5</v>
      </c>
      <c r="H48" s="35">
        <v>163179</v>
      </c>
      <c r="I48" s="46"/>
    </row>
    <row r="49" spans="1:9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112</v>
      </c>
      <c r="F49" s="35">
        <v>185631.2</v>
      </c>
      <c r="G49" s="35">
        <v>914.5</v>
      </c>
      <c r="H49" s="35">
        <v>23855</v>
      </c>
      <c r="I49" s="46"/>
    </row>
    <row r="50" spans="1:9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102</v>
      </c>
      <c r="F50" s="35">
        <v>285102.14</v>
      </c>
      <c r="G50" s="35">
        <v>840</v>
      </c>
      <c r="H50" s="35">
        <v>24075</v>
      </c>
      <c r="I50" s="46"/>
    </row>
    <row r="51" spans="1:9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24</v>
      </c>
      <c r="F51" s="35">
        <v>60177.51</v>
      </c>
      <c r="G51" s="35">
        <v>426.5</v>
      </c>
      <c r="H51" s="35">
        <v>11743</v>
      </c>
      <c r="I51" s="46"/>
    </row>
    <row r="52" spans="1:9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77</v>
      </c>
      <c r="F52" s="35">
        <v>219434.55000000002</v>
      </c>
      <c r="G52" s="35">
        <v>1379.5</v>
      </c>
      <c r="H52" s="35">
        <v>39305</v>
      </c>
      <c r="I52" s="46"/>
    </row>
    <row r="53" spans="1:9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147</v>
      </c>
      <c r="F53" s="35">
        <v>303039.7300000001</v>
      </c>
      <c r="G53" s="35">
        <v>2358</v>
      </c>
      <c r="H53" s="35">
        <v>62482</v>
      </c>
      <c r="I53" s="46"/>
    </row>
    <row r="54" spans="1:9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154</v>
      </c>
      <c r="F54" s="35">
        <v>363577.58000000007</v>
      </c>
      <c r="G54" s="35">
        <v>2722</v>
      </c>
      <c r="H54" s="35">
        <v>88002</v>
      </c>
      <c r="I54" s="46"/>
    </row>
    <row r="55" spans="1:9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20</v>
      </c>
      <c r="F55" s="35">
        <v>61182.25</v>
      </c>
      <c r="G55" s="35">
        <v>334</v>
      </c>
      <c r="H55" s="35">
        <v>8814</v>
      </c>
      <c r="I55" s="46"/>
    </row>
    <row r="56" spans="1:9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22</v>
      </c>
      <c r="F56" s="35">
        <v>41969.80999999999</v>
      </c>
      <c r="G56" s="35">
        <v>348.5</v>
      </c>
      <c r="H56" s="35">
        <v>7976</v>
      </c>
      <c r="I56" s="46"/>
    </row>
    <row r="57" spans="1:9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225</v>
      </c>
      <c r="F57" s="35">
        <v>266859.33999999997</v>
      </c>
      <c r="G57" s="35">
        <v>1806</v>
      </c>
      <c r="H57" s="35">
        <v>50390</v>
      </c>
      <c r="I57" s="46"/>
    </row>
    <row r="58" spans="1:9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3167</v>
      </c>
      <c r="F58" s="35">
        <v>16735794.509999998</v>
      </c>
      <c r="G58" s="35">
        <v>43582.5</v>
      </c>
      <c r="H58" s="35">
        <v>1062934</v>
      </c>
      <c r="I58" s="46"/>
    </row>
    <row r="59" spans="1:9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265</v>
      </c>
      <c r="F59" s="35">
        <v>743562.1</v>
      </c>
      <c r="G59" s="35">
        <v>3365.5</v>
      </c>
      <c r="H59" s="35">
        <v>96019</v>
      </c>
      <c r="I59" s="46"/>
    </row>
    <row r="60" spans="1:9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3027</v>
      </c>
      <c r="F60" s="35">
        <v>8285635.7699999996</v>
      </c>
      <c r="G60" s="35">
        <v>27709</v>
      </c>
      <c r="H60" s="35">
        <v>735655</v>
      </c>
      <c r="I60" s="46"/>
    </row>
    <row r="61" spans="1:9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189</v>
      </c>
      <c r="F61" s="35">
        <v>317591</v>
      </c>
      <c r="G61" s="35">
        <v>2254</v>
      </c>
      <c r="H61" s="35">
        <v>64420</v>
      </c>
      <c r="I61" s="46"/>
    </row>
    <row r="62" spans="1:9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15</v>
      </c>
      <c r="F62" s="35">
        <v>16238.61</v>
      </c>
      <c r="G62" s="35">
        <v>166.5</v>
      </c>
      <c r="H62" s="35">
        <v>4600</v>
      </c>
      <c r="I62" s="46"/>
    </row>
    <row r="63" spans="1:9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0</v>
      </c>
      <c r="F63" s="35">
        <v>0</v>
      </c>
      <c r="G63" s="35">
        <v>0</v>
      </c>
      <c r="H63" s="35">
        <v>0</v>
      </c>
      <c r="I63" s="46"/>
    </row>
    <row r="64" spans="1:9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176</v>
      </c>
      <c r="F64" s="35">
        <v>785692.07000000018</v>
      </c>
      <c r="G64" s="35">
        <v>2876</v>
      </c>
      <c r="H64" s="35">
        <v>95259</v>
      </c>
      <c r="I64" s="46"/>
    </row>
    <row r="65" spans="1:9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192</v>
      </c>
      <c r="F65" s="35">
        <v>411272.41</v>
      </c>
      <c r="G65" s="35">
        <v>3095</v>
      </c>
      <c r="H65" s="35">
        <v>98274</v>
      </c>
      <c r="I65" s="46"/>
    </row>
    <row r="66" spans="1:9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36</v>
      </c>
      <c r="F66" s="35">
        <v>139879.72</v>
      </c>
      <c r="G66" s="35">
        <v>391</v>
      </c>
      <c r="H66" s="35">
        <v>10910</v>
      </c>
      <c r="I66" s="46"/>
    </row>
    <row r="67" spans="1:9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133</v>
      </c>
      <c r="F67" s="35">
        <v>314838.33000000013</v>
      </c>
      <c r="G67" s="35">
        <v>2003</v>
      </c>
      <c r="H67" s="35">
        <v>57790</v>
      </c>
      <c r="I67" s="46"/>
    </row>
    <row r="68" spans="1:9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148</v>
      </c>
      <c r="F68" s="35">
        <v>306444.45999999996</v>
      </c>
      <c r="G68" s="35">
        <v>2113.5</v>
      </c>
      <c r="H68" s="35">
        <v>59339</v>
      </c>
      <c r="I68" s="46"/>
    </row>
    <row r="69" spans="1:9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40</v>
      </c>
      <c r="F69" s="35">
        <v>74114.049999999988</v>
      </c>
      <c r="G69" s="35">
        <v>499.5</v>
      </c>
      <c r="H69" s="35">
        <v>12973</v>
      </c>
      <c r="I69" s="46"/>
    </row>
    <row r="70" spans="1:9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61</v>
      </c>
      <c r="F70" s="35">
        <v>124078.58000000002</v>
      </c>
      <c r="G70" s="35">
        <v>881</v>
      </c>
      <c r="H70" s="35">
        <v>25033</v>
      </c>
      <c r="I70" s="46"/>
    </row>
    <row r="71" spans="1:9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269</v>
      </c>
      <c r="F71" s="35">
        <v>381367.01999999996</v>
      </c>
      <c r="G71" s="35">
        <v>3479</v>
      </c>
      <c r="H71" s="35">
        <v>103032</v>
      </c>
      <c r="I71" s="46"/>
    </row>
    <row r="72" spans="1:9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209</v>
      </c>
      <c r="F72" s="35">
        <v>584718.09999999974</v>
      </c>
      <c r="G72" s="35">
        <v>2903.5</v>
      </c>
      <c r="H72" s="35">
        <v>85884</v>
      </c>
      <c r="I72" s="46"/>
    </row>
    <row r="73" spans="1:9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12</v>
      </c>
      <c r="F73" s="35">
        <v>32113.26</v>
      </c>
      <c r="G73" s="35">
        <v>154.5</v>
      </c>
      <c r="H73" s="35">
        <v>4308</v>
      </c>
      <c r="I73" s="46"/>
    </row>
    <row r="74" spans="1:9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125</v>
      </c>
      <c r="F74" s="35">
        <v>269697.97000000003</v>
      </c>
      <c r="G74" s="35">
        <v>1849.5</v>
      </c>
      <c r="H74" s="35">
        <v>54968</v>
      </c>
      <c r="I74" s="46"/>
    </row>
    <row r="75" spans="1:9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4</v>
      </c>
      <c r="F75" s="35">
        <v>1301.4499999999998</v>
      </c>
      <c r="G75" s="35">
        <v>14.5</v>
      </c>
      <c r="H75" s="35">
        <v>354</v>
      </c>
      <c r="I75" s="46"/>
    </row>
    <row r="76" spans="1:9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502</v>
      </c>
      <c r="F76" s="35">
        <v>933527.71000000008</v>
      </c>
      <c r="G76" s="35">
        <v>5366</v>
      </c>
      <c r="H76" s="35">
        <v>121846</v>
      </c>
      <c r="I76" s="46"/>
    </row>
    <row r="77" spans="1:9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125</v>
      </c>
      <c r="F77" s="35">
        <v>158846.36999999997</v>
      </c>
      <c r="G77" s="35">
        <v>1520</v>
      </c>
      <c r="H77" s="35">
        <v>47167</v>
      </c>
      <c r="I77" s="46"/>
    </row>
    <row r="78" spans="1:9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86</v>
      </c>
      <c r="F78" s="35">
        <v>237927.7</v>
      </c>
      <c r="G78" s="35">
        <v>1351.5</v>
      </c>
      <c r="H78" s="35">
        <v>43138</v>
      </c>
      <c r="I78" s="46"/>
    </row>
    <row r="79" spans="1:9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176</v>
      </c>
      <c r="F79" s="35">
        <v>307434.77</v>
      </c>
      <c r="G79" s="35">
        <v>2415.5</v>
      </c>
      <c r="H79" s="35">
        <v>65652</v>
      </c>
      <c r="I79" s="46"/>
    </row>
    <row r="80" spans="1:9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85</v>
      </c>
      <c r="F80" s="35">
        <v>165979.79</v>
      </c>
      <c r="G80" s="35">
        <v>1065</v>
      </c>
      <c r="H80" s="35">
        <v>30131</v>
      </c>
      <c r="I80" s="46"/>
    </row>
    <row r="81" spans="1:9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12</v>
      </c>
      <c r="F81" s="35">
        <v>16890.7</v>
      </c>
      <c r="G81" s="35">
        <v>158.5</v>
      </c>
      <c r="H81" s="35">
        <v>4150</v>
      </c>
      <c r="I81" s="46"/>
    </row>
    <row r="82" spans="1:9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24</v>
      </c>
      <c r="F82" s="35">
        <v>55884.07</v>
      </c>
      <c r="G82" s="35">
        <v>349</v>
      </c>
      <c r="H82" s="35">
        <v>9089</v>
      </c>
      <c r="I82" s="46"/>
    </row>
    <row r="83" spans="1:9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3094</v>
      </c>
      <c r="F83" s="35">
        <v>17831988.079999987</v>
      </c>
      <c r="G83" s="35">
        <v>33972</v>
      </c>
      <c r="H83" s="35">
        <v>926985</v>
      </c>
      <c r="I83" s="46"/>
    </row>
    <row r="84" spans="1:9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31</v>
      </c>
      <c r="F84" s="35">
        <v>85906.09</v>
      </c>
      <c r="G84" s="35">
        <v>541</v>
      </c>
      <c r="H84" s="35">
        <v>13907</v>
      </c>
      <c r="I84" s="46"/>
    </row>
    <row r="85" spans="1:9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160</v>
      </c>
      <c r="F85" s="35">
        <v>428777.70000000013</v>
      </c>
      <c r="G85" s="35">
        <v>1760</v>
      </c>
      <c r="H85" s="35">
        <v>46143</v>
      </c>
      <c r="I85" s="46"/>
    </row>
    <row r="86" spans="1:9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71</v>
      </c>
      <c r="F86" s="35">
        <v>122047.65999999999</v>
      </c>
      <c r="G86" s="35">
        <v>705</v>
      </c>
      <c r="H86" s="35">
        <v>21318</v>
      </c>
      <c r="I86" s="46"/>
    </row>
    <row r="87" spans="1:9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186</v>
      </c>
      <c r="F87" s="35">
        <v>343944.58000000007</v>
      </c>
      <c r="G87" s="35">
        <v>1703.5</v>
      </c>
      <c r="H87" s="35">
        <v>39733</v>
      </c>
      <c r="I87" s="46"/>
    </row>
    <row r="88" spans="1:9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156</v>
      </c>
      <c r="F88" s="35">
        <v>690580.02000000014</v>
      </c>
      <c r="G88" s="35">
        <v>2576.5</v>
      </c>
      <c r="H88" s="35">
        <v>72350</v>
      </c>
      <c r="I88" s="46"/>
    </row>
    <row r="89" spans="1:9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78</v>
      </c>
      <c r="F89" s="35">
        <v>142851.71999999997</v>
      </c>
      <c r="G89" s="35">
        <v>1105.5</v>
      </c>
      <c r="H89" s="35">
        <v>30305</v>
      </c>
      <c r="I89" s="46"/>
    </row>
    <row r="90" spans="1:9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19</v>
      </c>
      <c r="F90" s="35">
        <v>29511.600000000002</v>
      </c>
      <c r="G90" s="35">
        <v>238.5</v>
      </c>
      <c r="H90" s="35">
        <v>6475</v>
      </c>
      <c r="I90" s="46"/>
    </row>
    <row r="91" spans="1:9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519</v>
      </c>
      <c r="F91" s="35">
        <v>516737.63000000006</v>
      </c>
      <c r="G91" s="35">
        <v>2734.5</v>
      </c>
      <c r="H91" s="35">
        <v>77529</v>
      </c>
      <c r="I91" s="46"/>
    </row>
    <row r="92" spans="1:9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6</v>
      </c>
      <c r="F92" s="35">
        <v>26192.080000000002</v>
      </c>
      <c r="G92" s="35">
        <v>102</v>
      </c>
      <c r="H92" s="35">
        <v>3171</v>
      </c>
      <c r="I92" s="46"/>
    </row>
    <row r="93" spans="1:9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57</v>
      </c>
      <c r="F93" s="35">
        <v>99135.099999999991</v>
      </c>
      <c r="G93" s="35">
        <v>859</v>
      </c>
      <c r="H93" s="35">
        <v>20987</v>
      </c>
      <c r="I93" s="46"/>
    </row>
    <row r="94" spans="1:9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2251</v>
      </c>
      <c r="F94" s="35">
        <v>8170509.8600000022</v>
      </c>
      <c r="G94" s="35">
        <v>21746</v>
      </c>
      <c r="H94" s="35">
        <v>516611</v>
      </c>
      <c r="I94" s="46"/>
    </row>
    <row r="95" spans="1:9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36</v>
      </c>
      <c r="F95" s="35">
        <v>83769.26999999999</v>
      </c>
      <c r="G95" s="35">
        <v>609</v>
      </c>
      <c r="H95" s="35">
        <v>15978</v>
      </c>
      <c r="I95" s="46"/>
    </row>
    <row r="96" spans="1:9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247</v>
      </c>
      <c r="F96" s="35">
        <v>462330.91</v>
      </c>
      <c r="G96" s="35">
        <v>3083.5</v>
      </c>
      <c r="H96" s="35">
        <v>100837</v>
      </c>
      <c r="I96" s="46"/>
    </row>
    <row r="97" spans="1:9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411</v>
      </c>
      <c r="F97" s="35">
        <v>1113382.56</v>
      </c>
      <c r="G97" s="35">
        <v>6305.5</v>
      </c>
      <c r="H97" s="35">
        <v>184871</v>
      </c>
      <c r="I97" s="46"/>
    </row>
    <row r="98" spans="1:9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867</v>
      </c>
      <c r="F98" s="35">
        <v>1601687.21</v>
      </c>
      <c r="G98" s="35">
        <v>7408.5</v>
      </c>
      <c r="H98" s="35">
        <v>195575</v>
      </c>
      <c r="I98" s="46"/>
    </row>
    <row r="99" spans="1:9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298</v>
      </c>
      <c r="F99" s="35">
        <v>618968.74999999988</v>
      </c>
      <c r="G99" s="35">
        <v>3816.5</v>
      </c>
      <c r="H99" s="35">
        <v>127223</v>
      </c>
      <c r="I99" s="46"/>
    </row>
    <row r="100" spans="1:9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454</v>
      </c>
      <c r="F100" s="35">
        <v>607930.84999999986</v>
      </c>
      <c r="G100" s="35">
        <v>4370.5</v>
      </c>
      <c r="H100" s="35">
        <v>117158</v>
      </c>
      <c r="I100" s="46"/>
    </row>
    <row r="101" spans="1:9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259</v>
      </c>
      <c r="F101" s="35">
        <v>1389695.5300000003</v>
      </c>
      <c r="G101" s="35">
        <v>4253.5</v>
      </c>
      <c r="H101" s="35">
        <v>149198</v>
      </c>
      <c r="I101" s="46"/>
    </row>
    <row r="102" spans="1:9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63</v>
      </c>
      <c r="F102" s="35">
        <v>92596.699999999983</v>
      </c>
      <c r="G102" s="35">
        <v>660.5</v>
      </c>
      <c r="H102" s="35">
        <v>17568</v>
      </c>
      <c r="I102" s="46"/>
    </row>
    <row r="103" spans="1:9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232</v>
      </c>
      <c r="F103" s="35">
        <v>365329.75000000006</v>
      </c>
      <c r="G103" s="35">
        <v>2239</v>
      </c>
      <c r="H103" s="35">
        <v>53881</v>
      </c>
      <c r="I103" s="46"/>
    </row>
    <row r="104" spans="1:9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168</v>
      </c>
      <c r="F104" s="35">
        <v>414172.10000000003</v>
      </c>
      <c r="G104" s="35">
        <v>2187</v>
      </c>
      <c r="H104" s="35">
        <v>64857</v>
      </c>
      <c r="I104" s="46"/>
    </row>
    <row r="105" spans="1:9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49</v>
      </c>
      <c r="F105" s="35">
        <v>82107.999999999985</v>
      </c>
      <c r="G105" s="35">
        <v>738</v>
      </c>
      <c r="H105" s="35">
        <v>19835</v>
      </c>
      <c r="I105" s="46"/>
    </row>
    <row r="106" spans="1:9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357</v>
      </c>
      <c r="F106" s="35">
        <v>871301.90999999957</v>
      </c>
      <c r="G106" s="35">
        <v>5417</v>
      </c>
      <c r="H106" s="35">
        <v>167019</v>
      </c>
      <c r="I106" s="46"/>
    </row>
    <row r="107" spans="1:9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137</v>
      </c>
      <c r="F107" s="35">
        <v>172145.02999999997</v>
      </c>
      <c r="G107" s="35">
        <v>1687</v>
      </c>
      <c r="H107" s="35">
        <v>47249</v>
      </c>
      <c r="I107" s="46"/>
    </row>
    <row r="108" spans="1:9" x14ac:dyDescent="0.25">
      <c r="A108" s="44"/>
      <c r="B108" s="41"/>
      <c r="C108" s="45"/>
      <c r="D108" s="44"/>
      <c r="E108" s="26"/>
      <c r="F108" s="26"/>
      <c r="G108" s="26"/>
      <c r="H108" s="26"/>
    </row>
    <row r="109" spans="1:9" x14ac:dyDescent="0.25">
      <c r="A109" s="44"/>
      <c r="B109" s="41"/>
      <c r="C109" s="45"/>
      <c r="D109" s="44"/>
    </row>
    <row r="110" spans="1:9" x14ac:dyDescent="0.25">
      <c r="A110" s="44"/>
      <c r="B110" s="41"/>
      <c r="C110" s="45"/>
      <c r="D110" s="44"/>
    </row>
    <row r="111" spans="1:9" x14ac:dyDescent="0.25">
      <c r="A111" s="44"/>
      <c r="B111" s="41"/>
      <c r="C111" s="45"/>
      <c r="D111" s="44"/>
    </row>
    <row r="112" spans="1:9" x14ac:dyDescent="0.25">
      <c r="A112" s="44"/>
      <c r="B112" s="41"/>
      <c r="C112" s="45"/>
      <c r="D112" s="44"/>
    </row>
    <row r="113" spans="1:8" x14ac:dyDescent="0.25">
      <c r="A113" s="44"/>
      <c r="B113" s="41"/>
      <c r="C113" s="45"/>
      <c r="D113" s="44"/>
      <c r="E113" s="26"/>
      <c r="F113" s="26"/>
      <c r="G113" s="26"/>
      <c r="H113" s="26"/>
    </row>
    <row r="114" spans="1:8" x14ac:dyDescent="0.25">
      <c r="A114" s="44"/>
      <c r="B114" s="41"/>
      <c r="C114" s="45"/>
      <c r="D114" s="44"/>
      <c r="E114" s="26"/>
      <c r="F114" s="26"/>
      <c r="G114" s="26"/>
      <c r="H114" s="26"/>
    </row>
    <row r="115" spans="1:8" x14ac:dyDescent="0.25">
      <c r="A115" s="44"/>
      <c r="B115" s="41"/>
      <c r="C115" s="45"/>
      <c r="D115" s="44"/>
      <c r="E115" s="26"/>
      <c r="F115" s="26"/>
      <c r="G115" s="26"/>
      <c r="H115" s="26"/>
    </row>
    <row r="116" spans="1:8" x14ac:dyDescent="0.25">
      <c r="A116" s="44"/>
      <c r="B116" s="41"/>
      <c r="C116" s="45"/>
      <c r="D116" s="44"/>
      <c r="E116" s="26"/>
      <c r="F116" s="26"/>
      <c r="G116" s="26"/>
      <c r="H116" s="26"/>
    </row>
    <row r="117" spans="1:8" x14ac:dyDescent="0.25">
      <c r="A117" s="44"/>
      <c r="B117" s="41"/>
      <c r="C117" s="45"/>
      <c r="D117" s="44"/>
      <c r="E117" s="26"/>
      <c r="F117" s="26"/>
      <c r="G117" s="26"/>
      <c r="H117" s="26"/>
    </row>
  </sheetData>
  <autoFilter ref="A4:H107"/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.85546875" style="24" bestFit="1" customWidth="1"/>
    <col min="4" max="4" width="27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6" ht="18.75" customHeight="1" x14ac:dyDescent="0.25">
      <c r="A2" s="50" t="s">
        <v>263</v>
      </c>
      <c r="B2" s="51"/>
      <c r="C2" s="51"/>
      <c r="D2" s="51"/>
      <c r="E2" s="51"/>
      <c r="F2" s="51"/>
      <c r="G2" s="51"/>
      <c r="H2" s="43"/>
    </row>
    <row r="3" spans="1:66" x14ac:dyDescent="0.25">
      <c r="A3" s="53"/>
      <c r="B3" s="54"/>
      <c r="C3" s="54"/>
      <c r="D3" s="40" t="s">
        <v>251</v>
      </c>
      <c r="E3" s="27">
        <f>SUBTOTAL(9,E5:E107)</f>
        <v>23926</v>
      </c>
      <c r="F3" s="27">
        <f>SUBTOTAL(9,F5:F107)</f>
        <v>1812910.9000000001</v>
      </c>
      <c r="G3" s="27">
        <f>SUBTOTAL(9,G5:G107)</f>
        <v>72220</v>
      </c>
      <c r="H3" s="27">
        <f>SUBTOTAL(9,H5:H107)</f>
        <v>1532643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30</v>
      </c>
      <c r="F5" s="35">
        <v>242.19</v>
      </c>
      <c r="G5" s="35">
        <v>33.5</v>
      </c>
      <c r="H5" s="35">
        <v>737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0</v>
      </c>
      <c r="F6" s="35">
        <v>0</v>
      </c>
      <c r="G6" s="35">
        <v>0</v>
      </c>
      <c r="H6" s="35">
        <v>0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0</v>
      </c>
      <c r="F7" s="35">
        <v>0</v>
      </c>
      <c r="G7" s="35">
        <v>0</v>
      </c>
      <c r="H7" s="35">
        <v>0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52</v>
      </c>
      <c r="F8" s="35">
        <v>28581.319999999996</v>
      </c>
      <c r="G8" s="35">
        <v>505</v>
      </c>
      <c r="H8" s="35">
        <v>10888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0</v>
      </c>
      <c r="F9" s="35">
        <v>0</v>
      </c>
      <c r="G9" s="35">
        <v>0</v>
      </c>
      <c r="H9" s="35">
        <v>0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4</v>
      </c>
      <c r="F10" s="35">
        <v>292.82</v>
      </c>
      <c r="G10" s="35">
        <v>31.5</v>
      </c>
      <c r="H10" s="35">
        <v>659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0</v>
      </c>
      <c r="F11" s="35">
        <v>0</v>
      </c>
      <c r="G11" s="35">
        <v>0</v>
      </c>
      <c r="H11" s="35">
        <v>0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2</v>
      </c>
      <c r="F12" s="35">
        <v>284.56</v>
      </c>
      <c r="G12" s="35">
        <v>14.5</v>
      </c>
      <c r="H12" s="35">
        <v>324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120</v>
      </c>
      <c r="F13" s="35">
        <v>22178.16</v>
      </c>
      <c r="G13" s="35">
        <v>428</v>
      </c>
      <c r="H13" s="35">
        <v>9645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114</v>
      </c>
      <c r="F14" s="35">
        <v>60825.700000000012</v>
      </c>
      <c r="G14" s="35">
        <v>1180.5</v>
      </c>
      <c r="H14" s="35">
        <v>27185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0</v>
      </c>
      <c r="F15" s="35">
        <v>0</v>
      </c>
      <c r="G15" s="35">
        <v>0</v>
      </c>
      <c r="H15" s="35">
        <v>0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117</v>
      </c>
      <c r="F16" s="35">
        <v>27734.100000000002</v>
      </c>
      <c r="G16" s="35">
        <v>650</v>
      </c>
      <c r="H16" s="35">
        <v>13914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16</v>
      </c>
      <c r="F17" s="35">
        <v>145.61000000000001</v>
      </c>
      <c r="G17" s="35">
        <v>35</v>
      </c>
      <c r="H17" s="35">
        <v>776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8</v>
      </c>
      <c r="F18" s="35">
        <v>825.02</v>
      </c>
      <c r="G18" s="35">
        <v>35.5</v>
      </c>
      <c r="H18" s="35">
        <v>678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2131</v>
      </c>
      <c r="F19" s="35">
        <v>266469.62</v>
      </c>
      <c r="G19" s="35">
        <v>8233</v>
      </c>
      <c r="H19" s="35">
        <v>153420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888</v>
      </c>
      <c r="F20" s="35">
        <v>37173.300000000003</v>
      </c>
      <c r="G20" s="35">
        <v>3518</v>
      </c>
      <c r="H20" s="35">
        <v>76626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76</v>
      </c>
      <c r="F21" s="35">
        <v>9428.6200000000008</v>
      </c>
      <c r="G21" s="35">
        <v>304</v>
      </c>
      <c r="H21" s="35">
        <v>7280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61</v>
      </c>
      <c r="F22" s="35">
        <v>795.3</v>
      </c>
      <c r="G22" s="35">
        <v>77</v>
      </c>
      <c r="H22" s="35">
        <v>1780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</v>
      </c>
      <c r="F23" s="35">
        <v>13.22</v>
      </c>
      <c r="G23" s="35">
        <v>2</v>
      </c>
      <c r="H23" s="35">
        <v>46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0</v>
      </c>
      <c r="F24" s="35">
        <v>0</v>
      </c>
      <c r="G24" s="35">
        <v>0</v>
      </c>
      <c r="H24" s="35">
        <v>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0</v>
      </c>
      <c r="F25" s="35">
        <v>0</v>
      </c>
      <c r="G25" s="35">
        <v>0</v>
      </c>
      <c r="H25" s="35">
        <v>0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2</v>
      </c>
      <c r="F26" s="35">
        <v>27.11</v>
      </c>
      <c r="G26" s="35">
        <v>3.5</v>
      </c>
      <c r="H26" s="35">
        <v>82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951</v>
      </c>
      <c r="F27" s="35">
        <v>19936.760000000002</v>
      </c>
      <c r="G27" s="35">
        <v>1818</v>
      </c>
      <c r="H27" s="35">
        <v>40969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0</v>
      </c>
      <c r="F28" s="35">
        <v>0</v>
      </c>
      <c r="G28" s="35">
        <v>0</v>
      </c>
      <c r="H28" s="35">
        <v>0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857</v>
      </c>
      <c r="F29" s="35">
        <v>88985.49</v>
      </c>
      <c r="G29" s="35">
        <v>2814.5</v>
      </c>
      <c r="H29" s="35">
        <v>57721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88</v>
      </c>
      <c r="F30" s="35">
        <v>2673.6399999999994</v>
      </c>
      <c r="G30" s="35">
        <v>135.5</v>
      </c>
      <c r="H30" s="35">
        <v>3135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0</v>
      </c>
      <c r="F31" s="35">
        <v>0</v>
      </c>
      <c r="G31" s="35">
        <v>0</v>
      </c>
      <c r="H31" s="35">
        <v>0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221</v>
      </c>
      <c r="F32" s="35">
        <v>9992.6600000000017</v>
      </c>
      <c r="G32" s="35">
        <v>566.5</v>
      </c>
      <c r="H32" s="35">
        <v>11866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109</v>
      </c>
      <c r="F33" s="35">
        <v>2355.7599999999998</v>
      </c>
      <c r="G33" s="35">
        <v>601.5</v>
      </c>
      <c r="H33" s="35">
        <v>13594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81</v>
      </c>
      <c r="F34" s="35">
        <v>3457.84</v>
      </c>
      <c r="G34" s="35">
        <v>115</v>
      </c>
      <c r="H34" s="35">
        <v>2823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0</v>
      </c>
      <c r="F35" s="35">
        <v>0</v>
      </c>
      <c r="G35" s="35">
        <v>0</v>
      </c>
      <c r="H35" s="35">
        <v>0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7</v>
      </c>
      <c r="F36" s="35">
        <v>3033.6400000000003</v>
      </c>
      <c r="G36" s="35">
        <v>46</v>
      </c>
      <c r="H36" s="35">
        <v>882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197</v>
      </c>
      <c r="F37" s="35">
        <v>8245.84</v>
      </c>
      <c r="G37" s="35">
        <v>217</v>
      </c>
      <c r="H37" s="35">
        <v>5076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0</v>
      </c>
      <c r="F38" s="35">
        <v>0</v>
      </c>
      <c r="G38" s="35">
        <v>0</v>
      </c>
      <c r="H38" s="35">
        <v>0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86</v>
      </c>
      <c r="F39" s="35">
        <v>3818.15</v>
      </c>
      <c r="G39" s="35">
        <v>231.5</v>
      </c>
      <c r="H39" s="35">
        <v>5356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0</v>
      </c>
      <c r="F40" s="35">
        <v>0</v>
      </c>
      <c r="G40" s="35">
        <v>0</v>
      </c>
      <c r="H40" s="35">
        <v>0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16</v>
      </c>
      <c r="F41" s="35">
        <v>839.21</v>
      </c>
      <c r="G41" s="35">
        <v>44</v>
      </c>
      <c r="H41" s="35">
        <v>850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0</v>
      </c>
      <c r="F42" s="35">
        <v>0</v>
      </c>
      <c r="G42" s="35">
        <v>0</v>
      </c>
      <c r="H42" s="35">
        <v>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0</v>
      </c>
      <c r="F43" s="35">
        <v>0</v>
      </c>
      <c r="G43" s="35">
        <v>0</v>
      </c>
      <c r="H43" s="35">
        <v>0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0</v>
      </c>
      <c r="F44" s="35">
        <v>0</v>
      </c>
      <c r="G44" s="35">
        <v>0</v>
      </c>
      <c r="H44" s="35">
        <v>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2562</v>
      </c>
      <c r="F45" s="35">
        <v>204529.97000000003</v>
      </c>
      <c r="G45" s="35">
        <v>6260</v>
      </c>
      <c r="H45" s="35">
        <v>116830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0</v>
      </c>
      <c r="F46" s="35">
        <v>0</v>
      </c>
      <c r="G46" s="35">
        <v>0</v>
      </c>
      <c r="H46" s="35">
        <v>0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261</v>
      </c>
      <c r="F47" s="35">
        <v>111110.33</v>
      </c>
      <c r="G47" s="35">
        <v>890</v>
      </c>
      <c r="H47" s="35">
        <v>21976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0</v>
      </c>
      <c r="F48" s="35">
        <v>0</v>
      </c>
      <c r="G48" s="35">
        <v>0</v>
      </c>
      <c r="H48" s="35">
        <v>0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841</v>
      </c>
      <c r="F49" s="35">
        <v>87630.69</v>
      </c>
      <c r="G49" s="35">
        <v>2743</v>
      </c>
      <c r="H49" s="35">
        <v>53657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0</v>
      </c>
      <c r="F50" s="35">
        <v>0</v>
      </c>
      <c r="G50" s="35">
        <v>0</v>
      </c>
      <c r="H50" s="35">
        <v>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0</v>
      </c>
      <c r="F51" s="35">
        <v>0</v>
      </c>
      <c r="G51" s="35">
        <v>0</v>
      </c>
      <c r="H51" s="35">
        <v>0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0</v>
      </c>
      <c r="F52" s="35">
        <v>0</v>
      </c>
      <c r="G52" s="35">
        <v>0</v>
      </c>
      <c r="H52" s="35">
        <v>0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</v>
      </c>
      <c r="F53" s="35">
        <v>108.45</v>
      </c>
      <c r="G53" s="35">
        <v>5</v>
      </c>
      <c r="H53" s="35">
        <v>100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0</v>
      </c>
      <c r="F54" s="35">
        <v>0</v>
      </c>
      <c r="G54" s="35">
        <v>0</v>
      </c>
      <c r="H54" s="35">
        <v>0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5</v>
      </c>
      <c r="F55" s="35">
        <v>1789.5</v>
      </c>
      <c r="G55" s="35">
        <v>31.5</v>
      </c>
      <c r="H55" s="35">
        <v>715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711</v>
      </c>
      <c r="F56" s="35">
        <v>29132.32</v>
      </c>
      <c r="G56" s="35">
        <v>990</v>
      </c>
      <c r="H56" s="35">
        <v>20745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171</v>
      </c>
      <c r="F57" s="35">
        <v>7683.58</v>
      </c>
      <c r="G57" s="35">
        <v>446</v>
      </c>
      <c r="H57" s="35">
        <v>7128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0</v>
      </c>
      <c r="F58" s="35">
        <v>0</v>
      </c>
      <c r="G58" s="35">
        <v>0</v>
      </c>
      <c r="H58" s="35">
        <v>0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8</v>
      </c>
      <c r="F59" s="35">
        <v>1249.28</v>
      </c>
      <c r="G59" s="35">
        <v>41</v>
      </c>
      <c r="H59" s="35">
        <v>831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0</v>
      </c>
      <c r="F60" s="35">
        <v>0</v>
      </c>
      <c r="G60" s="35">
        <v>0</v>
      </c>
      <c r="H60" s="35">
        <v>0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0</v>
      </c>
      <c r="F61" s="35">
        <v>0</v>
      </c>
      <c r="G61" s="35">
        <v>0</v>
      </c>
      <c r="H61" s="35">
        <v>0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0</v>
      </c>
      <c r="F62" s="35">
        <v>0</v>
      </c>
      <c r="G62" s="35">
        <v>0</v>
      </c>
      <c r="H62" s="35">
        <v>0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0</v>
      </c>
      <c r="F63" s="35">
        <v>0</v>
      </c>
      <c r="G63" s="35">
        <v>0</v>
      </c>
      <c r="H63" s="35">
        <v>0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19</v>
      </c>
      <c r="F64" s="35">
        <v>2251.4299999999998</v>
      </c>
      <c r="G64" s="35">
        <v>119</v>
      </c>
      <c r="H64" s="35">
        <v>2692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0</v>
      </c>
      <c r="F65" s="35">
        <v>0</v>
      </c>
      <c r="G65" s="35">
        <v>0</v>
      </c>
      <c r="H65" s="35">
        <v>0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5</v>
      </c>
      <c r="F66" s="35">
        <v>2421.9</v>
      </c>
      <c r="G66" s="35">
        <v>55.5</v>
      </c>
      <c r="H66" s="35">
        <v>1266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0</v>
      </c>
      <c r="F67" s="35">
        <v>0</v>
      </c>
      <c r="G67" s="35">
        <v>0</v>
      </c>
      <c r="H67" s="35">
        <v>0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2</v>
      </c>
      <c r="F68" s="35">
        <v>83.14</v>
      </c>
      <c r="G68" s="35">
        <v>3.5</v>
      </c>
      <c r="H68" s="35">
        <v>89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0</v>
      </c>
      <c r="F69" s="35">
        <v>0</v>
      </c>
      <c r="G69" s="35">
        <v>0</v>
      </c>
      <c r="H69" s="35">
        <v>0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0</v>
      </c>
      <c r="F70" s="35">
        <v>0</v>
      </c>
      <c r="G70" s="35">
        <v>0</v>
      </c>
      <c r="H70" s="35">
        <v>0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6</v>
      </c>
      <c r="F71" s="35">
        <v>842.83</v>
      </c>
      <c r="G71" s="35">
        <v>24</v>
      </c>
      <c r="H71" s="35">
        <v>544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0</v>
      </c>
      <c r="F72" s="35">
        <v>0</v>
      </c>
      <c r="G72" s="35">
        <v>0</v>
      </c>
      <c r="H72" s="35">
        <v>0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3</v>
      </c>
      <c r="F73" s="35">
        <v>160.1</v>
      </c>
      <c r="G73" s="35">
        <v>5</v>
      </c>
      <c r="H73" s="35">
        <v>87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0</v>
      </c>
      <c r="F74" s="35">
        <v>0</v>
      </c>
      <c r="G74" s="35">
        <v>0</v>
      </c>
      <c r="H74" s="35">
        <v>0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0</v>
      </c>
      <c r="F75" s="35">
        <v>0</v>
      </c>
      <c r="G75" s="35">
        <v>0</v>
      </c>
      <c r="H75" s="35">
        <v>0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3</v>
      </c>
      <c r="F76" s="35">
        <v>2286.6</v>
      </c>
      <c r="G76" s="35">
        <v>38.5</v>
      </c>
      <c r="H76" s="35">
        <v>939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0</v>
      </c>
      <c r="F77" s="35">
        <v>0</v>
      </c>
      <c r="G77" s="35">
        <v>0</v>
      </c>
      <c r="H77" s="35">
        <v>0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0</v>
      </c>
      <c r="F78" s="35">
        <v>0</v>
      </c>
      <c r="G78" s="35">
        <v>0</v>
      </c>
      <c r="H78" s="35">
        <v>0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2462</v>
      </c>
      <c r="F79" s="35">
        <v>61313.299999999996</v>
      </c>
      <c r="G79" s="35">
        <v>6636</v>
      </c>
      <c r="H79" s="35">
        <v>134880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16</v>
      </c>
      <c r="F80" s="35">
        <v>1552.9299999999998</v>
      </c>
      <c r="G80" s="35">
        <v>126.5</v>
      </c>
      <c r="H80" s="35">
        <v>2600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0</v>
      </c>
      <c r="F81" s="35">
        <v>0</v>
      </c>
      <c r="G81" s="35">
        <v>0</v>
      </c>
      <c r="H81" s="35">
        <v>0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0</v>
      </c>
      <c r="F82" s="35">
        <v>0</v>
      </c>
      <c r="G82" s="35">
        <v>0</v>
      </c>
      <c r="H82" s="35">
        <v>0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269</v>
      </c>
      <c r="F83" s="35">
        <v>18395.679999999997</v>
      </c>
      <c r="G83" s="35">
        <v>502</v>
      </c>
      <c r="H83" s="35">
        <v>11970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0</v>
      </c>
      <c r="F84" s="35">
        <v>0</v>
      </c>
      <c r="G84" s="35">
        <v>0</v>
      </c>
      <c r="H84" s="35">
        <v>0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0</v>
      </c>
      <c r="F85" s="35">
        <v>0</v>
      </c>
      <c r="G85" s="35">
        <v>0</v>
      </c>
      <c r="H85" s="35">
        <v>0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0</v>
      </c>
      <c r="F86" s="35">
        <v>0</v>
      </c>
      <c r="G86" s="35">
        <v>0</v>
      </c>
      <c r="H86" s="35">
        <v>0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0</v>
      </c>
      <c r="F87" s="35">
        <v>0</v>
      </c>
      <c r="G87" s="35">
        <v>0</v>
      </c>
      <c r="H87" s="35">
        <v>0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0</v>
      </c>
      <c r="F88" s="35">
        <v>0</v>
      </c>
      <c r="G88" s="35">
        <v>0</v>
      </c>
      <c r="H88" s="35">
        <v>0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0</v>
      </c>
      <c r="F89" s="35">
        <v>0</v>
      </c>
      <c r="G89" s="35">
        <v>0</v>
      </c>
      <c r="H89" s="35">
        <v>0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4565</v>
      </c>
      <c r="F90" s="35">
        <v>259242.99000000002</v>
      </c>
      <c r="G90" s="35">
        <v>12929</v>
      </c>
      <c r="H90" s="35">
        <v>268144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2223</v>
      </c>
      <c r="F91" s="35">
        <v>134458.78</v>
      </c>
      <c r="G91" s="35">
        <v>7776.5</v>
      </c>
      <c r="H91" s="35">
        <v>192918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13</v>
      </c>
      <c r="F92" s="35">
        <v>1661.1299999999999</v>
      </c>
      <c r="G92" s="35">
        <v>53</v>
      </c>
      <c r="H92" s="35">
        <v>1107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0</v>
      </c>
      <c r="F93" s="35">
        <v>0</v>
      </c>
      <c r="G93" s="35">
        <v>0</v>
      </c>
      <c r="H93" s="35">
        <v>0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37</v>
      </c>
      <c r="F94" s="35">
        <v>11920.48</v>
      </c>
      <c r="G94" s="35">
        <v>360</v>
      </c>
      <c r="H94" s="35">
        <v>8030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0</v>
      </c>
      <c r="F95" s="35">
        <v>0</v>
      </c>
      <c r="G95" s="35">
        <v>0</v>
      </c>
      <c r="H95" s="35">
        <v>0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2552</v>
      </c>
      <c r="F96" s="35">
        <v>220698.52000000014</v>
      </c>
      <c r="G96" s="35">
        <v>7775</v>
      </c>
      <c r="H96" s="35">
        <v>181254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30</v>
      </c>
      <c r="F97" s="35">
        <v>2219.3700000000003</v>
      </c>
      <c r="G97" s="35">
        <v>98.5</v>
      </c>
      <c r="H97" s="35">
        <v>1923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0</v>
      </c>
      <c r="F98" s="35">
        <v>0</v>
      </c>
      <c r="G98" s="35">
        <v>0</v>
      </c>
      <c r="H98" s="35">
        <v>0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299</v>
      </c>
      <c r="F99" s="35">
        <v>16215.880000000001</v>
      </c>
      <c r="G99" s="35">
        <v>1036.5</v>
      </c>
      <c r="H99" s="35">
        <v>23019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</v>
      </c>
      <c r="F100" s="35">
        <v>20.65</v>
      </c>
      <c r="G100" s="35">
        <v>4</v>
      </c>
      <c r="H100" s="35">
        <v>61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71</v>
      </c>
      <c r="F101" s="35">
        <v>4353.0700000000006</v>
      </c>
      <c r="G101" s="35">
        <v>217.5</v>
      </c>
      <c r="H101" s="35">
        <v>4606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31</v>
      </c>
      <c r="F102" s="35">
        <v>11507.04</v>
      </c>
      <c r="G102" s="35">
        <v>208</v>
      </c>
      <c r="H102" s="35">
        <v>4786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53</v>
      </c>
      <c r="F103" s="35">
        <v>3333.3599999999997</v>
      </c>
      <c r="G103" s="35">
        <v>207.5</v>
      </c>
      <c r="H103" s="35">
        <v>5002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3</v>
      </c>
      <c r="F104" s="35">
        <v>669.32</v>
      </c>
      <c r="G104" s="35">
        <v>48</v>
      </c>
      <c r="H104" s="35">
        <v>1065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459</v>
      </c>
      <c r="F105" s="35">
        <v>9426.8600000000024</v>
      </c>
      <c r="G105" s="35">
        <v>824</v>
      </c>
      <c r="H105" s="35">
        <v>14501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8</v>
      </c>
      <c r="F106" s="35">
        <v>6285.78</v>
      </c>
      <c r="G106" s="35">
        <v>125.5</v>
      </c>
      <c r="H106" s="35">
        <v>2866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0</v>
      </c>
      <c r="F107" s="35">
        <v>0</v>
      </c>
      <c r="G107" s="35">
        <v>0</v>
      </c>
      <c r="H107" s="35">
        <v>0</v>
      </c>
    </row>
  </sheetData>
  <autoFilter ref="A4:H107"/>
  <mergeCells count="3">
    <mergeCell ref="A2:G2"/>
    <mergeCell ref="A3:C3"/>
    <mergeCell ref="A1:H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7" style="23" customWidth="1"/>
    <col min="5" max="7" width="17.7109375" style="23" customWidth="1"/>
    <col min="8" max="8" width="17.7109375" style="38" customWidth="1"/>
    <col min="9" max="16384" width="9.140625" style="26"/>
  </cols>
  <sheetData>
    <row r="1" spans="1:8" ht="21" customHeight="1" x14ac:dyDescent="0.25">
      <c r="A1" s="47" t="s">
        <v>98</v>
      </c>
      <c r="B1" s="48"/>
      <c r="C1" s="48"/>
      <c r="D1" s="48"/>
      <c r="E1" s="48"/>
      <c r="F1" s="48"/>
      <c r="G1" s="48"/>
      <c r="H1" s="49"/>
    </row>
    <row r="2" spans="1:8" ht="18.75" customHeight="1" x14ac:dyDescent="0.25">
      <c r="A2" s="50" t="s">
        <v>254</v>
      </c>
      <c r="B2" s="51"/>
      <c r="C2" s="51"/>
      <c r="D2" s="51"/>
      <c r="E2" s="51"/>
      <c r="F2" s="51"/>
      <c r="G2" s="51"/>
      <c r="H2" s="52"/>
    </row>
    <row r="3" spans="1:8" x14ac:dyDescent="0.25">
      <c r="A3" s="53"/>
      <c r="B3" s="54"/>
      <c r="C3" s="54"/>
      <c r="D3" s="40" t="s">
        <v>251</v>
      </c>
      <c r="E3" s="27">
        <f>SUBTOTAL(9,E5:E107)</f>
        <v>664174</v>
      </c>
      <c r="F3" s="27">
        <f t="shared" ref="F3:H3" si="0">SUBTOTAL(9,F5:F107)</f>
        <v>1543180985.9099991</v>
      </c>
      <c r="G3" s="27">
        <f t="shared" si="0"/>
        <v>3738319.9</v>
      </c>
      <c r="H3" s="27">
        <f t="shared" si="0"/>
        <v>90010675</v>
      </c>
    </row>
    <row r="4" spans="1:8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8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1667</v>
      </c>
      <c r="F5" s="35">
        <v>1459209.3099999989</v>
      </c>
      <c r="G5" s="35">
        <v>9135</v>
      </c>
      <c r="H5" s="35">
        <v>208310</v>
      </c>
    </row>
    <row r="6" spans="1:8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4473</v>
      </c>
      <c r="F6" s="35">
        <v>6575788.0099999988</v>
      </c>
      <c r="G6" s="35">
        <v>24389</v>
      </c>
      <c r="H6" s="35">
        <v>579399</v>
      </c>
    </row>
    <row r="7" spans="1:8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6290</v>
      </c>
      <c r="F7" s="35">
        <v>10094248.219999997</v>
      </c>
      <c r="G7" s="35">
        <v>35099</v>
      </c>
      <c r="H7" s="35">
        <v>828094</v>
      </c>
    </row>
    <row r="8" spans="1:8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1928</v>
      </c>
      <c r="F8" s="35">
        <v>3097150.01</v>
      </c>
      <c r="G8" s="35">
        <v>8868</v>
      </c>
      <c r="H8" s="35">
        <v>208780</v>
      </c>
    </row>
    <row r="9" spans="1:8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4511</v>
      </c>
      <c r="F9" s="35">
        <v>5494916.4999999991</v>
      </c>
      <c r="G9" s="35">
        <v>23437</v>
      </c>
      <c r="H9" s="35">
        <v>544752</v>
      </c>
    </row>
    <row r="10" spans="1:8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4396</v>
      </c>
      <c r="F10" s="35">
        <v>5317911.0099999979</v>
      </c>
      <c r="G10" s="35">
        <v>20514.5</v>
      </c>
      <c r="H10" s="35">
        <v>499269</v>
      </c>
    </row>
    <row r="11" spans="1:8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1961</v>
      </c>
      <c r="F11" s="35">
        <v>2075585.7099999997</v>
      </c>
      <c r="G11" s="35">
        <v>10372.5</v>
      </c>
      <c r="H11" s="35">
        <v>254530</v>
      </c>
    </row>
    <row r="12" spans="1:8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1840</v>
      </c>
      <c r="F12" s="35">
        <v>2448302.48</v>
      </c>
      <c r="G12" s="35">
        <v>9544</v>
      </c>
      <c r="H12" s="35">
        <v>233886</v>
      </c>
    </row>
    <row r="13" spans="1:8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15531</v>
      </c>
      <c r="F13" s="35">
        <v>32220711.729999993</v>
      </c>
      <c r="G13" s="35">
        <v>88984</v>
      </c>
      <c r="H13" s="35">
        <v>2007268</v>
      </c>
    </row>
    <row r="14" spans="1:8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2325</v>
      </c>
      <c r="F14" s="35">
        <v>3903457.0199999996</v>
      </c>
      <c r="G14" s="35">
        <v>9827.5</v>
      </c>
      <c r="H14" s="35">
        <v>239092</v>
      </c>
    </row>
    <row r="15" spans="1:8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1964</v>
      </c>
      <c r="F15" s="35">
        <v>2397685.6599999992</v>
      </c>
      <c r="G15" s="35">
        <v>10245.5</v>
      </c>
      <c r="H15" s="35">
        <v>255291</v>
      </c>
    </row>
    <row r="16" spans="1:8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13211</v>
      </c>
      <c r="F16" s="35">
        <v>15941727.07</v>
      </c>
      <c r="G16" s="35">
        <v>69207</v>
      </c>
      <c r="H16" s="35">
        <v>1664633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2031</v>
      </c>
      <c r="F17" s="35">
        <v>3087258.01</v>
      </c>
      <c r="G17" s="35">
        <v>9834.5</v>
      </c>
      <c r="H17" s="35">
        <v>244737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17128</v>
      </c>
      <c r="F18" s="35">
        <v>44347293.63000001</v>
      </c>
      <c r="G18" s="35">
        <v>94920</v>
      </c>
      <c r="H18" s="35">
        <v>2391682</v>
      </c>
    </row>
    <row r="19" spans="1:8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7988</v>
      </c>
      <c r="F19" s="35">
        <v>16198945.59</v>
      </c>
      <c r="G19" s="35">
        <v>42323.5</v>
      </c>
      <c r="H19" s="35">
        <v>986509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17329</v>
      </c>
      <c r="F20" s="35">
        <v>23161550.239999995</v>
      </c>
      <c r="G20" s="35">
        <v>97778</v>
      </c>
      <c r="H20" s="35">
        <v>2264460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2724</v>
      </c>
      <c r="F21" s="35">
        <v>4077420.51</v>
      </c>
      <c r="G21" s="35">
        <v>12546.5</v>
      </c>
      <c r="H21" s="35">
        <v>300778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9050</v>
      </c>
      <c r="F22" s="35">
        <v>11309387.23</v>
      </c>
      <c r="G22" s="35">
        <v>46370</v>
      </c>
      <c r="H22" s="35">
        <v>1078596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807</v>
      </c>
      <c r="F23" s="35">
        <v>718358.67</v>
      </c>
      <c r="G23" s="35">
        <v>5124.5</v>
      </c>
      <c r="H23" s="35">
        <v>124561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1940</v>
      </c>
      <c r="F24" s="35">
        <v>2971449.33</v>
      </c>
      <c r="G24" s="35">
        <v>10046</v>
      </c>
      <c r="H24" s="35">
        <v>267718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6844</v>
      </c>
      <c r="F25" s="35">
        <v>10659986.869999988</v>
      </c>
      <c r="G25" s="35">
        <v>41753.5</v>
      </c>
      <c r="H25" s="35">
        <v>1123402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5853</v>
      </c>
      <c r="F26" s="35">
        <v>11912922.419999996</v>
      </c>
      <c r="G26" s="35">
        <v>39025</v>
      </c>
      <c r="H26" s="35">
        <v>964560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2876</v>
      </c>
      <c r="F27" s="35">
        <v>2566419.4099999997</v>
      </c>
      <c r="G27" s="35">
        <v>20009</v>
      </c>
      <c r="H27" s="35">
        <v>531159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3188</v>
      </c>
      <c r="F28" s="35">
        <v>3852847.51</v>
      </c>
      <c r="G28" s="35">
        <v>15588.5</v>
      </c>
      <c r="H28" s="35">
        <v>362355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6630</v>
      </c>
      <c r="F29" s="35">
        <v>11849729.869999999</v>
      </c>
      <c r="G29" s="35">
        <v>35015</v>
      </c>
      <c r="H29" s="35">
        <v>789042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5100</v>
      </c>
      <c r="F30" s="35">
        <v>6384503.5999999978</v>
      </c>
      <c r="G30" s="35">
        <v>29152.5</v>
      </c>
      <c r="H30" s="35">
        <v>721387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4477</v>
      </c>
      <c r="F31" s="35">
        <v>5384819.3300000001</v>
      </c>
      <c r="G31" s="35">
        <v>23421.5</v>
      </c>
      <c r="H31" s="35">
        <v>570333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1101</v>
      </c>
      <c r="F32" s="35">
        <v>836697.99</v>
      </c>
      <c r="G32" s="35">
        <v>6600.5</v>
      </c>
      <c r="H32" s="35">
        <v>150341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3728</v>
      </c>
      <c r="F33" s="35">
        <v>6380254.3699999982</v>
      </c>
      <c r="G33" s="35">
        <v>20942</v>
      </c>
      <c r="H33" s="35">
        <v>537076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940</v>
      </c>
      <c r="F34" s="35">
        <v>752682.95000000042</v>
      </c>
      <c r="G34" s="35">
        <v>4854</v>
      </c>
      <c r="H34" s="35">
        <v>116803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5178</v>
      </c>
      <c r="F35" s="35">
        <v>7764746.8000000026</v>
      </c>
      <c r="G35" s="35">
        <v>25146</v>
      </c>
      <c r="H35" s="35">
        <v>603072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13598</v>
      </c>
      <c r="F36" s="35">
        <v>34661601.599999972</v>
      </c>
      <c r="G36" s="35">
        <v>76408.399999999994</v>
      </c>
      <c r="H36" s="35">
        <v>1968248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5514</v>
      </c>
      <c r="F37" s="35">
        <v>7358324.3300000001</v>
      </c>
      <c r="G37" s="35">
        <v>25821</v>
      </c>
      <c r="H37" s="35">
        <v>590003</v>
      </c>
    </row>
    <row r="38" spans="1:8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5805</v>
      </c>
      <c r="F38" s="35">
        <v>9278168.6600000001</v>
      </c>
      <c r="G38" s="35">
        <v>29085.5</v>
      </c>
      <c r="H38" s="35">
        <v>727040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3878</v>
      </c>
      <c r="F39" s="35">
        <v>4072875.5900000003</v>
      </c>
      <c r="G39" s="35">
        <v>19235</v>
      </c>
      <c r="H39" s="35">
        <v>484395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8366</v>
      </c>
      <c r="F40" s="35">
        <v>29908945.770000003</v>
      </c>
      <c r="G40" s="35">
        <v>58922.5</v>
      </c>
      <c r="H40" s="35">
        <v>1369829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1690</v>
      </c>
      <c r="F41" s="35">
        <v>2323361.6</v>
      </c>
      <c r="G41" s="35">
        <v>7670</v>
      </c>
      <c r="H41" s="35">
        <v>187499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2893</v>
      </c>
      <c r="F42" s="35">
        <v>4084374.1399999983</v>
      </c>
      <c r="G42" s="35">
        <v>13936.5</v>
      </c>
      <c r="H42" s="35">
        <v>314293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1921</v>
      </c>
      <c r="F43" s="35">
        <v>5228118.51</v>
      </c>
      <c r="G43" s="35">
        <v>9353</v>
      </c>
      <c r="H43" s="35">
        <v>211124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362</v>
      </c>
      <c r="F44" s="35">
        <v>489083.13999999996</v>
      </c>
      <c r="G44" s="35">
        <v>2042</v>
      </c>
      <c r="H44" s="35">
        <v>47841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3305</v>
      </c>
      <c r="F45" s="35">
        <v>3266738.8600000008</v>
      </c>
      <c r="G45" s="35">
        <v>14605.5</v>
      </c>
      <c r="H45" s="35">
        <v>342628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2162</v>
      </c>
      <c r="F46" s="35">
        <v>4381402.6000000015</v>
      </c>
      <c r="G46" s="35">
        <v>10278</v>
      </c>
      <c r="H46" s="35">
        <v>230438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4761</v>
      </c>
      <c r="F47" s="35">
        <v>6941534.1500000004</v>
      </c>
      <c r="G47" s="35">
        <v>23036.5</v>
      </c>
      <c r="H47" s="35">
        <v>533992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7523</v>
      </c>
      <c r="F48" s="35">
        <v>11156749.419999992</v>
      </c>
      <c r="G48" s="35">
        <v>38373</v>
      </c>
      <c r="H48" s="35">
        <v>922305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3885</v>
      </c>
      <c r="F49" s="35">
        <v>5860955.7700000023</v>
      </c>
      <c r="G49" s="35">
        <v>20945.5</v>
      </c>
      <c r="H49" s="35">
        <v>471069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3919</v>
      </c>
      <c r="F50" s="35">
        <v>8227518.8199999994</v>
      </c>
      <c r="G50" s="35">
        <v>20125</v>
      </c>
      <c r="H50" s="35">
        <v>486384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2264</v>
      </c>
      <c r="F51" s="35">
        <v>4092170.4800000009</v>
      </c>
      <c r="G51" s="35">
        <v>11533</v>
      </c>
      <c r="H51" s="35">
        <v>263954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6186</v>
      </c>
      <c r="F52" s="35">
        <v>8170027.8299999982</v>
      </c>
      <c r="G52" s="35">
        <v>28024.5</v>
      </c>
      <c r="H52" s="35">
        <v>694460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3467</v>
      </c>
      <c r="F53" s="35">
        <v>5286752.5400000028</v>
      </c>
      <c r="G53" s="35">
        <v>16894.5</v>
      </c>
      <c r="H53" s="35">
        <v>418138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5460</v>
      </c>
      <c r="F54" s="35">
        <v>6428714.4099999992</v>
      </c>
      <c r="G54" s="35">
        <v>27818</v>
      </c>
      <c r="H54" s="35">
        <v>699649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2828</v>
      </c>
      <c r="F55" s="35">
        <v>3626251.44</v>
      </c>
      <c r="G55" s="35">
        <v>11123.5</v>
      </c>
      <c r="H55" s="35">
        <v>263142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1629</v>
      </c>
      <c r="F56" s="35">
        <v>1697162.08</v>
      </c>
      <c r="G56" s="35">
        <v>7922</v>
      </c>
      <c r="H56" s="35">
        <v>198606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4036</v>
      </c>
      <c r="F57" s="35">
        <v>6155766.9499999983</v>
      </c>
      <c r="G57" s="35">
        <v>26468.5</v>
      </c>
      <c r="H57" s="35">
        <v>603330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69176</v>
      </c>
      <c r="F58" s="35">
        <v>331622152.76999968</v>
      </c>
      <c r="G58" s="35">
        <v>502406</v>
      </c>
      <c r="H58" s="35">
        <v>11602230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10652</v>
      </c>
      <c r="F59" s="35">
        <v>15319344.349999992</v>
      </c>
      <c r="G59" s="35">
        <v>58218</v>
      </c>
      <c r="H59" s="35">
        <v>1418998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20934</v>
      </c>
      <c r="F60" s="35">
        <v>48299298.459999979</v>
      </c>
      <c r="G60" s="35">
        <v>122505.5</v>
      </c>
      <c r="H60" s="35">
        <v>2944729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4254</v>
      </c>
      <c r="F61" s="35">
        <v>4866510.7099999981</v>
      </c>
      <c r="G61" s="35">
        <v>21122</v>
      </c>
      <c r="H61" s="35">
        <v>516554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2493</v>
      </c>
      <c r="F62" s="35">
        <v>2087335.7900000007</v>
      </c>
      <c r="G62" s="35">
        <v>11753.5</v>
      </c>
      <c r="H62" s="35">
        <v>282094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1444</v>
      </c>
      <c r="F63" s="35">
        <v>1378541.1099999999</v>
      </c>
      <c r="G63" s="35">
        <v>7649</v>
      </c>
      <c r="H63" s="35">
        <v>174453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15334</v>
      </c>
      <c r="F64" s="35">
        <v>35414329.939999968</v>
      </c>
      <c r="G64" s="35">
        <v>89353.5</v>
      </c>
      <c r="H64" s="35">
        <v>2171876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12762</v>
      </c>
      <c r="F65" s="35">
        <v>18617354.569999989</v>
      </c>
      <c r="G65" s="35">
        <v>78495</v>
      </c>
      <c r="H65" s="35">
        <v>1992977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7080</v>
      </c>
      <c r="F66" s="35">
        <v>10714188.789999999</v>
      </c>
      <c r="G66" s="35">
        <v>35229</v>
      </c>
      <c r="H66" s="35">
        <v>844406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5214</v>
      </c>
      <c r="F67" s="35">
        <v>5558479.8599999985</v>
      </c>
      <c r="G67" s="35">
        <v>22943.5</v>
      </c>
      <c r="H67" s="35">
        <v>546524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9707</v>
      </c>
      <c r="F68" s="35">
        <v>13651131.039999994</v>
      </c>
      <c r="G68" s="35">
        <v>49713.5</v>
      </c>
      <c r="H68" s="35">
        <v>1235116</v>
      </c>
    </row>
    <row r="69" spans="1:8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4562</v>
      </c>
      <c r="F69" s="35">
        <v>5563292.5999999996</v>
      </c>
      <c r="G69" s="35">
        <v>22159</v>
      </c>
      <c r="H69" s="35">
        <v>558796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4163</v>
      </c>
      <c r="F70" s="35">
        <v>7416426.8999999985</v>
      </c>
      <c r="G70" s="35">
        <v>20248</v>
      </c>
      <c r="H70" s="35">
        <v>461384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4468</v>
      </c>
      <c r="F71" s="35">
        <v>5612145.0500000007</v>
      </c>
      <c r="G71" s="35">
        <v>22324.5</v>
      </c>
      <c r="H71" s="35">
        <v>558577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5064</v>
      </c>
      <c r="F72" s="35">
        <v>11286319.459999997</v>
      </c>
      <c r="G72" s="35">
        <v>26634</v>
      </c>
      <c r="H72" s="35">
        <v>687427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3942</v>
      </c>
      <c r="F73" s="35">
        <v>6692172.5700000003</v>
      </c>
      <c r="G73" s="35">
        <v>20325</v>
      </c>
      <c r="H73" s="35">
        <v>491681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3713</v>
      </c>
      <c r="F74" s="35">
        <v>5782101.9399999985</v>
      </c>
      <c r="G74" s="35">
        <v>18416</v>
      </c>
      <c r="H74" s="35">
        <v>488752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2773</v>
      </c>
      <c r="F75" s="35">
        <v>3616302.2499999995</v>
      </c>
      <c r="G75" s="35">
        <v>15466.5</v>
      </c>
      <c r="H75" s="35">
        <v>357807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3899</v>
      </c>
      <c r="F76" s="35">
        <v>7035308.2899999982</v>
      </c>
      <c r="G76" s="35">
        <v>20272.5</v>
      </c>
      <c r="H76" s="35">
        <v>502974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2717</v>
      </c>
      <c r="F77" s="35">
        <v>2696869.41</v>
      </c>
      <c r="G77" s="35">
        <v>13750.5</v>
      </c>
      <c r="H77" s="35">
        <v>328326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6112</v>
      </c>
      <c r="F78" s="35">
        <v>8959355.570000004</v>
      </c>
      <c r="G78" s="35">
        <v>29753.5</v>
      </c>
      <c r="H78" s="35">
        <v>747947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114</v>
      </c>
      <c r="E79" s="35">
        <v>3921</v>
      </c>
      <c r="F79" s="35">
        <v>4434659.8699999992</v>
      </c>
      <c r="G79" s="35">
        <v>22506.5</v>
      </c>
      <c r="H79" s="35">
        <v>519096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7656</v>
      </c>
      <c r="F80" s="35">
        <v>11298825.689999998</v>
      </c>
      <c r="G80" s="35">
        <v>40257</v>
      </c>
      <c r="H80" s="35">
        <v>1015808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1641</v>
      </c>
      <c r="F81" s="35">
        <v>1726617.2599999993</v>
      </c>
      <c r="G81" s="35">
        <v>6916.5</v>
      </c>
      <c r="H81" s="35">
        <v>169230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3964</v>
      </c>
      <c r="F82" s="35">
        <v>6961547.3300000001</v>
      </c>
      <c r="G82" s="35">
        <v>19036.5</v>
      </c>
      <c r="H82" s="35">
        <v>443464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41364</v>
      </c>
      <c r="F83" s="35">
        <v>265306678.85999998</v>
      </c>
      <c r="G83" s="35">
        <v>287913.5</v>
      </c>
      <c r="H83" s="35">
        <v>7033813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3857</v>
      </c>
      <c r="F84" s="35">
        <v>3928211.0900000022</v>
      </c>
      <c r="G84" s="35">
        <v>18273</v>
      </c>
      <c r="H84" s="35">
        <v>441797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6751</v>
      </c>
      <c r="F85" s="35">
        <v>12503650.599999992</v>
      </c>
      <c r="G85" s="35">
        <v>33702.5</v>
      </c>
      <c r="H85" s="35">
        <v>767015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5330</v>
      </c>
      <c r="F86" s="35">
        <v>5847623.2699999958</v>
      </c>
      <c r="G86" s="35">
        <v>25052</v>
      </c>
      <c r="H86" s="35">
        <v>575928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1710</v>
      </c>
      <c r="F87" s="35">
        <v>3225422.9399999976</v>
      </c>
      <c r="G87" s="35">
        <v>8636</v>
      </c>
      <c r="H87" s="35">
        <v>189696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3851</v>
      </c>
      <c r="F88" s="35">
        <v>7463674.7400000012</v>
      </c>
      <c r="G88" s="35">
        <v>20441.5</v>
      </c>
      <c r="H88" s="35">
        <v>474440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2666</v>
      </c>
      <c r="F89" s="35">
        <v>2805860.6300000008</v>
      </c>
      <c r="G89" s="35">
        <v>14696</v>
      </c>
      <c r="H89" s="35">
        <v>353779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2056</v>
      </c>
      <c r="F90" s="35">
        <v>2851080.5200000033</v>
      </c>
      <c r="G90" s="35">
        <v>8227.5</v>
      </c>
      <c r="H90" s="35">
        <v>211152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2933</v>
      </c>
      <c r="F91" s="35">
        <v>4963829.5500000026</v>
      </c>
      <c r="G91" s="35">
        <v>15863.5</v>
      </c>
      <c r="H91" s="35">
        <v>376290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3385</v>
      </c>
      <c r="F92" s="35">
        <v>5372664.9700000016</v>
      </c>
      <c r="G92" s="35">
        <v>16842.5</v>
      </c>
      <c r="H92" s="35">
        <v>388057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3204</v>
      </c>
      <c r="F93" s="35">
        <v>5413562.5099999988</v>
      </c>
      <c r="G93" s="35">
        <v>16665.5</v>
      </c>
      <c r="H93" s="35">
        <v>398249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21906</v>
      </c>
      <c r="F94" s="35">
        <v>59041894.309999943</v>
      </c>
      <c r="G94" s="35">
        <v>117809.5</v>
      </c>
      <c r="H94" s="35">
        <v>2869837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3389</v>
      </c>
      <c r="F95" s="35">
        <v>4153873.47</v>
      </c>
      <c r="G95" s="35">
        <v>16537</v>
      </c>
      <c r="H95" s="35">
        <v>413387</v>
      </c>
    </row>
    <row r="96" spans="1:8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7414</v>
      </c>
      <c r="F96" s="35">
        <v>15292653.830000011</v>
      </c>
      <c r="G96" s="35">
        <v>35966.5</v>
      </c>
      <c r="H96" s="35">
        <v>856419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11895</v>
      </c>
      <c r="F97" s="35">
        <v>16981470.349999987</v>
      </c>
      <c r="G97" s="35">
        <v>66378</v>
      </c>
      <c r="H97" s="35">
        <v>1597515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2918</v>
      </c>
      <c r="F98" s="35">
        <v>9154522.2900000028</v>
      </c>
      <c r="G98" s="35">
        <v>18016</v>
      </c>
      <c r="H98" s="35">
        <v>481771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6963</v>
      </c>
      <c r="F99" s="35">
        <v>11651925.450000007</v>
      </c>
      <c r="G99" s="35">
        <v>34856.5</v>
      </c>
      <c r="H99" s="35">
        <v>915853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10930</v>
      </c>
      <c r="F100" s="35">
        <v>13999152.14000001</v>
      </c>
      <c r="G100" s="35">
        <v>56009.5</v>
      </c>
      <c r="H100" s="35">
        <v>1226991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11844</v>
      </c>
      <c r="F101" s="35">
        <v>23785597.27</v>
      </c>
      <c r="G101" s="35">
        <v>62737</v>
      </c>
      <c r="H101" s="35">
        <v>1593546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1749</v>
      </c>
      <c r="F102" s="35">
        <v>1989453.7600000005</v>
      </c>
      <c r="G102" s="35">
        <v>8181</v>
      </c>
      <c r="H102" s="35">
        <v>203264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1713</v>
      </c>
      <c r="F103" s="35">
        <v>2269216.0699999994</v>
      </c>
      <c r="G103" s="35">
        <v>7746.5</v>
      </c>
      <c r="H103" s="35">
        <v>200544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12874</v>
      </c>
      <c r="F104" s="35">
        <v>29155879.180000007</v>
      </c>
      <c r="G104" s="35">
        <v>71282</v>
      </c>
      <c r="H104" s="35">
        <v>1736607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1122</v>
      </c>
      <c r="F105" s="35">
        <v>779034.14999999979</v>
      </c>
      <c r="G105" s="35">
        <v>6482.5</v>
      </c>
      <c r="H105" s="35">
        <v>152010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12151</v>
      </c>
      <c r="F106" s="35">
        <v>17726803.049999986</v>
      </c>
      <c r="G106" s="35">
        <v>62427</v>
      </c>
      <c r="H106" s="35">
        <v>1560043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2093</v>
      </c>
      <c r="F107" s="35">
        <v>2966073.58</v>
      </c>
      <c r="G107" s="35">
        <v>10428</v>
      </c>
      <c r="H107" s="35">
        <v>251204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57" t="s">
        <v>98</v>
      </c>
      <c r="B1" s="58"/>
      <c r="C1" s="58"/>
      <c r="D1" s="58"/>
      <c r="E1" s="58"/>
      <c r="F1" s="58"/>
      <c r="G1" s="58"/>
      <c r="H1" s="59"/>
    </row>
    <row r="2" spans="1:70" ht="19.5" customHeight="1" x14ac:dyDescent="0.2">
      <c r="A2" s="60" t="s">
        <v>118</v>
      </c>
      <c r="B2" s="61"/>
      <c r="C2" s="61"/>
      <c r="D2" s="61"/>
      <c r="E2" s="61"/>
      <c r="F2" s="61"/>
      <c r="G2" s="61"/>
      <c r="H2" s="62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#REF!+#REF!+'2016-prov A3'!B5+'2016-prov_A4'!B5+'2016-prov A5'!B5+'2016-prov A6'!B5+'2016-prov A7'!B5+'2016 prov A8'!B5+'2016 prov A9 '!B5+'2016 prov A11'!B5</f>
        <v>#REF!</v>
      </c>
      <c r="C4" s="12" t="e">
        <f>#REF!+#REF!+'2016-prov A3'!C5+'2016-prov_A4'!C5+'2016-prov A5'!C5+'2016-prov A6'!C5+'2016-prov A7'!C5+'2016 prov A8'!C5+'2016 prov A9 '!C5+'2016 prov A11'!C5</f>
        <v>#REF!</v>
      </c>
      <c r="D4" s="12" t="e">
        <f>#REF!+#REF!+'2016-prov A3'!#REF!+'2016-prov_A4'!#REF!+'2016-prov A5'!D5+'2016-prov A6'!#REF!+'2016-prov A7'!#REF!+'2016 prov A8'!#REF!+'2016 prov A9 '!#REF!+'2016 prov A11'!#REF!</f>
        <v>#REF!</v>
      </c>
      <c r="E4" s="12" t="e">
        <f>#REF!+#REF!+'2016-prov A3'!D5+'2016-prov_A4'!D5+'2016-prov A5'!E5+'2016-prov A6'!D5+'2016-prov A7'!D5+'2016 prov A8'!D5+'2016 prov A9 '!D5+'2016 prov A11'!D5</f>
        <v>#REF!</v>
      </c>
      <c r="F4" s="12" t="e">
        <f>#REF!+#REF!+'2016-prov A3'!E6+'2016-prov_A4'!E5+'2016-prov A5'!F5+'2016-prov A6'!E5+'2016-prov A7'!E5+'2016 prov A8'!E5+'2016 prov A9 '!E5+'2016 prov A11'!E5</f>
        <v>#REF!</v>
      </c>
      <c r="G4" s="12" t="e">
        <f>#REF!+#REF!+'2016-prov A3'!E5+'2016-prov_A4'!F5+'2016-prov A5'!G5+'2016-prov A6'!F5+'2016-prov A7'!F5+'2016 prov A8'!F5+'2016 prov A9 '!F5+'2016 prov A11'!F5</f>
        <v>#REF!</v>
      </c>
      <c r="H4" s="12" t="e">
        <f>#REF!+#REF!+'2016-prov A3'!F5+'2016-prov_A4'!G5+'2016-prov A5'!H5+'2016-prov A6'!G5+'2016-prov A7'!G5+'2016 prov A8'!G5+'2016 prov A9 '!G5+'2016 prov A11'!G5</f>
        <v>#REF!</v>
      </c>
      <c r="J4"/>
    </row>
    <row r="5" spans="1:70" x14ac:dyDescent="0.2">
      <c r="A5" s="11" t="s">
        <v>1</v>
      </c>
      <c r="B5" s="12" t="e">
        <f>#REF!+#REF!+'2016-prov A3'!B6+'2016-prov_A4'!B6+'2016-prov A5'!B6+'2016-prov A6'!B6+'2016-prov A7'!B6+'2016 prov A8'!B6+'2016 prov A9 '!B6+'2016 prov A11'!B6</f>
        <v>#REF!</v>
      </c>
      <c r="C5" s="12" t="e">
        <f>#REF!+#REF!+'2016-prov A3'!C6+'2016-prov_A4'!C6+'2016-prov A5'!C6+'2016-prov A6'!C6+'2016-prov A7'!C6+'2016 prov A8'!C6+'2016 prov A9 '!C6+'2016 prov A11'!C6</f>
        <v>#REF!</v>
      </c>
      <c r="D5" s="12" t="e">
        <f>#REF!+#REF!+'2016-prov A3'!#REF!+'2016-prov_A4'!#REF!+'2016-prov A5'!D6+'2016-prov A6'!#REF!+'2016-prov A7'!#REF!+'2016 prov A8'!#REF!+'2016 prov A9 '!#REF!+'2016 prov A11'!#REF!</f>
        <v>#REF!</v>
      </c>
      <c r="E5" s="12" t="e">
        <f>#REF!+#REF!+'2016-prov A3'!D6+'2016-prov_A4'!D6+'2016-prov A5'!E6+'2016-prov A6'!D6+'2016-prov A7'!D6+'2016 prov A8'!D6+'2016 prov A9 '!D6+'2016 prov A11'!D6</f>
        <v>#REF!</v>
      </c>
      <c r="F5" s="12" t="e">
        <f>#REF!+#REF!+'2016-prov A3'!E7+'2016-prov_A4'!E6+'2016-prov A5'!F6+'2016-prov A6'!E6+'2016-prov A7'!E6+'2016 prov A8'!E6+'2016 prov A9 '!E6+'2016 prov A11'!E6</f>
        <v>#REF!</v>
      </c>
      <c r="G5" s="12" t="e">
        <f>#REF!+#REF!+'2016-prov A3'!#REF!+'2016-prov_A4'!F6+'2016-prov A5'!G6+'2016-prov A6'!F6+'2016-prov A7'!F6+'2016 prov A8'!F6+'2016 prov A9 '!F6+'2016 prov A11'!F6</f>
        <v>#REF!</v>
      </c>
      <c r="H5" s="12" t="e">
        <f>#REF!+#REF!+'2016-prov A3'!F6+'2016-prov_A4'!G6+'2016-prov A5'!H6+'2016-prov A6'!G6+'2016-prov A7'!G6+'2016 prov A8'!G6+'2016 prov A9 '!G6+'2016 prov A11'!G6</f>
        <v>#REF!</v>
      </c>
      <c r="J5"/>
    </row>
    <row r="6" spans="1:70" x14ac:dyDescent="0.2">
      <c r="A6" s="11" t="s">
        <v>2</v>
      </c>
      <c r="B6" s="12" t="e">
        <f>#REF!+#REF!+'2016-prov A3'!B7+'2016-prov_A4'!B7+'2016-prov A5'!B7+'2016-prov A6'!B7+'2016-prov A7'!B7+'2016 prov A8'!B7+'2016 prov A9 '!B7+'2016 prov A11'!B7</f>
        <v>#REF!</v>
      </c>
      <c r="C6" s="12" t="e">
        <f>#REF!+#REF!+'2016-prov A3'!C7+'2016-prov_A4'!C7+'2016-prov A5'!C7+'2016-prov A6'!C7+'2016-prov A7'!C7+'2016 prov A8'!C7+'2016 prov A9 '!C7+'2016 prov A11'!C7</f>
        <v>#REF!</v>
      </c>
      <c r="D6" s="12" t="e">
        <f>#REF!+#REF!+'2016-prov A3'!#REF!+'2016-prov_A4'!#REF!+'2016-prov A5'!D7+'2016-prov A6'!#REF!+'2016-prov A7'!#REF!+'2016 prov A8'!#REF!+'2016 prov A9 '!#REF!+'2016 prov A11'!#REF!</f>
        <v>#REF!</v>
      </c>
      <c r="E6" s="12" t="e">
        <f>#REF!+#REF!+'2016-prov A3'!D7+'2016-prov_A4'!D7+'2016-prov A5'!E7+'2016-prov A6'!D7+'2016-prov A7'!D7+'2016 prov A8'!D7+'2016 prov A9 '!D7+'2016 prov A11'!D7</f>
        <v>#REF!</v>
      </c>
      <c r="F6" s="12" t="e">
        <f>#REF!+#REF!+'2016-prov A3'!#REF!+'2016-prov_A4'!E7+'2016-prov A5'!F7+'2016-prov A6'!E7+'2016-prov A7'!E7+'2016 prov A8'!E7+'2016 prov A9 '!E7+'2016 prov A11'!E7</f>
        <v>#REF!</v>
      </c>
      <c r="G6" s="12" t="e">
        <f>#REF!+#REF!+'2016-prov A3'!#REF!+'2016-prov_A4'!F7+'2016-prov A5'!G7+'2016-prov A6'!F7+'2016-prov A7'!F7+'2016 prov A8'!F7+'2016 prov A9 '!F7+'2016 prov A11'!F7</f>
        <v>#REF!</v>
      </c>
      <c r="H6" s="12" t="e">
        <f>#REF!+#REF!+'2016-prov A3'!F7+'2016-prov_A4'!G7+'2016-prov A5'!H7+'2016-prov A6'!G7+'2016-prov A7'!G7+'2016 prov A8'!G7+'2016 prov A9 '!G7+'2016 prov A11'!G7</f>
        <v>#REF!</v>
      </c>
      <c r="J6"/>
    </row>
    <row r="7" spans="1:70" x14ac:dyDescent="0.2">
      <c r="A7" s="11" t="s">
        <v>3</v>
      </c>
      <c r="B7" s="12" t="e">
        <f>#REF!+#REF!+'2016-prov A3'!B8+'2016-prov_A4'!B8+'2016-prov A5'!B8+'2016-prov A6'!B8+'2016-prov A7'!B8+'2016 prov A8'!B8+'2016 prov A9 '!B8+'2016 prov A11'!B8</f>
        <v>#REF!</v>
      </c>
      <c r="C7" s="12" t="e">
        <f>#REF!+#REF!+'2016-prov A3'!C8+'2016-prov_A4'!C8+'2016-prov A5'!C8+'2016-prov A6'!C8+'2016-prov A7'!C8+'2016 prov A8'!C8+'2016 prov A9 '!C8+'2016 prov A11'!C8</f>
        <v>#REF!</v>
      </c>
      <c r="D7" s="12" t="e">
        <f>#REF!+#REF!+'2016-prov A3'!#REF!+'2016-prov_A4'!#REF!+'2016-prov A5'!D8+'2016-prov A6'!#REF!+'2016-prov A7'!#REF!+'2016 prov A8'!#REF!+'2016 prov A9 '!#REF!+'2016 prov A11'!#REF!</f>
        <v>#REF!</v>
      </c>
      <c r="E7" s="12" t="e">
        <f>#REF!+#REF!+'2016-prov A3'!D8+'2016-prov_A4'!D8+'2016-prov A5'!E8+'2016-prov A6'!D8+'2016-prov A7'!D8+'2016 prov A8'!D8+'2016 prov A9 '!D8+'2016 prov A11'!D8</f>
        <v>#REF!</v>
      </c>
      <c r="F7" s="12" t="e">
        <f>#REF!+#REF!+'2016-prov A3'!#REF!+'2016-prov_A4'!E8+'2016-prov A5'!F8+'2016-prov A6'!E8+'2016-prov A7'!E8+'2016 prov A8'!E8+'2016 prov A9 '!E8+'2016 prov A11'!E8</f>
        <v>#REF!</v>
      </c>
      <c r="G7" s="12" t="e">
        <f>#REF!+#REF!+'2016-prov A3'!E8+'2016-prov_A4'!F8+'2016-prov A5'!G8+'2016-prov A6'!F8+'2016-prov A7'!F8+'2016 prov A8'!F8+'2016 prov A9 '!F8+'2016 prov A11'!F8</f>
        <v>#REF!</v>
      </c>
      <c r="H7" s="12" t="e">
        <f>#REF!+#REF!+'2016-prov A3'!F8+'2016-prov_A4'!G8+'2016-prov A5'!H8+'2016-prov A6'!G8+'2016-prov A7'!G8+'2016 prov A8'!G8+'2016 prov A9 '!G8+'2016 prov A11'!G8</f>
        <v>#REF!</v>
      </c>
      <c r="J7"/>
    </row>
    <row r="8" spans="1:70" x14ac:dyDescent="0.2">
      <c r="A8" s="11" t="s">
        <v>6</v>
      </c>
      <c r="B8" s="12" t="e">
        <f>#REF!+#REF!+'2016-prov A3'!B9+'2016-prov_A4'!B9+'2016-prov A5'!B9+'2016-prov A6'!B9+'2016-prov A7'!B9+'2016 prov A8'!B9+'2016 prov A9 '!B9+'2016 prov A11'!B9</f>
        <v>#REF!</v>
      </c>
      <c r="C8" s="12" t="e">
        <f>#REF!+#REF!+'2016-prov A3'!C9+'2016-prov_A4'!C9+'2016-prov A5'!C9+'2016-prov A6'!C9+'2016-prov A7'!C9+'2016 prov A8'!C9+'2016 prov A9 '!C9+'2016 prov A11'!C9</f>
        <v>#REF!</v>
      </c>
      <c r="D8" s="12" t="e">
        <f>#REF!+#REF!+'2016-prov A3'!#REF!+'2016-prov_A4'!#REF!+'2016-prov A5'!D9+'2016-prov A6'!#REF!+'2016-prov A7'!#REF!+'2016 prov A8'!#REF!+'2016 prov A9 '!#REF!+'2016 prov A11'!#REF!</f>
        <v>#REF!</v>
      </c>
      <c r="E8" s="12" t="e">
        <f>#REF!+#REF!+'2016-prov A3'!D9+'2016-prov_A4'!D9+'2016-prov A5'!E9+'2016-prov A6'!D9+'2016-prov A7'!D9+'2016 prov A8'!D9+'2016 prov A9 '!D9+'2016 prov A11'!D9</f>
        <v>#REF!</v>
      </c>
      <c r="F8" s="12" t="e">
        <f>#REF!+#REF!+'2016-prov A3'!#REF!+'2016-prov_A4'!E9+'2016-prov A5'!F9+'2016-prov A6'!E9+'2016-prov A7'!E9+'2016 prov A8'!E9+'2016 prov A9 '!E9+'2016 prov A11'!E9</f>
        <v>#REF!</v>
      </c>
      <c r="G8" s="12" t="e">
        <f>#REF!+#REF!+'2016-prov A3'!E9+'2016-prov_A4'!F9+'2016-prov A5'!G9+'2016-prov A6'!F9+'2016-prov A7'!F9+'2016 prov A8'!F9+'2016 prov A9 '!F9+'2016 prov A11'!F9</f>
        <v>#REF!</v>
      </c>
      <c r="H8" s="12" t="e">
        <f>#REF!+#REF!+'2016-prov A3'!F9+'2016-prov_A4'!G9+'2016-prov A5'!H9+'2016-prov A6'!G9+'2016-prov A7'!G9+'2016 prov A8'!G9+'2016 prov A9 '!G9+'2016 prov A11'!G9</f>
        <v>#REF!</v>
      </c>
      <c r="J8"/>
    </row>
    <row r="9" spans="1:70" x14ac:dyDescent="0.2">
      <c r="A9" s="11" t="s">
        <v>4</v>
      </c>
      <c r="B9" s="12" t="e">
        <f>#REF!+#REF!+'2016-prov A3'!B10+'2016-prov_A4'!B10+'2016-prov A5'!B10+'2016-prov A6'!B10+'2016-prov A7'!B10+'2016 prov A8'!B10+'2016 prov A9 '!B10+'2016 prov A11'!B10</f>
        <v>#REF!</v>
      </c>
      <c r="C9" s="12" t="e">
        <f>#REF!+#REF!+'2016-prov A3'!C10+'2016-prov_A4'!C10+'2016-prov A5'!C10+'2016-prov A6'!C10+'2016-prov A7'!C10+'2016 prov A8'!C10+'2016 prov A9 '!C10+'2016 prov A11'!C10</f>
        <v>#REF!</v>
      </c>
      <c r="D9" s="12" t="e">
        <f>#REF!+#REF!+'2016-prov A3'!#REF!+'2016-prov_A4'!#REF!+'2016-prov A5'!D10+'2016-prov A6'!#REF!+'2016-prov A7'!#REF!+'2016 prov A8'!#REF!+'2016 prov A9 '!#REF!+'2016 prov A11'!#REF!</f>
        <v>#REF!</v>
      </c>
      <c r="E9" s="12" t="e">
        <f>#REF!+#REF!+'2016-prov A3'!D10+'2016-prov_A4'!D10+'2016-prov A5'!E10+'2016-prov A6'!D10+'2016-prov A7'!D10+'2016 prov A8'!D10+'2016 prov A9 '!D10+'2016 prov A11'!D10</f>
        <v>#REF!</v>
      </c>
      <c r="F9" s="12" t="e">
        <f>#REF!+#REF!+'2016-prov A3'!#REF!+'2016-prov_A4'!E10+'2016-prov A5'!F10+'2016-prov A6'!E10+'2016-prov A7'!E10+'2016 prov A8'!E10+'2016 prov A9 '!E10+'2016 prov A11'!E10</f>
        <v>#REF!</v>
      </c>
      <c r="G9" s="12" t="e">
        <f>#REF!+#REF!+'2016-prov A3'!E10+'2016-prov_A4'!F10+'2016-prov A5'!G10+'2016-prov A6'!F10+'2016-prov A7'!F10+'2016 prov A8'!F10+'2016 prov A9 '!F10+'2016 prov A11'!F10</f>
        <v>#REF!</v>
      </c>
      <c r="H9" s="12" t="e">
        <f>#REF!+#REF!+'2016-prov A3'!F10+'2016-prov_A4'!G10+'2016-prov A5'!H10+'2016-prov A6'!G10+'2016-prov A7'!G10+'2016 prov A8'!G10+'2016 prov A9 '!G10+'2016 prov A11'!G10</f>
        <v>#REF!</v>
      </c>
      <c r="J9"/>
    </row>
    <row r="10" spans="1:70" x14ac:dyDescent="0.2">
      <c r="A10" s="11" t="s">
        <v>7</v>
      </c>
      <c r="B10" s="12" t="e">
        <f>#REF!+#REF!+'2016-prov A3'!B11+'2016-prov_A4'!B11+'2016-prov A5'!B11+'2016-prov A6'!B11+'2016-prov A7'!B11+'2016 prov A8'!B11+'2016 prov A9 '!B11+'2016 prov A11'!B11</f>
        <v>#REF!</v>
      </c>
      <c r="C10" s="12" t="e">
        <f>#REF!+#REF!+'2016-prov A3'!C11+'2016-prov_A4'!C11+'2016-prov A5'!C11+'2016-prov A6'!C11+'2016-prov A7'!C11+'2016 prov A8'!C11+'2016 prov A9 '!C11+'2016 prov A11'!C11</f>
        <v>#REF!</v>
      </c>
      <c r="D10" s="12" t="e">
        <f>#REF!+#REF!+'2016-prov A3'!#REF!+'2016-prov_A4'!#REF!+'2016-prov A5'!D11+'2016-prov A6'!#REF!+'2016-prov A7'!#REF!+'2016 prov A8'!#REF!+'2016 prov A9 '!#REF!+'2016 prov A11'!#REF!</f>
        <v>#REF!</v>
      </c>
      <c r="E10" s="12" t="e">
        <f>#REF!+#REF!+'2016-prov A3'!D11+'2016-prov_A4'!D11+'2016-prov A5'!E11+'2016-prov A6'!D11+'2016-prov A7'!D11+'2016 prov A8'!D11+'2016 prov A9 '!D11+'2016 prov A11'!D11</f>
        <v>#REF!</v>
      </c>
      <c r="F10" s="12" t="e">
        <f>#REF!+#REF!+'2016-prov A3'!#REF!+'2016-prov_A4'!E11+'2016-prov A5'!F11+'2016-prov A6'!E11+'2016-prov A7'!E11+'2016 prov A8'!E11+'2016 prov A9 '!E11+'2016 prov A11'!E11</f>
        <v>#REF!</v>
      </c>
      <c r="G10" s="12" t="e">
        <f>#REF!+#REF!+'2016-prov A3'!E11+'2016-prov_A4'!F11+'2016-prov A5'!G11+'2016-prov A6'!F11+'2016-prov A7'!F11+'2016 prov A8'!F11+'2016 prov A9 '!F11+'2016 prov A11'!F11</f>
        <v>#REF!</v>
      </c>
      <c r="H10" s="12" t="e">
        <f>#REF!+#REF!+'2016-prov A3'!F11+'2016-prov_A4'!G11+'2016-prov A5'!H11+'2016-prov A6'!G11+'2016-prov A7'!G11+'2016 prov A8'!G11+'2016 prov A9 '!G11+'2016 prov A11'!G11</f>
        <v>#REF!</v>
      </c>
      <c r="J10"/>
    </row>
    <row r="11" spans="1:70" x14ac:dyDescent="0.2">
      <c r="A11" s="11" t="s">
        <v>8</v>
      </c>
      <c r="B11" s="12" t="e">
        <f>#REF!+#REF!+'2016-prov A3'!B12+'2016-prov_A4'!B12+'2016-prov A5'!B12+'2016-prov A6'!B12+'2016-prov A7'!B12+'2016 prov A8'!B12+'2016 prov A9 '!B12+'2016 prov A11'!B12</f>
        <v>#REF!</v>
      </c>
      <c r="C11" s="12" t="e">
        <f>#REF!+#REF!+'2016-prov A3'!C12+'2016-prov_A4'!C12+'2016-prov A5'!C12+'2016-prov A6'!C12+'2016-prov A7'!C12+'2016 prov A8'!C12+'2016 prov A9 '!C12+'2016 prov A11'!C12</f>
        <v>#REF!</v>
      </c>
      <c r="D11" s="12" t="e">
        <f>#REF!+#REF!+'2016-prov A3'!#REF!+'2016-prov_A4'!#REF!+'2016-prov A5'!D12+'2016-prov A6'!#REF!+'2016-prov A7'!#REF!+'2016 prov A8'!#REF!+'2016 prov A9 '!#REF!+'2016 prov A11'!#REF!</f>
        <v>#REF!</v>
      </c>
      <c r="E11" s="12" t="e">
        <f>#REF!+#REF!+'2016-prov A3'!D12+'2016-prov_A4'!D12+'2016-prov A5'!E12+'2016-prov A6'!D12+'2016-prov A7'!D12+'2016 prov A8'!D12+'2016 prov A9 '!D12+'2016 prov A11'!D12</f>
        <v>#REF!</v>
      </c>
      <c r="F11" s="12" t="e">
        <f>#REF!+#REF!+'2016-prov A3'!#REF!+'2016-prov_A4'!E12+'2016-prov A5'!F12+'2016-prov A6'!E12+'2016-prov A7'!E12+'2016 prov A8'!E12+'2016 prov A9 '!E12+'2016 prov A11'!E12</f>
        <v>#REF!</v>
      </c>
      <c r="G11" s="12" t="e">
        <f>#REF!+#REF!+'2016-prov A3'!E12+'2016-prov_A4'!F12+'2016-prov A5'!G12+'2016-prov A6'!F12+'2016-prov A7'!F12+'2016 prov A8'!F12+'2016 prov A9 '!F12+'2016 prov A11'!F12</f>
        <v>#REF!</v>
      </c>
      <c r="H11" s="12" t="e">
        <f>#REF!+#REF!+'2016-prov A3'!F12+'2016-prov_A4'!G12+'2016-prov A5'!H12+'2016-prov A6'!G12+'2016-prov A7'!G12+'2016 prov A8'!G12+'2016 prov A9 '!G12+'2016 prov A11'!G12</f>
        <v>#REF!</v>
      </c>
      <c r="J11"/>
    </row>
    <row r="12" spans="1:70" x14ac:dyDescent="0.2">
      <c r="A12" s="11" t="s">
        <v>9</v>
      </c>
      <c r="B12" s="12" t="e">
        <f>#REF!+#REF!+'2016-prov A3'!B13+'2016-prov_A4'!B13+'2016-prov A5'!B13+'2016-prov A6'!B13+'2016-prov A7'!B13+'2016 prov A8'!B13+'2016 prov A9 '!B13+'2016 prov A11'!B13</f>
        <v>#REF!</v>
      </c>
      <c r="C12" s="12" t="e">
        <f>#REF!+#REF!+'2016-prov A3'!C13+'2016-prov_A4'!C13+'2016-prov A5'!C13+'2016-prov A6'!C13+'2016-prov A7'!C13+'2016 prov A8'!C13+'2016 prov A9 '!C13+'2016 prov A11'!C13</f>
        <v>#REF!</v>
      </c>
      <c r="D12" s="12" t="e">
        <f>#REF!+#REF!+'2016-prov A3'!#REF!+'2016-prov_A4'!#REF!+'2016-prov A5'!D13+'2016-prov A6'!#REF!+'2016-prov A7'!#REF!+'2016 prov A8'!#REF!+'2016 prov A9 '!#REF!+'2016 prov A11'!#REF!</f>
        <v>#REF!</v>
      </c>
      <c r="E12" s="12" t="e">
        <f>#REF!+#REF!+'2016-prov A3'!D13+'2016-prov_A4'!D13+'2016-prov A5'!E13+'2016-prov A6'!D13+'2016-prov A7'!D13+'2016 prov A8'!D13+'2016 prov A9 '!D13+'2016 prov A11'!D13</f>
        <v>#REF!</v>
      </c>
      <c r="F12" s="12" t="e">
        <f>#REF!+#REF!+'2016-prov A3'!#REF!+'2016-prov_A4'!E13+'2016-prov A5'!F13+'2016-prov A6'!E13+'2016-prov A7'!E13+'2016 prov A8'!E13+'2016 prov A9 '!E13+'2016 prov A11'!E13</f>
        <v>#REF!</v>
      </c>
      <c r="G12" s="12" t="e">
        <f>#REF!+#REF!+'2016-prov A3'!E13+'2016-prov_A4'!F13+'2016-prov A5'!G13+'2016-prov A6'!F13+'2016-prov A7'!F13+'2016 prov A8'!F13+'2016 prov A9 '!F13+'2016 prov A11'!F13</f>
        <v>#REF!</v>
      </c>
      <c r="H12" s="12" t="e">
        <f>#REF!+#REF!+'2016-prov A3'!F13+'2016-prov_A4'!G13+'2016-prov A5'!H13+'2016-prov A6'!G13+'2016-prov A7'!G13+'2016 prov A8'!G13+'2016 prov A9 '!G13+'2016 prov A11'!G13</f>
        <v>#REF!</v>
      </c>
      <c r="J12"/>
    </row>
    <row r="13" spans="1:70" x14ac:dyDescent="0.2">
      <c r="A13" s="11" t="s">
        <v>12</v>
      </c>
      <c r="B13" s="12" t="e">
        <f>#REF!+#REF!+'2016-prov A3'!#REF!+'2016-prov_A4'!#REF!+'2016-prov A5'!#REF!+'2016-prov A6'!#REF!+'2016-prov A7'!#REF!+'2016 prov A8'!#REF!+'2016 prov A9 '!#REF!+'2016 prov A11'!#REF!</f>
        <v>#REF!</v>
      </c>
      <c r="C13" s="12" t="e">
        <f>#REF!+#REF!+'2016-prov A3'!#REF!+'2016-prov_A4'!#REF!+'2016-prov A5'!#REF!+'2016-prov A6'!#REF!+'2016-prov A7'!#REF!+'2016 prov A8'!#REF!+'2016 prov A9 '!#REF!+'2016 prov A11'!#REF!</f>
        <v>#REF!</v>
      </c>
      <c r="D13" s="12" t="e">
        <f>#REF!+#REF!+'2016-prov A3'!#REF!+'2016-prov_A4'!#REF!+'2016-prov A5'!#REF!+'2016-prov A6'!#REF!+'2016-prov A7'!#REF!+'2016 prov A8'!#REF!+'2016 prov A9 '!#REF!+'2016 prov A11'!#REF!</f>
        <v>#REF!</v>
      </c>
      <c r="E13" s="12" t="e">
        <f>#REF!+#REF!+'2016-prov A3'!#REF!+'2016-prov_A4'!#REF!+'2016-prov A5'!#REF!+'2016-prov A6'!#REF!+'2016-prov A7'!#REF!+'2016 prov A8'!#REF!+'2016 prov A9 '!#REF!+'2016 prov A11'!#REF!</f>
        <v>#REF!</v>
      </c>
      <c r="F13" s="12" t="e">
        <f>#REF!+#REF!+'2016-prov A3'!#REF!+'2016-prov_A4'!#REF!+'2016-prov A5'!#REF!+'2016-prov A6'!#REF!+'2016-prov A7'!#REF!+'2016 prov A8'!#REF!+'2016 prov A9 '!#REF!+'2016 prov A11'!#REF!</f>
        <v>#REF!</v>
      </c>
      <c r="G13" s="12" t="e">
        <f>#REF!+#REF!+'2016-prov A3'!#REF!+'2016-prov_A4'!#REF!+'2016-prov A5'!#REF!+'2016-prov A6'!#REF!+'2016-prov A7'!#REF!+'2016 prov A8'!#REF!+'2016 prov A9 '!#REF!+'2016 prov A11'!#REF!</f>
        <v>#REF!</v>
      </c>
      <c r="H13" s="12" t="e">
        <f>#REF!+#REF!+'2016-prov A3'!#REF!+'2016-prov_A4'!#REF!+'2016-prov A5'!#REF!+'2016-prov A6'!#REF!+'2016-prov A7'!#REF!+'2016 prov A8'!#REF!+'2016 prov A9 '!#REF!+'2016 prov A11'!#REF!</f>
        <v>#REF!</v>
      </c>
      <c r="J13"/>
    </row>
    <row r="14" spans="1:70" x14ac:dyDescent="0.2">
      <c r="A14" s="11" t="s">
        <v>13</v>
      </c>
      <c r="B14" s="12" t="e">
        <f>#REF!+#REF!+'2016-prov A3'!B14+'2016-prov_A4'!B14+'2016-prov A5'!B14+'2016-prov A6'!B14+'2016-prov A7'!B14+'2016 prov A8'!B14+'2016 prov A9 '!B14+'2016 prov A11'!B14</f>
        <v>#REF!</v>
      </c>
      <c r="C14" s="12" t="e">
        <f>#REF!+#REF!+'2016-prov A3'!C14+'2016-prov_A4'!C14+'2016-prov A5'!C14+'2016-prov A6'!C14+'2016-prov A7'!C14+'2016 prov A8'!C14+'2016 prov A9 '!C14+'2016 prov A11'!C14</f>
        <v>#REF!</v>
      </c>
      <c r="D14" s="12" t="e">
        <f>#REF!+#REF!+'2016-prov A3'!#REF!+'2016-prov_A4'!#REF!+'2016-prov A5'!D14+'2016-prov A6'!#REF!+'2016-prov A7'!#REF!+'2016 prov A8'!#REF!+'2016 prov A9 '!#REF!+'2016 prov A11'!#REF!</f>
        <v>#REF!</v>
      </c>
      <c r="E14" s="12" t="e">
        <f>#REF!+#REF!+'2016-prov A3'!D14+'2016-prov_A4'!D14+'2016-prov A5'!E14+'2016-prov A6'!D14+'2016-prov A7'!D14+'2016 prov A8'!D14+'2016 prov A9 '!D14+'2016 prov A11'!D14</f>
        <v>#REF!</v>
      </c>
      <c r="F14" s="12" t="e">
        <f>#REF!+#REF!+'2016-prov A3'!#REF!+'2016-prov_A4'!E14+'2016-prov A5'!F14+'2016-prov A6'!E14+'2016-prov A7'!E14+'2016 prov A8'!E14+'2016 prov A9 '!E14+'2016 prov A11'!E14</f>
        <v>#REF!</v>
      </c>
      <c r="G14" s="12" t="e">
        <f>#REF!+#REF!+'2016-prov A3'!E14+'2016-prov_A4'!F14+'2016-prov A5'!G14+'2016-prov A6'!F14+'2016-prov A7'!F14+'2016 prov A8'!F14+'2016 prov A9 '!F14+'2016 prov A11'!F14</f>
        <v>#REF!</v>
      </c>
      <c r="H14" s="12" t="e">
        <f>#REF!+#REF!+'2016-prov A3'!F14+'2016-prov_A4'!G14+'2016-prov A5'!H14+'2016-prov A6'!G14+'2016-prov A7'!G14+'2016 prov A8'!G14+'2016 prov A9 '!G14+'2016 prov A11'!G14</f>
        <v>#REF!</v>
      </c>
      <c r="J14"/>
    </row>
    <row r="15" spans="1:70" x14ac:dyDescent="0.2">
      <c r="A15" s="11" t="s">
        <v>10</v>
      </c>
      <c r="B15" s="12" t="e">
        <f>#REF!+#REF!+'2016-prov A3'!B15+'2016-prov_A4'!B15+'2016-prov A5'!B15+'2016-prov A6'!B15+'2016-prov A7'!B15+'2016 prov A8'!B15+'2016 prov A9 '!B15+'2016 prov A11'!B15</f>
        <v>#REF!</v>
      </c>
      <c r="C15" s="12" t="e">
        <f>#REF!+#REF!+'2016-prov A3'!C15+'2016-prov_A4'!C15+'2016-prov A5'!C15+'2016-prov A6'!C15+'2016-prov A7'!C15+'2016 prov A8'!C15+'2016 prov A9 '!C15+'2016 prov A11'!C15</f>
        <v>#REF!</v>
      </c>
      <c r="D15" s="12" t="e">
        <f>#REF!+#REF!+'2016-prov A3'!#REF!+'2016-prov_A4'!#REF!+'2016-prov A5'!D15+'2016-prov A6'!#REF!+'2016-prov A7'!#REF!+'2016 prov A8'!#REF!+'2016 prov A9 '!#REF!+'2016 prov A11'!#REF!</f>
        <v>#REF!</v>
      </c>
      <c r="E15" s="12" t="e">
        <f>#REF!+#REF!+'2016-prov A3'!D15+'2016-prov_A4'!D15+'2016-prov A5'!E15+'2016-prov A6'!D15+'2016-prov A7'!D15+'2016 prov A8'!D15+'2016 prov A9 '!D15+'2016 prov A11'!D15</f>
        <v>#REF!</v>
      </c>
      <c r="F15" s="12" t="e">
        <f>#REF!+#REF!+'2016-prov A3'!#REF!+'2016-prov_A4'!E15+'2016-prov A5'!F15+'2016-prov A6'!E15+'2016-prov A7'!E15+'2016 prov A8'!E15+'2016 prov A9 '!E15+'2016 prov A11'!E15</f>
        <v>#REF!</v>
      </c>
      <c r="G15" s="12" t="e">
        <f>#REF!+#REF!+'2016-prov A3'!E15+'2016-prov_A4'!F15+'2016-prov A5'!G15+'2016-prov A6'!F15+'2016-prov A7'!F15+'2016 prov A8'!F15+'2016 prov A9 '!F15+'2016 prov A11'!F15</f>
        <v>#REF!</v>
      </c>
      <c r="H15" s="12" t="e">
        <f>#REF!+#REF!+'2016-prov A3'!F15+'2016-prov_A4'!G15+'2016-prov A5'!H15+'2016-prov A6'!G15+'2016-prov A7'!G15+'2016 prov A8'!G15+'2016 prov A9 '!G15+'2016 prov A11'!G15</f>
        <v>#REF!</v>
      </c>
      <c r="J15"/>
    </row>
    <row r="16" spans="1:70" x14ac:dyDescent="0.2">
      <c r="A16" s="11" t="s">
        <v>11</v>
      </c>
      <c r="B16" s="12" t="e">
        <f>#REF!+#REF!+'2016-prov A3'!B16+'2016-prov_A4'!B16+'2016-prov A5'!B16+'2016-prov A6'!B16+'2016-prov A7'!B16+'2016 prov A8'!B16+'2016 prov A9 '!B16+'2016 prov A11'!B16</f>
        <v>#REF!</v>
      </c>
      <c r="C16" s="12" t="e">
        <f>#REF!+#REF!+'2016-prov A3'!C16+'2016-prov_A4'!C16+'2016-prov A5'!C16+'2016-prov A6'!C16+'2016-prov A7'!C16+'2016 prov A8'!C16+'2016 prov A9 '!C16+'2016 prov A11'!C16</f>
        <v>#REF!</v>
      </c>
      <c r="D16" s="12" t="e">
        <f>#REF!+#REF!+'2016-prov A3'!#REF!+'2016-prov_A4'!#REF!+'2016-prov A5'!D16+'2016-prov A6'!#REF!+'2016-prov A7'!#REF!+'2016 prov A8'!#REF!+'2016 prov A9 '!#REF!+'2016 prov A11'!#REF!</f>
        <v>#REF!</v>
      </c>
      <c r="E16" s="12" t="e">
        <f>#REF!+#REF!+'2016-prov A3'!D16+'2016-prov_A4'!D16+'2016-prov A5'!E16+'2016-prov A6'!D16+'2016-prov A7'!D16+'2016 prov A8'!D16+'2016 prov A9 '!D16+'2016 prov A11'!D16</f>
        <v>#REF!</v>
      </c>
      <c r="F16" s="12" t="e">
        <f>#REF!+#REF!+'2016-prov A3'!#REF!+'2016-prov_A4'!E16+'2016-prov A5'!F16+'2016-prov A6'!E16+'2016-prov A7'!E16+'2016 prov A8'!E16+'2016 prov A9 '!E16+'2016 prov A11'!E16</f>
        <v>#REF!</v>
      </c>
      <c r="G16" s="12" t="e">
        <f>#REF!+#REF!+'2016-prov A3'!E16+'2016-prov_A4'!F16+'2016-prov A5'!G16+'2016-prov A6'!F16+'2016-prov A7'!F16+'2016 prov A8'!F16+'2016 prov A9 '!F16+'2016 prov A11'!F16</f>
        <v>#REF!</v>
      </c>
      <c r="H16" s="12" t="e">
        <f>#REF!+#REF!+'2016-prov A3'!F16+'2016-prov_A4'!G16+'2016-prov A5'!H16+'2016-prov A6'!G16+'2016-prov A7'!G16+'2016 prov A8'!G16+'2016 prov A9 '!G16+'2016 prov A11'!G16</f>
        <v>#REF!</v>
      </c>
      <c r="J16"/>
    </row>
    <row r="17" spans="1:10" x14ac:dyDescent="0.2">
      <c r="A17" s="11" t="s">
        <v>14</v>
      </c>
      <c r="B17" s="12" t="e">
        <f>#REF!+#REF!+'2016-prov A3'!B17+'2016-prov_A4'!B17+'2016-prov A5'!B17+'2016-prov A6'!B17+'2016-prov A7'!B17+'2016 prov A8'!B17+'2016 prov A9 '!B17+'2016 prov A11'!B17</f>
        <v>#REF!</v>
      </c>
      <c r="C17" s="12" t="e">
        <f>#REF!+#REF!+'2016-prov A3'!C17+'2016-prov_A4'!C17+'2016-prov A5'!C17+'2016-prov A6'!C17+'2016-prov A7'!C17+'2016 prov A8'!C17+'2016 prov A9 '!C17+'2016 prov A11'!C17</f>
        <v>#REF!</v>
      </c>
      <c r="D17" s="12" t="e">
        <f>#REF!+#REF!+'2016-prov A3'!#REF!+'2016-prov_A4'!#REF!+'2016-prov A5'!D17+'2016-prov A6'!#REF!+'2016-prov A7'!#REF!+'2016 prov A8'!#REF!+'2016 prov A9 '!#REF!+'2016 prov A11'!#REF!</f>
        <v>#REF!</v>
      </c>
      <c r="E17" s="12" t="e">
        <f>#REF!+#REF!+'2016-prov A3'!D17+'2016-prov_A4'!D17+'2016-prov A5'!E17+'2016-prov A6'!D17+'2016-prov A7'!D17+'2016 prov A8'!D17+'2016 prov A9 '!D17+'2016 prov A11'!D17</f>
        <v>#REF!</v>
      </c>
      <c r="F17" s="12" t="e">
        <f>#REF!+#REF!+'2016-prov A3'!#REF!+'2016-prov_A4'!E17+'2016-prov A5'!F17+'2016-prov A6'!E17+'2016-prov A7'!E17+'2016 prov A8'!E17+'2016 prov A9 '!E17+'2016 prov A11'!E17</f>
        <v>#REF!</v>
      </c>
      <c r="G17" s="12" t="e">
        <f>#REF!+#REF!+'2016-prov A3'!E17+'2016-prov_A4'!F17+'2016-prov A5'!G17+'2016-prov A6'!F17+'2016-prov A7'!F17+'2016 prov A8'!F17+'2016 prov A9 '!F17+'2016 prov A11'!F17</f>
        <v>#REF!</v>
      </c>
      <c r="H17" s="12" t="e">
        <f>#REF!+#REF!+'2016-prov A3'!F17+'2016-prov_A4'!G17+'2016-prov A5'!H17+'2016-prov A6'!G17+'2016-prov A7'!G17+'2016 prov A8'!G17+'2016 prov A9 '!G17+'2016 prov A11'!G17</f>
        <v>#REF!</v>
      </c>
      <c r="J17"/>
    </row>
    <row r="18" spans="1:10" x14ac:dyDescent="0.2">
      <c r="A18" s="11" t="s">
        <v>16</v>
      </c>
      <c r="B18" s="12" t="e">
        <f>#REF!+#REF!+'2016-prov A3'!B18+'2016-prov_A4'!B18+'2016-prov A5'!B18+'2016-prov A6'!B18+'2016-prov A7'!B18+'2016 prov A8'!B18+'2016 prov A9 '!B18+'2016 prov A11'!B18</f>
        <v>#REF!</v>
      </c>
      <c r="C18" s="12" t="e">
        <f>#REF!+#REF!+'2016-prov A3'!C18+'2016-prov_A4'!C18+'2016-prov A5'!C18+'2016-prov A6'!C18+'2016-prov A7'!C18+'2016 prov A8'!C18+'2016 prov A9 '!C18+'2016 prov A11'!C18</f>
        <v>#REF!</v>
      </c>
      <c r="D18" s="12" t="e">
        <f>#REF!+#REF!+'2016-prov A3'!#REF!+'2016-prov_A4'!#REF!+'2016-prov A5'!D18+'2016-prov A6'!#REF!+'2016-prov A7'!#REF!+'2016 prov A8'!#REF!+'2016 prov A9 '!#REF!+'2016 prov A11'!#REF!</f>
        <v>#REF!</v>
      </c>
      <c r="E18" s="12" t="e">
        <f>#REF!+#REF!+'2016-prov A3'!D18+'2016-prov_A4'!D18+'2016-prov A5'!E18+'2016-prov A6'!D18+'2016-prov A7'!D18+'2016 prov A8'!D18+'2016 prov A9 '!D18+'2016 prov A11'!D18</f>
        <v>#REF!</v>
      </c>
      <c r="F18" s="12" t="e">
        <f>#REF!+#REF!+'2016-prov A3'!#REF!+'2016-prov_A4'!E18+'2016-prov A5'!F18+'2016-prov A6'!E18+'2016-prov A7'!E18+'2016 prov A8'!E18+'2016 prov A9 '!E18+'2016 prov A11'!E18</f>
        <v>#REF!</v>
      </c>
      <c r="G18" s="12" t="e">
        <f>#REF!+#REF!+'2016-prov A3'!E18+'2016-prov_A4'!F18+'2016-prov A5'!G18+'2016-prov A6'!F18+'2016-prov A7'!F18+'2016 prov A8'!F18+'2016 prov A9 '!F18+'2016 prov A11'!F18</f>
        <v>#REF!</v>
      </c>
      <c r="H18" s="12" t="e">
        <f>#REF!+#REF!+'2016-prov A3'!F18+'2016-prov_A4'!G18+'2016-prov A5'!H18+'2016-prov A6'!G18+'2016-prov A7'!G18+'2016 prov A8'!G18+'2016 prov A9 '!G18+'2016 prov A11'!G18</f>
        <v>#REF!</v>
      </c>
      <c r="J18"/>
    </row>
    <row r="19" spans="1:10" x14ac:dyDescent="0.2">
      <c r="A19" s="11" t="s">
        <v>15</v>
      </c>
      <c r="B19" s="12" t="e">
        <f>#REF!+#REF!+'2016-prov A3'!B19+'2016-prov_A4'!B19+'2016-prov A5'!B19+'2016-prov A6'!B19+'2016-prov A7'!B19+'2016 prov A8'!B19+'2016 prov A9 '!B19+'2016 prov A11'!B19</f>
        <v>#REF!</v>
      </c>
      <c r="C19" s="12" t="e">
        <f>#REF!+#REF!+'2016-prov A3'!C19+'2016-prov_A4'!C19+'2016-prov A5'!C19+'2016-prov A6'!C19+'2016-prov A7'!C19+'2016 prov A8'!C19+'2016 prov A9 '!C19+'2016 prov A11'!C19</f>
        <v>#REF!</v>
      </c>
      <c r="D19" s="12" t="e">
        <f>#REF!+#REF!+'2016-prov A3'!#REF!+'2016-prov_A4'!#REF!+'2016-prov A5'!D19+'2016-prov A6'!#REF!+'2016-prov A7'!#REF!+'2016 prov A8'!#REF!+'2016 prov A9 '!#REF!+'2016 prov A11'!#REF!</f>
        <v>#REF!</v>
      </c>
      <c r="E19" s="12" t="e">
        <f>#REF!+#REF!+'2016-prov A3'!D19+'2016-prov_A4'!D19+'2016-prov A5'!E19+'2016-prov A6'!D19+'2016-prov A7'!D19+'2016 prov A8'!D19+'2016 prov A9 '!D19+'2016 prov A11'!D19</f>
        <v>#REF!</v>
      </c>
      <c r="F19" s="12" t="e">
        <f>#REF!+#REF!+'2016-prov A3'!#REF!+'2016-prov_A4'!E19+'2016-prov A5'!F19+'2016-prov A6'!E19+'2016-prov A7'!E19+'2016 prov A8'!E19+'2016 prov A9 '!E19+'2016 prov A11'!E19</f>
        <v>#REF!</v>
      </c>
      <c r="G19" s="12" t="e">
        <f>#REF!+#REF!+'2016-prov A3'!E19+'2016-prov_A4'!F19+'2016-prov A5'!G19+'2016-prov A6'!F19+'2016-prov A7'!F19+'2016 prov A8'!F19+'2016 prov A9 '!F19+'2016 prov A11'!F19</f>
        <v>#REF!</v>
      </c>
      <c r="H19" s="12" t="e">
        <f>#REF!+#REF!+'2016-prov A3'!F19+'2016-prov_A4'!G19+'2016-prov A5'!H19+'2016-prov A6'!G19+'2016-prov A7'!G19+'2016 prov A8'!G19+'2016 prov A9 '!G19+'2016 prov A11'!G19</f>
        <v>#REF!</v>
      </c>
      <c r="J19"/>
    </row>
    <row r="20" spans="1:10" x14ac:dyDescent="0.2">
      <c r="A20" s="11" t="s">
        <v>17</v>
      </c>
      <c r="B20" s="12" t="e">
        <f>#REF!+#REF!+'2016-prov A3'!B20+'2016-prov_A4'!B20+'2016-prov A5'!B20+'2016-prov A6'!B20+'2016-prov A7'!B20+'2016 prov A8'!B20+'2016 prov A9 '!B20+'2016 prov A11'!B20</f>
        <v>#REF!</v>
      </c>
      <c r="C20" s="12" t="e">
        <f>#REF!+#REF!+'2016-prov A3'!C20+'2016-prov_A4'!C20+'2016-prov A5'!C20+'2016-prov A6'!C20+'2016-prov A7'!C20+'2016 prov A8'!C20+'2016 prov A9 '!C20+'2016 prov A11'!C20</f>
        <v>#REF!</v>
      </c>
      <c r="D20" s="12" t="e">
        <f>#REF!+#REF!+'2016-prov A3'!#REF!+'2016-prov_A4'!#REF!+'2016-prov A5'!D20+'2016-prov A6'!#REF!+'2016-prov A7'!#REF!+'2016 prov A8'!#REF!+'2016 prov A9 '!#REF!+'2016 prov A11'!#REF!</f>
        <v>#REF!</v>
      </c>
      <c r="E20" s="12" t="e">
        <f>#REF!+#REF!+'2016-prov A3'!D20+'2016-prov_A4'!D20+'2016-prov A5'!E20+'2016-prov A6'!D20+'2016-prov A7'!D20+'2016 prov A8'!D20+'2016 prov A9 '!D20+'2016 prov A11'!D20</f>
        <v>#REF!</v>
      </c>
      <c r="F20" s="12" t="e">
        <f>#REF!+#REF!+'2016-prov A3'!#REF!+'2016-prov_A4'!E20+'2016-prov A5'!F20+'2016-prov A6'!E20+'2016-prov A7'!E20+'2016 prov A8'!E20+'2016 prov A9 '!E20+'2016 prov A11'!E20</f>
        <v>#REF!</v>
      </c>
      <c r="G20" s="12" t="e">
        <f>#REF!+#REF!+'2016-prov A3'!E20+'2016-prov_A4'!F20+'2016-prov A5'!G20+'2016-prov A6'!F20+'2016-prov A7'!F20+'2016 prov A8'!F20+'2016 prov A9 '!F20+'2016 prov A11'!F20</f>
        <v>#REF!</v>
      </c>
      <c r="H20" s="12" t="e">
        <f>#REF!+#REF!+'2016-prov A3'!F20+'2016-prov_A4'!G20+'2016-prov A5'!H20+'2016-prov A6'!G20+'2016-prov A7'!G20+'2016 prov A8'!G20+'2016 prov A9 '!G20+'2016 prov A11'!G20</f>
        <v>#REF!</v>
      </c>
      <c r="J20"/>
    </row>
    <row r="21" spans="1:10" x14ac:dyDescent="0.2">
      <c r="A21" s="11" t="s">
        <v>21</v>
      </c>
      <c r="B21" s="12" t="e">
        <f>#REF!+#REF!+'2016-prov A3'!B21+'2016-prov_A4'!B21+'2016-prov A5'!B21+'2016-prov A6'!B21+'2016-prov A7'!B21+'2016 prov A8'!B21+'2016 prov A9 '!B21+'2016 prov A11'!B21</f>
        <v>#REF!</v>
      </c>
      <c r="C21" s="12" t="e">
        <f>#REF!+#REF!+'2016-prov A3'!C21+'2016-prov_A4'!C21+'2016-prov A5'!C21+'2016-prov A6'!C21+'2016-prov A7'!C21+'2016 prov A8'!C21+'2016 prov A9 '!C21+'2016 prov A11'!C21</f>
        <v>#REF!</v>
      </c>
      <c r="D21" s="12" t="e">
        <f>#REF!+#REF!+'2016-prov A3'!#REF!+'2016-prov_A4'!#REF!+'2016-prov A5'!D21+'2016-prov A6'!#REF!+'2016-prov A7'!#REF!+'2016 prov A8'!#REF!+'2016 prov A9 '!#REF!+'2016 prov A11'!#REF!</f>
        <v>#REF!</v>
      </c>
      <c r="E21" s="12" t="e">
        <f>#REF!+#REF!+'2016-prov A3'!D21+'2016-prov_A4'!D21+'2016-prov A5'!E21+'2016-prov A6'!D21+'2016-prov A7'!D21+'2016 prov A8'!D21+'2016 prov A9 '!D21+'2016 prov A11'!D21</f>
        <v>#REF!</v>
      </c>
      <c r="F21" s="12" t="e">
        <f>#REF!+#REF!+'2016-prov A3'!#REF!+'2016-prov_A4'!E21+'2016-prov A5'!F21+'2016-prov A6'!E21+'2016-prov A7'!E21+'2016 prov A8'!E21+'2016 prov A9 '!E21+'2016 prov A11'!E21</f>
        <v>#REF!</v>
      </c>
      <c r="G21" s="12" t="e">
        <f>#REF!+#REF!+'2016-prov A3'!E21+'2016-prov_A4'!F21+'2016-prov A5'!G21+'2016-prov A6'!F21+'2016-prov A7'!F21+'2016 prov A8'!F21+'2016 prov A9 '!F21+'2016 prov A11'!F21</f>
        <v>#REF!</v>
      </c>
      <c r="H21" s="12" t="e">
        <f>#REF!+#REF!+'2016-prov A3'!F21+'2016-prov_A4'!G21+'2016-prov A5'!H21+'2016-prov A6'!G21+'2016-prov A7'!G21+'2016 prov A8'!G21+'2016 prov A9 '!G21+'2016 prov A11'!G21</f>
        <v>#REF!</v>
      </c>
      <c r="J21"/>
    </row>
    <row r="22" spans="1:10" x14ac:dyDescent="0.2">
      <c r="A22" s="11" t="s">
        <v>18</v>
      </c>
      <c r="B22" s="12" t="e">
        <f>#REF!+#REF!+'2016-prov A3'!B22+'2016-prov_A4'!B22+'2016-prov A5'!B22+'2016-prov A6'!B22+'2016-prov A7'!B22+'2016 prov A8'!B22+'2016 prov A9 '!B22+'2016 prov A11'!B22</f>
        <v>#REF!</v>
      </c>
      <c r="C22" s="12" t="e">
        <f>#REF!+#REF!+'2016-prov A3'!C22+'2016-prov_A4'!C22+'2016-prov A5'!C22+'2016-prov A6'!C22+'2016-prov A7'!C22+'2016 prov A8'!C22+'2016 prov A9 '!C22+'2016 prov A11'!C22</f>
        <v>#REF!</v>
      </c>
      <c r="D22" s="12" t="e">
        <f>#REF!+#REF!+'2016-prov A3'!#REF!+'2016-prov_A4'!#REF!+'2016-prov A5'!D22+'2016-prov A6'!#REF!+'2016-prov A7'!#REF!+'2016 prov A8'!#REF!+'2016 prov A9 '!#REF!+'2016 prov A11'!#REF!</f>
        <v>#REF!</v>
      </c>
      <c r="E22" s="12" t="e">
        <f>#REF!+#REF!+'2016-prov A3'!D22+'2016-prov_A4'!D22+'2016-prov A5'!E22+'2016-prov A6'!D22+'2016-prov A7'!D22+'2016 prov A8'!D22+'2016 prov A9 '!D22+'2016 prov A11'!D22</f>
        <v>#REF!</v>
      </c>
      <c r="F22" s="12" t="e">
        <f>#REF!+#REF!+'2016-prov A3'!#REF!+'2016-prov_A4'!E22+'2016-prov A5'!F22+'2016-prov A6'!E22+'2016-prov A7'!E22+'2016 prov A8'!E22+'2016 prov A9 '!E22+'2016 prov A11'!E22</f>
        <v>#REF!</v>
      </c>
      <c r="G22" s="12" t="e">
        <f>#REF!+#REF!+'2016-prov A3'!E22+'2016-prov_A4'!F22+'2016-prov A5'!G22+'2016-prov A6'!F22+'2016-prov A7'!F22+'2016 prov A8'!F22+'2016 prov A9 '!F22+'2016 prov A11'!F22</f>
        <v>#REF!</v>
      </c>
      <c r="H22" s="12" t="e">
        <f>#REF!+#REF!+'2016-prov A3'!F22+'2016-prov_A4'!G22+'2016-prov A5'!H22+'2016-prov A6'!G22+'2016-prov A7'!G22+'2016 prov A8'!G22+'2016 prov A9 '!G22+'2016 prov A11'!G22</f>
        <v>#REF!</v>
      </c>
      <c r="J22"/>
    </row>
    <row r="23" spans="1:10" x14ac:dyDescent="0.2">
      <c r="A23" s="11" t="s">
        <v>19</v>
      </c>
      <c r="B23" s="12" t="e">
        <f>#REF!+#REF!+'2016-prov A3'!B23+'2016-prov_A4'!B23+'2016-prov A5'!B23+'2016-prov A6'!B23+'2016-prov A7'!B23+'2016 prov A8'!B23+'2016 prov A9 '!B23+'2016 prov A11'!B23</f>
        <v>#REF!</v>
      </c>
      <c r="C23" s="12" t="e">
        <f>#REF!+#REF!+'2016-prov A3'!C23+'2016-prov_A4'!C23+'2016-prov A5'!C23+'2016-prov A6'!C23+'2016-prov A7'!C23+'2016 prov A8'!C23+'2016 prov A9 '!C23+'2016 prov A11'!C23</f>
        <v>#REF!</v>
      </c>
      <c r="D23" s="12" t="e">
        <f>#REF!+#REF!+'2016-prov A3'!#REF!+'2016-prov_A4'!#REF!+'2016-prov A5'!D23+'2016-prov A6'!#REF!+'2016-prov A7'!#REF!+'2016 prov A8'!#REF!+'2016 prov A9 '!#REF!+'2016 prov A11'!#REF!</f>
        <v>#REF!</v>
      </c>
      <c r="E23" s="12" t="e">
        <f>#REF!+#REF!+'2016-prov A3'!D23+'2016-prov_A4'!D23+'2016-prov A5'!E23+'2016-prov A6'!D23+'2016-prov A7'!D23+'2016 prov A8'!D23+'2016 prov A9 '!D23+'2016 prov A11'!D23</f>
        <v>#REF!</v>
      </c>
      <c r="F23" s="12" t="e">
        <f>#REF!+#REF!+'2016-prov A3'!#REF!+'2016-prov_A4'!E23+'2016-prov A5'!F23+'2016-prov A6'!E23+'2016-prov A7'!E23+'2016 prov A8'!E23+'2016 prov A9 '!E23+'2016 prov A11'!E23</f>
        <v>#REF!</v>
      </c>
      <c r="G23" s="12" t="e">
        <f>#REF!+#REF!+'2016-prov A3'!E23+'2016-prov_A4'!F23+'2016-prov A5'!G23+'2016-prov A6'!F23+'2016-prov A7'!F23+'2016 prov A8'!F23+'2016 prov A9 '!F23+'2016 prov A11'!F23</f>
        <v>#REF!</v>
      </c>
      <c r="H23" s="12" t="e">
        <f>#REF!+#REF!+'2016-prov A3'!F23+'2016-prov_A4'!G23+'2016-prov A5'!H23+'2016-prov A6'!G23+'2016-prov A7'!G23+'2016 prov A8'!G23+'2016 prov A9 '!G23+'2016 prov A11'!G23</f>
        <v>#REF!</v>
      </c>
      <c r="J23"/>
    </row>
    <row r="24" spans="1:10" x14ac:dyDescent="0.2">
      <c r="A24" s="11" t="s">
        <v>26</v>
      </c>
      <c r="B24" s="12" t="e">
        <f>#REF!+#REF!+'2016-prov A3'!B24+'2016-prov_A4'!B24+'2016-prov A5'!B24+'2016-prov A6'!B24+'2016-prov A7'!B24+'2016 prov A8'!B24+'2016 prov A9 '!B24+'2016 prov A11'!B24</f>
        <v>#REF!</v>
      </c>
      <c r="C24" s="12" t="e">
        <f>#REF!+#REF!+'2016-prov A3'!C24+'2016-prov_A4'!C24+'2016-prov A5'!C24+'2016-prov A6'!C24+'2016-prov A7'!C24+'2016 prov A8'!C24+'2016 prov A9 '!C24+'2016 prov A11'!C24</f>
        <v>#REF!</v>
      </c>
      <c r="D24" s="12" t="e">
        <f>#REF!+#REF!+'2016-prov A3'!#REF!+'2016-prov_A4'!#REF!+'2016-prov A5'!D24+'2016-prov A6'!#REF!+'2016-prov A7'!#REF!+'2016 prov A8'!#REF!+'2016 prov A9 '!#REF!+'2016 prov A11'!#REF!</f>
        <v>#REF!</v>
      </c>
      <c r="E24" s="12" t="e">
        <f>#REF!+#REF!+'2016-prov A3'!D24+'2016-prov_A4'!D24+'2016-prov A5'!E24+'2016-prov A6'!D24+'2016-prov A7'!D24+'2016 prov A8'!D24+'2016 prov A9 '!D24+'2016 prov A11'!D24</f>
        <v>#REF!</v>
      </c>
      <c r="F24" s="12" t="e">
        <f>#REF!+#REF!+'2016-prov A3'!#REF!+'2016-prov_A4'!E24+'2016-prov A5'!F24+'2016-prov A6'!E24+'2016-prov A7'!E24+'2016 prov A8'!E24+'2016 prov A9 '!E24+'2016 prov A11'!E24</f>
        <v>#REF!</v>
      </c>
      <c r="G24" s="12" t="e">
        <f>#REF!+#REF!+'2016-prov A3'!E24+'2016-prov_A4'!F24+'2016-prov A5'!G24+'2016-prov A6'!F24+'2016-prov A7'!F24+'2016 prov A8'!F24+'2016 prov A9 '!F24+'2016 prov A11'!F24</f>
        <v>#REF!</v>
      </c>
      <c r="H24" s="12" t="e">
        <f>#REF!+#REF!+'2016-prov A3'!F24+'2016-prov_A4'!G24+'2016-prov A5'!H24+'2016-prov A6'!G24+'2016-prov A7'!G24+'2016 prov A8'!G24+'2016 prov A9 '!G24+'2016 prov A11'!G24</f>
        <v>#REF!</v>
      </c>
      <c r="J24"/>
    </row>
    <row r="25" spans="1:10" x14ac:dyDescent="0.2">
      <c r="A25" s="11" t="s">
        <v>27</v>
      </c>
      <c r="B25" s="12" t="e">
        <f>#REF!+#REF!+'2016-prov A3'!B25+'2016-prov_A4'!B25+'2016-prov A5'!B25+'2016-prov A6'!B25+'2016-prov A7'!B25+'2016 prov A8'!B25+'2016 prov A9 '!B25+'2016 prov A11'!B25</f>
        <v>#REF!</v>
      </c>
      <c r="C25" s="12" t="e">
        <f>#REF!+#REF!+'2016-prov A3'!C25+'2016-prov_A4'!C25+'2016-prov A5'!C25+'2016-prov A6'!C25+'2016-prov A7'!C25+'2016 prov A8'!C25+'2016 prov A9 '!C25+'2016 prov A11'!C25</f>
        <v>#REF!</v>
      </c>
      <c r="D25" s="12" t="e">
        <f>#REF!+#REF!+'2016-prov A3'!#REF!+'2016-prov_A4'!#REF!+'2016-prov A5'!D25+'2016-prov A6'!#REF!+'2016-prov A7'!#REF!+'2016 prov A8'!#REF!+'2016 prov A9 '!#REF!+'2016 prov A11'!#REF!</f>
        <v>#REF!</v>
      </c>
      <c r="E25" s="12" t="e">
        <f>#REF!+#REF!+'2016-prov A3'!D25+'2016-prov_A4'!D25+'2016-prov A5'!E25+'2016-prov A6'!D25+'2016-prov A7'!D25+'2016 prov A8'!D25+'2016 prov A9 '!D25+'2016 prov A11'!D25</f>
        <v>#REF!</v>
      </c>
      <c r="F25" s="12" t="e">
        <f>#REF!+#REF!+'2016-prov A3'!#REF!+'2016-prov_A4'!E25+'2016-prov A5'!F25+'2016-prov A6'!E25+'2016-prov A7'!E25+'2016 prov A8'!E25+'2016 prov A9 '!E25+'2016 prov A11'!E25</f>
        <v>#REF!</v>
      </c>
      <c r="G25" s="12" t="e">
        <f>#REF!+#REF!+'2016-prov A3'!E25+'2016-prov_A4'!F25+'2016-prov A5'!G25+'2016-prov A6'!F25+'2016-prov A7'!F25+'2016 prov A8'!F25+'2016 prov A9 '!F25+'2016 prov A11'!F25</f>
        <v>#REF!</v>
      </c>
      <c r="H25" s="12" t="e">
        <f>#REF!+#REF!+'2016-prov A3'!F25+'2016-prov_A4'!G25+'2016-prov A5'!H25+'2016-prov A6'!G25+'2016-prov A7'!G25+'2016 prov A8'!G25+'2016 prov A9 '!G25+'2016 prov A11'!G25</f>
        <v>#REF!</v>
      </c>
      <c r="J25"/>
    </row>
    <row r="26" spans="1:10" x14ac:dyDescent="0.2">
      <c r="A26" s="11" t="s">
        <v>20</v>
      </c>
      <c r="B26" s="12" t="e">
        <f>#REF!+#REF!+'2016-prov A3'!B26+'2016-prov_A4'!B26+'2016-prov A5'!B26+'2016-prov A6'!B26+'2016-prov A7'!B26+'2016 prov A8'!B26+'2016 prov A9 '!B26+'2016 prov A11'!B26</f>
        <v>#REF!</v>
      </c>
      <c r="C26" s="12" t="e">
        <f>#REF!+#REF!+'2016-prov A3'!C26+'2016-prov_A4'!C26+'2016-prov A5'!C26+'2016-prov A6'!C26+'2016-prov A7'!C26+'2016 prov A8'!C26+'2016 prov A9 '!C26+'2016 prov A11'!C26</f>
        <v>#REF!</v>
      </c>
      <c r="D26" s="12" t="e">
        <f>#REF!+#REF!+'2016-prov A3'!#REF!+'2016-prov_A4'!#REF!+'2016-prov A5'!D26+'2016-prov A6'!#REF!+'2016-prov A7'!#REF!+'2016 prov A8'!#REF!+'2016 prov A9 '!#REF!+'2016 prov A11'!#REF!</f>
        <v>#REF!</v>
      </c>
      <c r="E26" s="12" t="e">
        <f>#REF!+#REF!+'2016-prov A3'!D26+'2016-prov_A4'!D26+'2016-prov A5'!E26+'2016-prov A6'!D26+'2016-prov A7'!D26+'2016 prov A8'!D26+'2016 prov A9 '!D26+'2016 prov A11'!D26</f>
        <v>#REF!</v>
      </c>
      <c r="F26" s="12" t="e">
        <f>#REF!+#REF!+'2016-prov A3'!#REF!+'2016-prov_A4'!E26+'2016-prov A5'!F26+'2016-prov A6'!E26+'2016-prov A7'!E26+'2016 prov A8'!E26+'2016 prov A9 '!E26+'2016 prov A11'!E26</f>
        <v>#REF!</v>
      </c>
      <c r="G26" s="12" t="e">
        <f>#REF!+#REF!+'2016-prov A3'!E26+'2016-prov_A4'!F26+'2016-prov A5'!G26+'2016-prov A6'!F26+'2016-prov A7'!F26+'2016 prov A8'!F26+'2016 prov A9 '!F26+'2016 prov A11'!F26</f>
        <v>#REF!</v>
      </c>
      <c r="H26" s="12" t="e">
        <f>#REF!+#REF!+'2016-prov A3'!F26+'2016-prov_A4'!G26+'2016-prov A5'!H26+'2016-prov A6'!G26+'2016-prov A7'!G26+'2016 prov A8'!G26+'2016 prov A9 '!G26+'2016 prov A11'!G26</f>
        <v>#REF!</v>
      </c>
      <c r="J26"/>
    </row>
    <row r="27" spans="1:10" x14ac:dyDescent="0.2">
      <c r="A27" s="11" t="s">
        <v>23</v>
      </c>
      <c r="B27" s="12" t="e">
        <f>#REF!+#REF!+'2016-prov A3'!B27+'2016-prov_A4'!B27+'2016-prov A5'!B27+'2016-prov A6'!B27+'2016-prov A7'!B27+'2016 prov A8'!B27+'2016 prov A9 '!B27+'2016 prov A11'!B27</f>
        <v>#REF!</v>
      </c>
      <c r="C27" s="12" t="e">
        <f>#REF!+#REF!+'2016-prov A3'!C27+'2016-prov_A4'!C27+'2016-prov A5'!C27+'2016-prov A6'!C27+'2016-prov A7'!C27+'2016 prov A8'!C27+'2016 prov A9 '!C27+'2016 prov A11'!C27</f>
        <v>#REF!</v>
      </c>
      <c r="D27" s="12" t="e">
        <f>#REF!+#REF!+'2016-prov A3'!#REF!+'2016-prov_A4'!#REF!+'2016-prov A5'!D27+'2016-prov A6'!#REF!+'2016-prov A7'!#REF!+'2016 prov A8'!#REF!+'2016 prov A9 '!#REF!+'2016 prov A11'!#REF!</f>
        <v>#REF!</v>
      </c>
      <c r="E27" s="12" t="e">
        <f>#REF!+#REF!+'2016-prov A3'!D27+'2016-prov_A4'!D27+'2016-prov A5'!E27+'2016-prov A6'!D27+'2016-prov A7'!D27+'2016 prov A8'!D27+'2016 prov A9 '!D27+'2016 prov A11'!D27</f>
        <v>#REF!</v>
      </c>
      <c r="F27" s="12" t="e">
        <f>#REF!+#REF!+'2016-prov A3'!#REF!+'2016-prov_A4'!E27+'2016-prov A5'!F27+'2016-prov A6'!E27+'2016-prov A7'!E27+'2016 prov A8'!E27+'2016 prov A9 '!E27+'2016 prov A11'!E27</f>
        <v>#REF!</v>
      </c>
      <c r="G27" s="12" t="e">
        <f>#REF!+#REF!+'2016-prov A3'!E27+'2016-prov_A4'!F27+'2016-prov A5'!G27+'2016-prov A6'!F27+'2016-prov A7'!F27+'2016 prov A8'!F27+'2016 prov A9 '!F27+'2016 prov A11'!F27</f>
        <v>#REF!</v>
      </c>
      <c r="H27" s="12" t="e">
        <f>#REF!+#REF!+'2016-prov A3'!F27+'2016-prov_A4'!G27+'2016-prov A5'!H27+'2016-prov A6'!G27+'2016-prov A7'!G27+'2016 prov A8'!G27+'2016 prov A9 '!G27+'2016 prov A11'!G27</f>
        <v>#REF!</v>
      </c>
      <c r="J27"/>
    </row>
    <row r="28" spans="1:10" x14ac:dyDescent="0.2">
      <c r="A28" s="11" t="s">
        <v>25</v>
      </c>
      <c r="B28" s="12" t="e">
        <f>#REF!+#REF!+'2016-prov A3'!B28+'2016-prov_A4'!B28+'2016-prov A5'!B28+'2016-prov A6'!B28+'2016-prov A7'!B28+'2016 prov A8'!B28+'2016 prov A9 '!B28+'2016 prov A11'!B28</f>
        <v>#REF!</v>
      </c>
      <c r="C28" s="12" t="e">
        <f>#REF!+#REF!+'2016-prov A3'!C28+'2016-prov_A4'!C28+'2016-prov A5'!C28+'2016-prov A6'!C28+'2016-prov A7'!C28+'2016 prov A8'!C28+'2016 prov A9 '!C28+'2016 prov A11'!C28</f>
        <v>#REF!</v>
      </c>
      <c r="D28" s="12" t="e">
        <f>#REF!+#REF!+'2016-prov A3'!#REF!+'2016-prov_A4'!#REF!+'2016-prov A5'!D28+'2016-prov A6'!#REF!+'2016-prov A7'!#REF!+'2016 prov A8'!#REF!+'2016 prov A9 '!#REF!+'2016 prov A11'!#REF!</f>
        <v>#REF!</v>
      </c>
      <c r="E28" s="12" t="e">
        <f>#REF!+#REF!+'2016-prov A3'!D28+'2016-prov_A4'!D28+'2016-prov A5'!E28+'2016-prov A6'!D28+'2016-prov A7'!D28+'2016 prov A8'!D28+'2016 prov A9 '!D28+'2016 prov A11'!D28</f>
        <v>#REF!</v>
      </c>
      <c r="F28" s="12" t="e">
        <f>#REF!+#REF!+'2016-prov A3'!#REF!+'2016-prov_A4'!E28+'2016-prov A5'!F28+'2016-prov A6'!E28+'2016-prov A7'!E28+'2016 prov A8'!E28+'2016 prov A9 '!E28+'2016 prov A11'!E28</f>
        <v>#REF!</v>
      </c>
      <c r="G28" s="12" t="e">
        <f>#REF!+#REF!+'2016-prov A3'!E28+'2016-prov_A4'!F28+'2016-prov A5'!G28+'2016-prov A6'!F28+'2016-prov A7'!F28+'2016 prov A8'!F28+'2016 prov A9 '!F28+'2016 prov A11'!F28</f>
        <v>#REF!</v>
      </c>
      <c r="H28" s="12" t="e">
        <f>#REF!+#REF!+'2016-prov A3'!F28+'2016-prov_A4'!G28+'2016-prov A5'!H28+'2016-prov A6'!G28+'2016-prov A7'!G28+'2016 prov A8'!G28+'2016 prov A9 '!G28+'2016 prov A11'!G28</f>
        <v>#REF!</v>
      </c>
      <c r="J28"/>
    </row>
    <row r="29" spans="1:10" x14ac:dyDescent="0.2">
      <c r="A29" s="11" t="s">
        <v>24</v>
      </c>
      <c r="B29" s="12" t="e">
        <f>#REF!+#REF!+'2016-prov A3'!B29+'2016-prov_A4'!B29+'2016-prov A5'!B29+'2016-prov A6'!B29+'2016-prov A7'!B29+'2016 prov A8'!B29+'2016 prov A9 '!B29+'2016 prov A11'!B29</f>
        <v>#REF!</v>
      </c>
      <c r="C29" s="12" t="e">
        <f>#REF!+#REF!+'2016-prov A3'!C29+'2016-prov_A4'!C29+'2016-prov A5'!C29+'2016-prov A6'!C29+'2016-prov A7'!C29+'2016 prov A8'!C29+'2016 prov A9 '!C29+'2016 prov A11'!C29</f>
        <v>#REF!</v>
      </c>
      <c r="D29" s="12" t="e">
        <f>#REF!+#REF!+'2016-prov A3'!#REF!+'2016-prov_A4'!#REF!+'2016-prov A5'!D29+'2016-prov A6'!#REF!+'2016-prov A7'!#REF!+'2016 prov A8'!#REF!+'2016 prov A9 '!#REF!+'2016 prov A11'!#REF!</f>
        <v>#REF!</v>
      </c>
      <c r="E29" s="12" t="e">
        <f>#REF!+#REF!+'2016-prov A3'!D29+'2016-prov_A4'!D29+'2016-prov A5'!E29+'2016-prov A6'!D29+'2016-prov A7'!D29+'2016 prov A8'!D29+'2016 prov A9 '!D29+'2016 prov A11'!D29</f>
        <v>#REF!</v>
      </c>
      <c r="F29" s="12" t="e">
        <f>#REF!+#REF!+'2016-prov A3'!#REF!+'2016-prov_A4'!E29+'2016-prov A5'!F29+'2016-prov A6'!E29+'2016-prov A7'!E29+'2016 prov A8'!E29+'2016 prov A9 '!E29+'2016 prov A11'!E29</f>
        <v>#REF!</v>
      </c>
      <c r="G29" s="12" t="e">
        <f>#REF!+#REF!+'2016-prov A3'!E29+'2016-prov_A4'!F29+'2016-prov A5'!G29+'2016-prov A6'!F29+'2016-prov A7'!F29+'2016 prov A8'!F29+'2016 prov A9 '!F29+'2016 prov A11'!F29</f>
        <v>#REF!</v>
      </c>
      <c r="H29" s="12" t="e">
        <f>#REF!+#REF!+'2016-prov A3'!F29+'2016-prov_A4'!G29+'2016-prov A5'!H29+'2016-prov A6'!G29+'2016-prov A7'!G29+'2016 prov A8'!G29+'2016 prov A9 '!G29+'2016 prov A11'!G29</f>
        <v>#REF!</v>
      </c>
      <c r="J29"/>
    </row>
    <row r="30" spans="1:10" x14ac:dyDescent="0.2">
      <c r="A30" s="11" t="s">
        <v>38</v>
      </c>
      <c r="B30" s="12" t="e">
        <f>#REF!+#REF!+'2016-prov A3'!B30+'2016-prov_A4'!B30+'2016-prov A5'!B30+'2016-prov A6'!B30+'2016-prov A7'!B30+'2016 prov A8'!B30+'2016 prov A9 '!B30+'2016 prov A11'!B30</f>
        <v>#REF!</v>
      </c>
      <c r="C30" s="12" t="e">
        <f>#REF!+#REF!+'2016-prov A3'!C30+'2016-prov_A4'!C30+'2016-prov A5'!C30+'2016-prov A6'!C30+'2016-prov A7'!C30+'2016 prov A8'!C30+'2016 prov A9 '!C30+'2016 prov A11'!C30</f>
        <v>#REF!</v>
      </c>
      <c r="D30" s="12" t="e">
        <f>#REF!+#REF!+'2016-prov A3'!#REF!+'2016-prov_A4'!#REF!+'2016-prov A5'!D30+'2016-prov A6'!#REF!+'2016-prov A7'!#REF!+'2016 prov A8'!#REF!+'2016 prov A9 '!#REF!+'2016 prov A11'!#REF!</f>
        <v>#REF!</v>
      </c>
      <c r="E30" s="12" t="e">
        <f>#REF!+#REF!+'2016-prov A3'!D30+'2016-prov_A4'!D30+'2016-prov A5'!E30+'2016-prov A6'!D30+'2016-prov A7'!D30+'2016 prov A8'!D30+'2016 prov A9 '!D30+'2016 prov A11'!D30</f>
        <v>#REF!</v>
      </c>
      <c r="F30" s="12" t="e">
        <f>#REF!+#REF!+'2016-prov A3'!#REF!+'2016-prov_A4'!E30+'2016-prov A5'!F30+'2016-prov A6'!E30+'2016-prov A7'!E30+'2016 prov A8'!E30+'2016 prov A9 '!E30+'2016 prov A11'!E30</f>
        <v>#REF!</v>
      </c>
      <c r="G30" s="12" t="e">
        <f>#REF!+#REF!+'2016-prov A3'!E30+'2016-prov_A4'!F30+'2016-prov A5'!G30+'2016-prov A6'!F30+'2016-prov A7'!F30+'2016 prov A8'!F30+'2016 prov A9 '!F30+'2016 prov A11'!F30</f>
        <v>#REF!</v>
      </c>
      <c r="H30" s="12" t="e">
        <f>#REF!+#REF!+'2016-prov A3'!F30+'2016-prov_A4'!G30+'2016-prov A5'!H30+'2016-prov A6'!G30+'2016-prov A7'!G30+'2016 prov A8'!G30+'2016 prov A9 '!G30+'2016 prov A11'!G30</f>
        <v>#REF!</v>
      </c>
      <c r="J30"/>
    </row>
    <row r="31" spans="1:10" x14ac:dyDescent="0.2">
      <c r="A31" s="11" t="s">
        <v>22</v>
      </c>
      <c r="B31" s="12" t="e">
        <f>#REF!+#REF!+'2016-prov A3'!B31+'2016-prov_A4'!B31+'2016-prov A5'!B31+'2016-prov A6'!B31+'2016-prov A7'!B31+'2016 prov A8'!B31+'2016 prov A9 '!B31+'2016 prov A11'!B31</f>
        <v>#REF!</v>
      </c>
      <c r="C31" s="12" t="e">
        <f>#REF!+#REF!+'2016-prov A3'!C31+'2016-prov_A4'!C31+'2016-prov A5'!C31+'2016-prov A6'!C31+'2016-prov A7'!C31+'2016 prov A8'!C31+'2016 prov A9 '!C31+'2016 prov A11'!C31</f>
        <v>#REF!</v>
      </c>
      <c r="D31" s="12" t="e">
        <f>#REF!+#REF!+'2016-prov A3'!#REF!+'2016-prov_A4'!#REF!+'2016-prov A5'!D31+'2016-prov A6'!#REF!+'2016-prov A7'!#REF!+'2016 prov A8'!#REF!+'2016 prov A9 '!#REF!+'2016 prov A11'!#REF!</f>
        <v>#REF!</v>
      </c>
      <c r="E31" s="12" t="e">
        <f>#REF!+#REF!+'2016-prov A3'!D31+'2016-prov_A4'!D31+'2016-prov A5'!E31+'2016-prov A6'!D31+'2016-prov A7'!D31+'2016 prov A8'!D31+'2016 prov A9 '!D31+'2016 prov A11'!D31</f>
        <v>#REF!</v>
      </c>
      <c r="F31" s="12" t="e">
        <f>#REF!+#REF!+'2016-prov A3'!#REF!+'2016-prov_A4'!E31+'2016-prov A5'!F31+'2016-prov A6'!E31+'2016-prov A7'!E31+'2016 prov A8'!E31+'2016 prov A9 '!E31+'2016 prov A11'!E31</f>
        <v>#REF!</v>
      </c>
      <c r="G31" s="12" t="e">
        <f>#REF!+#REF!+'2016-prov A3'!E31+'2016-prov_A4'!F31+'2016-prov A5'!G31+'2016-prov A6'!F31+'2016-prov A7'!F31+'2016 prov A8'!F31+'2016 prov A9 '!F31+'2016 prov A11'!F31</f>
        <v>#REF!</v>
      </c>
      <c r="H31" s="12" t="e">
        <f>#REF!+#REF!+'2016-prov A3'!F31+'2016-prov_A4'!G31+'2016-prov A5'!H31+'2016-prov A6'!G31+'2016-prov A7'!G31+'2016 prov A8'!G31+'2016 prov A9 '!G31+'2016 prov A11'!G31</f>
        <v>#REF!</v>
      </c>
      <c r="J31"/>
    </row>
    <row r="32" spans="1:10" x14ac:dyDescent="0.2">
      <c r="A32" s="11" t="s">
        <v>28</v>
      </c>
      <c r="B32" s="12" t="e">
        <f>#REF!+#REF!+'2016-prov A3'!B32+'2016-prov_A4'!B32+'2016-prov A5'!B32+'2016-prov A6'!B32+'2016-prov A7'!B32+'2016 prov A8'!B32+'2016 prov A9 '!B32+'2016 prov A11'!B32</f>
        <v>#REF!</v>
      </c>
      <c r="C32" s="12" t="e">
        <f>#REF!+#REF!+'2016-prov A3'!C32+'2016-prov_A4'!C32+'2016-prov A5'!C32+'2016-prov A6'!C32+'2016-prov A7'!C32+'2016 prov A8'!C32+'2016 prov A9 '!C32+'2016 prov A11'!C32</f>
        <v>#REF!</v>
      </c>
      <c r="D32" s="12" t="e">
        <f>#REF!+#REF!+'2016-prov A3'!#REF!+'2016-prov_A4'!#REF!+'2016-prov A5'!D32+'2016-prov A6'!#REF!+'2016-prov A7'!#REF!+'2016 prov A8'!#REF!+'2016 prov A9 '!#REF!+'2016 prov A11'!#REF!</f>
        <v>#REF!</v>
      </c>
      <c r="E32" s="12" t="e">
        <f>#REF!+#REF!+'2016-prov A3'!D32+'2016-prov_A4'!D32+'2016-prov A5'!E32+'2016-prov A6'!D32+'2016-prov A7'!D32+'2016 prov A8'!D32+'2016 prov A9 '!D32+'2016 prov A11'!D32</f>
        <v>#REF!</v>
      </c>
      <c r="F32" s="12" t="e">
        <f>#REF!+#REF!+'2016-prov A3'!#REF!+'2016-prov_A4'!E32+'2016-prov A5'!F32+'2016-prov A6'!E32+'2016-prov A7'!E32+'2016 prov A8'!E32+'2016 prov A9 '!E32+'2016 prov A11'!E32</f>
        <v>#REF!</v>
      </c>
      <c r="G32" s="12" t="e">
        <f>#REF!+#REF!+'2016-prov A3'!E32+'2016-prov_A4'!F32+'2016-prov A5'!G32+'2016-prov A6'!F32+'2016-prov A7'!F32+'2016 prov A8'!F32+'2016 prov A9 '!F32+'2016 prov A11'!F32</f>
        <v>#REF!</v>
      </c>
      <c r="H32" s="12" t="e">
        <f>#REF!+#REF!+'2016-prov A3'!F32+'2016-prov_A4'!G32+'2016-prov A5'!H32+'2016-prov A6'!G32+'2016-prov A7'!G32+'2016 prov A8'!G32+'2016 prov A9 '!G32+'2016 prov A11'!G32</f>
        <v>#REF!</v>
      </c>
      <c r="J32"/>
    </row>
    <row r="33" spans="1:10" x14ac:dyDescent="0.2">
      <c r="A33" s="11" t="s">
        <v>29</v>
      </c>
      <c r="B33" s="12" t="e">
        <f>#REF!+#REF!+'2016-prov A3'!B33+'2016-prov_A4'!B33+'2016-prov A5'!B33+'2016-prov A6'!B33+'2016-prov A7'!B33+'2016 prov A8'!B33+'2016 prov A9 '!B33+'2016 prov A11'!B33</f>
        <v>#REF!</v>
      </c>
      <c r="C33" s="12" t="e">
        <f>#REF!+#REF!+'2016-prov A3'!C33+'2016-prov_A4'!C33+'2016-prov A5'!C33+'2016-prov A6'!C33+'2016-prov A7'!C33+'2016 prov A8'!C33+'2016 prov A9 '!C33+'2016 prov A11'!C33</f>
        <v>#REF!</v>
      </c>
      <c r="D33" s="12" t="e">
        <f>#REF!+#REF!+'2016-prov A3'!#REF!+'2016-prov_A4'!#REF!+'2016-prov A5'!D33+'2016-prov A6'!#REF!+'2016-prov A7'!#REF!+'2016 prov A8'!#REF!+'2016 prov A9 '!#REF!+'2016 prov A11'!#REF!</f>
        <v>#REF!</v>
      </c>
      <c r="E33" s="12" t="e">
        <f>#REF!+#REF!+'2016-prov A3'!D33+'2016-prov_A4'!D33+'2016-prov A5'!E33+'2016-prov A6'!D33+'2016-prov A7'!D33+'2016 prov A8'!D33+'2016 prov A9 '!D33+'2016 prov A11'!D33</f>
        <v>#REF!</v>
      </c>
      <c r="F33" s="12" t="e">
        <f>#REF!+#REF!+'2016-prov A3'!#REF!+'2016-prov_A4'!E33+'2016-prov A5'!F33+'2016-prov A6'!E33+'2016-prov A7'!E33+'2016 prov A8'!E33+'2016 prov A9 '!E33+'2016 prov A11'!E33</f>
        <v>#REF!</v>
      </c>
      <c r="G33" s="12" t="e">
        <f>#REF!+#REF!+'2016-prov A3'!E33+'2016-prov_A4'!F33+'2016-prov A5'!G33+'2016-prov A6'!F33+'2016-prov A7'!F33+'2016 prov A8'!F33+'2016 prov A9 '!F33+'2016 prov A11'!F33</f>
        <v>#REF!</v>
      </c>
      <c r="H33" s="12" t="e">
        <f>#REF!+#REF!+'2016-prov A3'!F33+'2016-prov_A4'!G33+'2016-prov A5'!H33+'2016-prov A6'!G33+'2016-prov A7'!G33+'2016 prov A8'!G33+'2016 prov A9 '!G33+'2016 prov A11'!G33</f>
        <v>#REF!</v>
      </c>
      <c r="J33"/>
    </row>
    <row r="34" spans="1:10" x14ac:dyDescent="0.2">
      <c r="A34" s="11" t="s">
        <v>31</v>
      </c>
      <c r="B34" s="12" t="e">
        <f>#REF!+#REF!+'2016-prov A3'!B34+'2016-prov_A4'!B34+'2016-prov A5'!B34+'2016-prov A6'!B34+'2016-prov A7'!B34+'2016 prov A8'!B34+'2016 prov A9 '!B34+'2016 prov A11'!B34</f>
        <v>#REF!</v>
      </c>
      <c r="C34" s="12" t="e">
        <f>#REF!+#REF!+'2016-prov A3'!C34+'2016-prov_A4'!C34+'2016-prov A5'!C34+'2016-prov A6'!C34+'2016-prov A7'!C34+'2016 prov A8'!C34+'2016 prov A9 '!C34+'2016 prov A11'!C34</f>
        <v>#REF!</v>
      </c>
      <c r="D34" s="12" t="e">
        <f>#REF!+#REF!+'2016-prov A3'!#REF!+'2016-prov_A4'!#REF!+'2016-prov A5'!D34+'2016-prov A6'!#REF!+'2016-prov A7'!#REF!+'2016 prov A8'!#REF!+'2016 prov A9 '!#REF!+'2016 prov A11'!#REF!</f>
        <v>#REF!</v>
      </c>
      <c r="E34" s="12" t="e">
        <f>#REF!+#REF!+'2016-prov A3'!D34+'2016-prov_A4'!D34+'2016-prov A5'!E34+'2016-prov A6'!D34+'2016-prov A7'!D34+'2016 prov A8'!D34+'2016 prov A9 '!D34+'2016 prov A11'!D34</f>
        <v>#REF!</v>
      </c>
      <c r="F34" s="12" t="e">
        <f>#REF!+#REF!+'2016-prov A3'!#REF!+'2016-prov_A4'!E34+'2016-prov A5'!F34+'2016-prov A6'!E34+'2016-prov A7'!E34+'2016 prov A8'!E34+'2016 prov A9 '!E34+'2016 prov A11'!E34</f>
        <v>#REF!</v>
      </c>
      <c r="G34" s="12" t="e">
        <f>#REF!+#REF!+'2016-prov A3'!E34+'2016-prov_A4'!F34+'2016-prov A5'!G34+'2016-prov A6'!F34+'2016-prov A7'!F34+'2016 prov A8'!F34+'2016 prov A9 '!F34+'2016 prov A11'!F34</f>
        <v>#REF!</v>
      </c>
      <c r="H34" s="12" t="e">
        <f>#REF!+#REF!+'2016-prov A3'!F34+'2016-prov_A4'!G34+'2016-prov A5'!H34+'2016-prov A6'!G34+'2016-prov A7'!G34+'2016 prov A8'!G34+'2016 prov A9 '!G34+'2016 prov A11'!G34</f>
        <v>#REF!</v>
      </c>
      <c r="J34"/>
    </row>
    <row r="35" spans="1:10" x14ac:dyDescent="0.2">
      <c r="A35" s="11" t="s">
        <v>30</v>
      </c>
      <c r="B35" s="12" t="e">
        <f>#REF!+#REF!+'2016-prov A3'!#REF!+'2016-prov_A4'!#REF!+'2016-prov A5'!#REF!+'2016-prov A6'!#REF!+'2016-prov A7'!#REF!+'2016 prov A8'!#REF!+'2016 prov A9 '!#REF!+'2016 prov A11'!#REF!</f>
        <v>#REF!</v>
      </c>
      <c r="C35" s="12" t="e">
        <f>#REF!+#REF!+'2016-prov A3'!#REF!+'2016-prov_A4'!#REF!+'2016-prov A5'!#REF!+'2016-prov A6'!#REF!+'2016-prov A7'!#REF!+'2016 prov A8'!#REF!+'2016 prov A9 '!#REF!+'2016 prov A11'!#REF!</f>
        <v>#REF!</v>
      </c>
      <c r="D35" s="12" t="e">
        <f>#REF!+#REF!+'2016-prov A3'!#REF!+'2016-prov_A4'!#REF!+'2016-prov A5'!#REF!+'2016-prov A6'!#REF!+'2016-prov A7'!#REF!+'2016 prov A8'!#REF!+'2016 prov A9 '!#REF!+'2016 prov A11'!#REF!</f>
        <v>#REF!</v>
      </c>
      <c r="E35" s="12" t="e">
        <f>#REF!+#REF!+'2016-prov A3'!#REF!+'2016-prov_A4'!#REF!+'2016-prov A5'!#REF!+'2016-prov A6'!#REF!+'2016-prov A7'!#REF!+'2016 prov A8'!#REF!+'2016 prov A9 '!#REF!+'2016 prov A11'!#REF!</f>
        <v>#REF!</v>
      </c>
      <c r="F35" s="12" t="e">
        <f>#REF!+#REF!+'2016-prov A3'!#REF!+'2016-prov_A4'!#REF!+'2016-prov A5'!#REF!+'2016-prov A6'!#REF!+'2016-prov A7'!#REF!+'2016 prov A8'!#REF!+'2016 prov A9 '!#REF!+'2016 prov A11'!#REF!</f>
        <v>#REF!</v>
      </c>
      <c r="G35" s="12" t="e">
        <f>#REF!+#REF!+'2016-prov A3'!#REF!+'2016-prov_A4'!#REF!+'2016-prov A5'!#REF!+'2016-prov A6'!#REF!+'2016-prov A7'!#REF!+'2016 prov A8'!#REF!+'2016 prov A9 '!#REF!+'2016 prov A11'!#REF!</f>
        <v>#REF!</v>
      </c>
      <c r="H35" s="12" t="e">
        <f>#REF!+#REF!+'2016-prov A3'!#REF!+'2016-prov_A4'!#REF!+'2016-prov A5'!#REF!+'2016-prov A6'!#REF!+'2016-prov A7'!#REF!+'2016 prov A8'!#REF!+'2016 prov A9 '!#REF!+'2016 prov A11'!#REF!</f>
        <v>#REF!</v>
      </c>
      <c r="J35"/>
    </row>
    <row r="36" spans="1:10" x14ac:dyDescent="0.2">
      <c r="A36" s="11" t="s">
        <v>107</v>
      </c>
      <c r="B36" s="12" t="e">
        <f>#REF!+#REF!+'2016-prov A3'!B35+'2016-prov_A4'!B35+'2016-prov A5'!B35+'2016-prov A6'!B35+'2016-prov A7'!B35+'2016 prov A8'!B35+'2016 prov A9 '!B35+'2016 prov A11'!B35</f>
        <v>#REF!</v>
      </c>
      <c r="C36" s="12" t="e">
        <f>#REF!+#REF!+'2016-prov A3'!C35+'2016-prov_A4'!C35+'2016-prov A5'!C35+'2016-prov A6'!C35+'2016-prov A7'!C35+'2016 prov A8'!C35+'2016 prov A9 '!C35+'2016 prov A11'!C35</f>
        <v>#REF!</v>
      </c>
      <c r="D36" s="12" t="e">
        <f>#REF!+#REF!+'2016-prov A3'!#REF!+'2016-prov_A4'!#REF!+'2016-prov A5'!D35+'2016-prov A6'!#REF!+'2016-prov A7'!#REF!+'2016 prov A8'!#REF!+'2016 prov A9 '!#REF!+'2016 prov A11'!#REF!</f>
        <v>#REF!</v>
      </c>
      <c r="E36" s="12" t="e">
        <f>#REF!+#REF!+'2016-prov A3'!D35+'2016-prov_A4'!D35+'2016-prov A5'!E35+'2016-prov A6'!D35+'2016-prov A7'!D35+'2016 prov A8'!D35+'2016 prov A9 '!D35+'2016 prov A11'!D35</f>
        <v>#REF!</v>
      </c>
      <c r="F36" s="12" t="e">
        <f>#REF!+#REF!+'2016-prov A3'!#REF!+'2016-prov_A4'!E35+'2016-prov A5'!F35+'2016-prov A6'!E35+'2016-prov A7'!E35+'2016 prov A8'!E35+'2016 prov A9 '!E35+'2016 prov A11'!E35</f>
        <v>#REF!</v>
      </c>
      <c r="G36" s="12" t="e">
        <f>#REF!+#REF!+'2016-prov A3'!E35+'2016-prov_A4'!F35+'2016-prov A5'!G35+'2016-prov A6'!F35+'2016-prov A7'!F35+'2016 prov A8'!F35+'2016 prov A9 '!F35+'2016 prov A11'!F35</f>
        <v>#REF!</v>
      </c>
      <c r="H36" s="12" t="e">
        <f>#REF!+#REF!+'2016-prov A3'!F35+'2016-prov_A4'!G35+'2016-prov A5'!H35+'2016-prov A6'!G35+'2016-prov A7'!G35+'2016 prov A8'!G35+'2016 prov A9 '!G35+'2016 prov A11'!G35</f>
        <v>#REF!</v>
      </c>
      <c r="J36"/>
    </row>
    <row r="37" spans="1:10" x14ac:dyDescent="0.2">
      <c r="A37" s="11" t="s">
        <v>32</v>
      </c>
      <c r="B37" s="12" t="e">
        <f>#REF!+#REF!+'2016-prov A3'!B36+'2016-prov_A4'!B36+'2016-prov A5'!B36+'2016-prov A6'!B36+'2016-prov A7'!B36+'2016 prov A8'!B36+'2016 prov A9 '!B36+'2016 prov A11'!B36</f>
        <v>#REF!</v>
      </c>
      <c r="C37" s="12" t="e">
        <f>#REF!+#REF!+'2016-prov A3'!C36+'2016-prov_A4'!C36+'2016-prov A5'!C36+'2016-prov A6'!C36+'2016-prov A7'!C36+'2016 prov A8'!C36+'2016 prov A9 '!C36+'2016 prov A11'!C36</f>
        <v>#REF!</v>
      </c>
      <c r="D37" s="12" t="e">
        <f>#REF!+#REF!+'2016-prov A3'!#REF!+'2016-prov_A4'!#REF!+'2016-prov A5'!D36+'2016-prov A6'!#REF!+'2016-prov A7'!#REF!+'2016 prov A8'!#REF!+'2016 prov A9 '!#REF!+'2016 prov A11'!#REF!</f>
        <v>#REF!</v>
      </c>
      <c r="E37" s="12" t="e">
        <f>#REF!+#REF!+'2016-prov A3'!D36+'2016-prov_A4'!D36+'2016-prov A5'!E36+'2016-prov A6'!D36+'2016-prov A7'!D36+'2016 prov A8'!D36+'2016 prov A9 '!D36+'2016 prov A11'!D36</f>
        <v>#REF!</v>
      </c>
      <c r="F37" s="12" t="e">
        <f>#REF!+#REF!+'2016-prov A3'!#REF!+'2016-prov_A4'!E36+'2016-prov A5'!F36+'2016-prov A6'!E36+'2016-prov A7'!E36+'2016 prov A8'!E36+'2016 prov A9 '!E36+'2016 prov A11'!E36</f>
        <v>#REF!</v>
      </c>
      <c r="G37" s="12" t="e">
        <f>#REF!+#REF!+'2016-prov A3'!E36+'2016-prov_A4'!F36+'2016-prov A5'!G36+'2016-prov A6'!F36+'2016-prov A7'!F36+'2016 prov A8'!F36+'2016 prov A9 '!F36+'2016 prov A11'!F36</f>
        <v>#REF!</v>
      </c>
      <c r="H37" s="12" t="e">
        <f>#REF!+#REF!+'2016-prov A3'!F36+'2016-prov_A4'!G36+'2016-prov A5'!H36+'2016-prov A6'!G36+'2016-prov A7'!G36+'2016 prov A8'!G36+'2016 prov A9 '!G36+'2016 prov A11'!G36</f>
        <v>#REF!</v>
      </c>
      <c r="J37"/>
    </row>
    <row r="38" spans="1:10" x14ac:dyDescent="0.2">
      <c r="A38" s="11" t="s">
        <v>33</v>
      </c>
      <c r="B38" s="12" t="e">
        <f>#REF!+#REF!+'2016-prov A3'!B37+'2016-prov_A4'!B37+'2016-prov A5'!B37+'2016-prov A6'!B37+'2016-prov A7'!B37+'2016 prov A8'!B37+'2016 prov A9 '!B37+'2016 prov A11'!B37</f>
        <v>#REF!</v>
      </c>
      <c r="C38" s="12" t="e">
        <f>#REF!+#REF!+'2016-prov A3'!C37+'2016-prov_A4'!C37+'2016-prov A5'!C37+'2016-prov A6'!C37+'2016-prov A7'!C37+'2016 prov A8'!C37+'2016 prov A9 '!C37+'2016 prov A11'!C37</f>
        <v>#REF!</v>
      </c>
      <c r="D38" s="12" t="e">
        <f>#REF!+#REF!+'2016-prov A3'!#REF!+'2016-prov_A4'!#REF!+'2016-prov A5'!D37+'2016-prov A6'!#REF!+'2016-prov A7'!#REF!+'2016 prov A8'!#REF!+'2016 prov A9 '!#REF!+'2016 prov A11'!#REF!</f>
        <v>#REF!</v>
      </c>
      <c r="E38" s="12" t="e">
        <f>#REF!+#REF!+'2016-prov A3'!D37+'2016-prov_A4'!D37+'2016-prov A5'!E37+'2016-prov A6'!D37+'2016-prov A7'!D37+'2016 prov A8'!D37+'2016 prov A9 '!D37+'2016 prov A11'!D37</f>
        <v>#REF!</v>
      </c>
      <c r="F38" s="12" t="e">
        <f>#REF!+#REF!+'2016-prov A3'!#REF!+'2016-prov_A4'!E37+'2016-prov A5'!F37+'2016-prov A6'!E37+'2016-prov A7'!E37+'2016 prov A8'!E37+'2016 prov A9 '!E37+'2016 prov A11'!E37</f>
        <v>#REF!</v>
      </c>
      <c r="G38" s="12" t="e">
        <f>#REF!+#REF!+'2016-prov A3'!E37+'2016-prov_A4'!F37+'2016-prov A5'!G37+'2016-prov A6'!F37+'2016-prov A7'!F37+'2016 prov A8'!F37+'2016 prov A9 '!F37+'2016 prov A11'!F37</f>
        <v>#REF!</v>
      </c>
      <c r="H38" s="12" t="e">
        <f>#REF!+#REF!+'2016-prov A3'!F37+'2016-prov_A4'!G37+'2016-prov A5'!H37+'2016-prov A6'!G37+'2016-prov A7'!G37+'2016 prov A8'!G37+'2016 prov A9 '!G37+'2016 prov A11'!G37</f>
        <v>#REF!</v>
      </c>
      <c r="J38"/>
    </row>
    <row r="39" spans="1:10" x14ac:dyDescent="0.2">
      <c r="A39" s="11" t="s">
        <v>34</v>
      </c>
      <c r="B39" s="12" t="e">
        <f>#REF!+#REF!+'2016-prov A3'!B38+'2016-prov_A4'!B38+'2016-prov A5'!B38+'2016-prov A6'!B38+'2016-prov A7'!B38+'2016 prov A8'!B38+'2016 prov A9 '!B38+'2016 prov A11'!B38</f>
        <v>#REF!</v>
      </c>
      <c r="C39" s="12" t="e">
        <f>#REF!+#REF!+'2016-prov A3'!C38+'2016-prov_A4'!C38+'2016-prov A5'!C38+'2016-prov A6'!C38+'2016-prov A7'!C38+'2016 prov A8'!C38+'2016 prov A9 '!C38+'2016 prov A11'!C38</f>
        <v>#REF!</v>
      </c>
      <c r="D39" s="12" t="e">
        <f>#REF!+#REF!+'2016-prov A3'!#REF!+'2016-prov_A4'!#REF!+'2016-prov A5'!D38+'2016-prov A6'!#REF!+'2016-prov A7'!#REF!+'2016 prov A8'!#REF!+'2016 prov A9 '!#REF!+'2016 prov A11'!#REF!</f>
        <v>#REF!</v>
      </c>
      <c r="E39" s="12" t="e">
        <f>#REF!+#REF!+'2016-prov A3'!D38+'2016-prov_A4'!D38+'2016-prov A5'!E38+'2016-prov A6'!D38+'2016-prov A7'!D38+'2016 prov A8'!D38+'2016 prov A9 '!D38+'2016 prov A11'!D38</f>
        <v>#REF!</v>
      </c>
      <c r="F39" s="12" t="e">
        <f>#REF!+#REF!+'2016-prov A3'!#REF!+'2016-prov_A4'!E38+'2016-prov A5'!F38+'2016-prov A6'!E38+'2016-prov A7'!E38+'2016 prov A8'!E38+'2016 prov A9 '!E38+'2016 prov A11'!E38</f>
        <v>#REF!</v>
      </c>
      <c r="G39" s="12" t="e">
        <f>#REF!+#REF!+'2016-prov A3'!E38+'2016-prov_A4'!F38+'2016-prov A5'!G38+'2016-prov A6'!F38+'2016-prov A7'!F38+'2016 prov A8'!F38+'2016 prov A9 '!F38+'2016 prov A11'!F38</f>
        <v>#REF!</v>
      </c>
      <c r="H39" s="12" t="e">
        <f>#REF!+#REF!+'2016-prov A3'!F38+'2016-prov_A4'!G38+'2016-prov A5'!H38+'2016-prov A6'!G38+'2016-prov A7'!G38+'2016 prov A8'!G38+'2016 prov A9 '!G38+'2016 prov A11'!G38</f>
        <v>#REF!</v>
      </c>
      <c r="J39"/>
    </row>
    <row r="40" spans="1:10" x14ac:dyDescent="0.2">
      <c r="A40" s="11" t="s">
        <v>35</v>
      </c>
      <c r="B40" s="12" t="e">
        <f>#REF!+#REF!+'2016-prov A3'!B39+'2016-prov_A4'!B39+'2016-prov A5'!B39+'2016-prov A6'!B39+'2016-prov A7'!B39+'2016 prov A8'!B39+'2016 prov A9 '!B39+'2016 prov A11'!B39</f>
        <v>#REF!</v>
      </c>
      <c r="C40" s="12" t="e">
        <f>#REF!+#REF!+'2016-prov A3'!C39+'2016-prov_A4'!C39+'2016-prov A5'!C39+'2016-prov A6'!C39+'2016-prov A7'!C39+'2016 prov A8'!C39+'2016 prov A9 '!C39+'2016 prov A11'!C39</f>
        <v>#REF!</v>
      </c>
      <c r="D40" s="12" t="e">
        <f>#REF!+#REF!+'2016-prov A3'!#REF!+'2016-prov_A4'!#REF!+'2016-prov A5'!D39+'2016-prov A6'!#REF!+'2016-prov A7'!#REF!+'2016 prov A8'!#REF!+'2016 prov A9 '!#REF!+'2016 prov A11'!#REF!</f>
        <v>#REF!</v>
      </c>
      <c r="E40" s="12" t="e">
        <f>#REF!+#REF!+'2016-prov A3'!D39+'2016-prov_A4'!D39+'2016-prov A5'!E39+'2016-prov A6'!D39+'2016-prov A7'!D39+'2016 prov A8'!D39+'2016 prov A9 '!D39+'2016 prov A11'!D39</f>
        <v>#REF!</v>
      </c>
      <c r="F40" s="12" t="e">
        <f>#REF!+#REF!+'2016-prov A3'!#REF!+'2016-prov_A4'!E39+'2016-prov A5'!F39+'2016-prov A6'!E39+'2016-prov A7'!E39+'2016 prov A8'!E39+'2016 prov A9 '!E39+'2016 prov A11'!E39</f>
        <v>#REF!</v>
      </c>
      <c r="G40" s="12" t="e">
        <f>#REF!+#REF!+'2016-prov A3'!E39+'2016-prov_A4'!F39+'2016-prov A5'!G39+'2016-prov A6'!F39+'2016-prov A7'!F39+'2016 prov A8'!F39+'2016 prov A9 '!F39+'2016 prov A11'!F39</f>
        <v>#REF!</v>
      </c>
      <c r="H40" s="12" t="e">
        <f>#REF!+#REF!+'2016-prov A3'!F39+'2016-prov_A4'!G39+'2016-prov A5'!H39+'2016-prov A6'!G39+'2016-prov A7'!G39+'2016 prov A8'!G39+'2016 prov A9 '!G39+'2016 prov A11'!G39</f>
        <v>#REF!</v>
      </c>
      <c r="J40"/>
    </row>
    <row r="41" spans="1:10" x14ac:dyDescent="0.2">
      <c r="A41" s="11" t="s">
        <v>36</v>
      </c>
      <c r="B41" s="12" t="e">
        <f>#REF!+#REF!+'2016-prov A3'!B40+'2016-prov_A4'!B40+'2016-prov A5'!B40+'2016-prov A6'!B40+'2016-prov A7'!B40+'2016 prov A8'!B40+'2016 prov A9 '!B40+'2016 prov A11'!B40</f>
        <v>#REF!</v>
      </c>
      <c r="C41" s="12" t="e">
        <f>#REF!+#REF!+'2016-prov A3'!C40+'2016-prov_A4'!C40+'2016-prov A5'!C40+'2016-prov A6'!C40+'2016-prov A7'!C40+'2016 prov A8'!C40+'2016 prov A9 '!C40+'2016 prov A11'!C40</f>
        <v>#REF!</v>
      </c>
      <c r="D41" s="12" t="e">
        <f>#REF!+#REF!+'2016-prov A3'!#REF!+'2016-prov_A4'!#REF!+'2016-prov A5'!D40+'2016-prov A6'!#REF!+'2016-prov A7'!#REF!+'2016 prov A8'!#REF!+'2016 prov A9 '!#REF!+'2016 prov A11'!#REF!</f>
        <v>#REF!</v>
      </c>
      <c r="E41" s="12" t="e">
        <f>#REF!+#REF!+'2016-prov A3'!D40+'2016-prov_A4'!D40+'2016-prov A5'!E40+'2016-prov A6'!D40+'2016-prov A7'!D40+'2016 prov A8'!D40+'2016 prov A9 '!D40+'2016 prov A11'!D40</f>
        <v>#REF!</v>
      </c>
      <c r="F41" s="12" t="e">
        <f>#REF!+#REF!+'2016-prov A3'!#REF!+'2016-prov_A4'!E40+'2016-prov A5'!F40+'2016-prov A6'!E40+'2016-prov A7'!E40+'2016 prov A8'!E40+'2016 prov A9 '!E40+'2016 prov A11'!E40</f>
        <v>#REF!</v>
      </c>
      <c r="G41" s="12" t="e">
        <f>#REF!+#REF!+'2016-prov A3'!E40+'2016-prov_A4'!F40+'2016-prov A5'!G40+'2016-prov A6'!F40+'2016-prov A7'!F40+'2016 prov A8'!F40+'2016 prov A9 '!F40+'2016 prov A11'!F40</f>
        <v>#REF!</v>
      </c>
      <c r="H41" s="12" t="e">
        <f>#REF!+#REF!+'2016-prov A3'!F40+'2016-prov_A4'!G40+'2016-prov A5'!H40+'2016-prov A6'!G40+'2016-prov A7'!G40+'2016 prov A8'!G40+'2016 prov A9 '!G40+'2016 prov A11'!G40</f>
        <v>#REF!</v>
      </c>
      <c r="J41"/>
    </row>
    <row r="42" spans="1:10" x14ac:dyDescent="0.2">
      <c r="A42" s="11" t="s">
        <v>37</v>
      </c>
      <c r="B42" s="12" t="e">
        <f>#REF!+#REF!+'2016-prov A3'!B41+'2016-prov_A4'!B41+'2016-prov A5'!B41+'2016-prov A6'!B41+'2016-prov A7'!B41+'2016 prov A8'!B41+'2016 prov A9 '!B41+'2016 prov A11'!B41</f>
        <v>#REF!</v>
      </c>
      <c r="C42" s="12" t="e">
        <f>#REF!+#REF!+'2016-prov A3'!C41+'2016-prov_A4'!C41+'2016-prov A5'!C41+'2016-prov A6'!C41+'2016-prov A7'!C41+'2016 prov A8'!C41+'2016 prov A9 '!C41+'2016 prov A11'!C41</f>
        <v>#REF!</v>
      </c>
      <c r="D42" s="12" t="e">
        <f>#REF!+#REF!+'2016-prov A3'!#REF!+'2016-prov_A4'!#REF!+'2016-prov A5'!D41+'2016-prov A6'!#REF!+'2016-prov A7'!#REF!+'2016 prov A8'!#REF!+'2016 prov A9 '!#REF!+'2016 prov A11'!#REF!</f>
        <v>#REF!</v>
      </c>
      <c r="E42" s="12" t="e">
        <f>#REF!+#REF!+'2016-prov A3'!D41+'2016-prov_A4'!D41+'2016-prov A5'!E41+'2016-prov A6'!D41+'2016-prov A7'!D41+'2016 prov A8'!D41+'2016 prov A9 '!D41+'2016 prov A11'!D41</f>
        <v>#REF!</v>
      </c>
      <c r="F42" s="12" t="e">
        <f>#REF!+#REF!+'2016-prov A3'!#REF!+'2016-prov_A4'!E41+'2016-prov A5'!F41+'2016-prov A6'!E41+'2016-prov A7'!E41+'2016 prov A8'!E41+'2016 prov A9 '!E41+'2016 prov A11'!E41</f>
        <v>#REF!</v>
      </c>
      <c r="G42" s="12" t="e">
        <f>#REF!+#REF!+'2016-prov A3'!E41+'2016-prov_A4'!F41+'2016-prov A5'!G41+'2016-prov A6'!F41+'2016-prov A7'!F41+'2016 prov A8'!F41+'2016 prov A9 '!F41+'2016 prov A11'!F41</f>
        <v>#REF!</v>
      </c>
      <c r="H42" s="12" t="e">
        <f>#REF!+#REF!+'2016-prov A3'!F41+'2016-prov_A4'!G41+'2016-prov A5'!H41+'2016-prov A6'!G41+'2016-prov A7'!G41+'2016 prov A8'!G41+'2016 prov A9 '!G41+'2016 prov A11'!G41</f>
        <v>#REF!</v>
      </c>
      <c r="J42"/>
    </row>
    <row r="43" spans="1:10" x14ac:dyDescent="0.2">
      <c r="A43" s="11" t="s">
        <v>78</v>
      </c>
      <c r="B43" s="12" t="e">
        <f>#REF!+#REF!+'2016-prov A3'!B42+'2016-prov_A4'!B42+'2016-prov A5'!B42+'2016-prov A6'!B42+'2016-prov A7'!B42+'2016 prov A8'!B42+'2016 prov A9 '!B42+'2016 prov A11'!B42</f>
        <v>#REF!</v>
      </c>
      <c r="C43" s="12" t="e">
        <f>#REF!+#REF!+'2016-prov A3'!C42+'2016-prov_A4'!C42+'2016-prov A5'!C42+'2016-prov A6'!C42+'2016-prov A7'!C42+'2016 prov A8'!C42+'2016 prov A9 '!C42+'2016 prov A11'!C42</f>
        <v>#REF!</v>
      </c>
      <c r="D43" s="12" t="e">
        <f>#REF!+#REF!+'2016-prov A3'!#REF!+'2016-prov_A4'!#REF!+'2016-prov A5'!D42+'2016-prov A6'!#REF!+'2016-prov A7'!#REF!+'2016 prov A8'!#REF!+'2016 prov A9 '!#REF!+'2016 prov A11'!#REF!</f>
        <v>#REF!</v>
      </c>
      <c r="E43" s="12" t="e">
        <f>#REF!+#REF!+'2016-prov A3'!D42+'2016-prov_A4'!D42+'2016-prov A5'!E42+'2016-prov A6'!D42+'2016-prov A7'!D42+'2016 prov A8'!D42+'2016 prov A9 '!D42+'2016 prov A11'!D42</f>
        <v>#REF!</v>
      </c>
      <c r="F43" s="12" t="e">
        <f>#REF!+#REF!+'2016-prov A3'!#REF!+'2016-prov_A4'!E42+'2016-prov A5'!F42+'2016-prov A6'!E42+'2016-prov A7'!E42+'2016 prov A8'!E42+'2016 prov A9 '!E42+'2016 prov A11'!E42</f>
        <v>#REF!</v>
      </c>
      <c r="G43" s="12" t="e">
        <f>#REF!+#REF!+'2016-prov A3'!E42+'2016-prov_A4'!F42+'2016-prov A5'!G42+'2016-prov A6'!F42+'2016-prov A7'!F42+'2016 prov A8'!F42+'2016 prov A9 '!F42+'2016 prov A11'!F42</f>
        <v>#REF!</v>
      </c>
      <c r="H43" s="12" t="e">
        <f>#REF!+#REF!+'2016-prov A3'!F42+'2016-prov_A4'!G42+'2016-prov A5'!H42+'2016-prov A6'!G42+'2016-prov A7'!G42+'2016 prov A8'!G42+'2016 prov A9 '!G42+'2016 prov A11'!G42</f>
        <v>#REF!</v>
      </c>
      <c r="J43"/>
    </row>
    <row r="44" spans="1:10" x14ac:dyDescent="0.2">
      <c r="A44" s="11" t="s">
        <v>43</v>
      </c>
      <c r="B44" s="12" t="e">
        <f>#REF!+#REF!+'2016-prov A3'!B43+'2016-prov_A4'!B43+'2016-prov A5'!B43+'2016-prov A6'!B43+'2016-prov A7'!B43+'2016 prov A8'!B43+'2016 prov A9 '!B43+'2016 prov A11'!B43</f>
        <v>#REF!</v>
      </c>
      <c r="C44" s="12" t="e">
        <f>#REF!+#REF!+'2016-prov A3'!C43+'2016-prov_A4'!C43+'2016-prov A5'!C43+'2016-prov A6'!C43+'2016-prov A7'!C43+'2016 prov A8'!C43+'2016 prov A9 '!C43+'2016 prov A11'!C43</f>
        <v>#REF!</v>
      </c>
      <c r="D44" s="12" t="e">
        <f>#REF!+#REF!+'2016-prov A3'!#REF!+'2016-prov_A4'!#REF!+'2016-prov A5'!D43+'2016-prov A6'!#REF!+'2016-prov A7'!#REF!+'2016 prov A8'!#REF!+'2016 prov A9 '!#REF!+'2016 prov A11'!#REF!</f>
        <v>#REF!</v>
      </c>
      <c r="E44" s="12" t="e">
        <f>#REF!+#REF!+'2016-prov A3'!D43+'2016-prov_A4'!D43+'2016-prov A5'!E43+'2016-prov A6'!D43+'2016-prov A7'!D43+'2016 prov A8'!D43+'2016 prov A9 '!D43+'2016 prov A11'!D43</f>
        <v>#REF!</v>
      </c>
      <c r="F44" s="12" t="e">
        <f>#REF!+#REF!+'2016-prov A3'!#REF!+'2016-prov_A4'!E43+'2016-prov A5'!F43+'2016-prov A6'!E43+'2016-prov A7'!E43+'2016 prov A8'!E43+'2016 prov A9 '!E43+'2016 prov A11'!E43</f>
        <v>#REF!</v>
      </c>
      <c r="G44" s="12" t="e">
        <f>#REF!+#REF!+'2016-prov A3'!E43+'2016-prov_A4'!F43+'2016-prov A5'!G43+'2016-prov A6'!F43+'2016-prov A7'!F43+'2016 prov A8'!F43+'2016 prov A9 '!F43+'2016 prov A11'!F43</f>
        <v>#REF!</v>
      </c>
      <c r="H44" s="12" t="e">
        <f>#REF!+#REF!+'2016-prov A3'!F43+'2016-prov_A4'!G43+'2016-prov A5'!H43+'2016-prov A6'!G43+'2016-prov A7'!G43+'2016 prov A8'!G43+'2016 prov A9 '!G43+'2016 prov A11'!G43</f>
        <v>#REF!</v>
      </c>
      <c r="J44"/>
    </row>
    <row r="45" spans="1:10" x14ac:dyDescent="0.2">
      <c r="A45" s="11" t="s">
        <v>40</v>
      </c>
      <c r="B45" s="12" t="e">
        <f>#REF!+#REF!+'2016-prov A3'!B44+'2016-prov_A4'!B44+'2016-prov A5'!B44+'2016-prov A6'!B44+'2016-prov A7'!B44+'2016 prov A8'!B44+'2016 prov A9 '!B44+'2016 prov A11'!B44</f>
        <v>#REF!</v>
      </c>
      <c r="C45" s="12" t="e">
        <f>#REF!+#REF!+'2016-prov A3'!C44+'2016-prov_A4'!C44+'2016-prov A5'!C44+'2016-prov A6'!C44+'2016-prov A7'!C44+'2016 prov A8'!C44+'2016 prov A9 '!C44+'2016 prov A11'!C44</f>
        <v>#REF!</v>
      </c>
      <c r="D45" s="12" t="e">
        <f>#REF!+#REF!+'2016-prov A3'!#REF!+'2016-prov_A4'!#REF!+'2016-prov A5'!D44+'2016-prov A6'!#REF!+'2016-prov A7'!#REF!+'2016 prov A8'!#REF!+'2016 prov A9 '!#REF!+'2016 prov A11'!#REF!</f>
        <v>#REF!</v>
      </c>
      <c r="E45" s="12" t="e">
        <f>#REF!+#REF!+'2016-prov A3'!D44+'2016-prov_A4'!D44+'2016-prov A5'!E44+'2016-prov A6'!D44+'2016-prov A7'!D44+'2016 prov A8'!D44+'2016 prov A9 '!D44+'2016 prov A11'!D44</f>
        <v>#REF!</v>
      </c>
      <c r="F45" s="12" t="e">
        <f>#REF!+#REF!+'2016-prov A3'!#REF!+'2016-prov_A4'!E44+'2016-prov A5'!F44+'2016-prov A6'!E44+'2016-prov A7'!E44+'2016 prov A8'!E44+'2016 prov A9 '!E44+'2016 prov A11'!E44</f>
        <v>#REF!</v>
      </c>
      <c r="G45" s="12" t="e">
        <f>#REF!+#REF!+'2016-prov A3'!E44+'2016-prov_A4'!F44+'2016-prov A5'!G44+'2016-prov A6'!F44+'2016-prov A7'!F44+'2016 prov A8'!F44+'2016 prov A9 '!F44+'2016 prov A11'!F44</f>
        <v>#REF!</v>
      </c>
      <c r="H45" s="12" t="e">
        <f>#REF!+#REF!+'2016-prov A3'!F44+'2016-prov_A4'!G44+'2016-prov A5'!H44+'2016-prov A6'!G44+'2016-prov A7'!G44+'2016 prov A8'!G44+'2016 prov A9 '!G44+'2016 prov A11'!G44</f>
        <v>#REF!</v>
      </c>
      <c r="J45"/>
    </row>
    <row r="46" spans="1:10" x14ac:dyDescent="0.2">
      <c r="A46" s="11" t="s">
        <v>39</v>
      </c>
      <c r="B46" s="12" t="e">
        <f>#REF!+#REF!+'2016-prov A3'!B45+'2016-prov_A4'!B45+'2016-prov A5'!B45+'2016-prov A6'!B45+'2016-prov A7'!B45+'2016 prov A8'!B45+'2016 prov A9 '!B45+'2016 prov A11'!B45</f>
        <v>#REF!</v>
      </c>
      <c r="C46" s="12" t="e">
        <f>#REF!+#REF!+'2016-prov A3'!C45+'2016-prov_A4'!C45+'2016-prov A5'!C45+'2016-prov A6'!C45+'2016-prov A7'!C45+'2016 prov A8'!C45+'2016 prov A9 '!C45+'2016 prov A11'!C45</f>
        <v>#REF!</v>
      </c>
      <c r="D46" s="12" t="e">
        <f>#REF!+#REF!+'2016-prov A3'!#REF!+'2016-prov_A4'!#REF!+'2016-prov A5'!D45+'2016-prov A6'!#REF!+'2016-prov A7'!#REF!+'2016 prov A8'!#REF!+'2016 prov A9 '!#REF!+'2016 prov A11'!#REF!</f>
        <v>#REF!</v>
      </c>
      <c r="E46" s="12" t="e">
        <f>#REF!+#REF!+'2016-prov A3'!D45+'2016-prov_A4'!D45+'2016-prov A5'!E45+'2016-prov A6'!D45+'2016-prov A7'!D45+'2016 prov A8'!D45+'2016 prov A9 '!D45+'2016 prov A11'!D45</f>
        <v>#REF!</v>
      </c>
      <c r="F46" s="12" t="e">
        <f>#REF!+#REF!+'2016-prov A3'!#REF!+'2016-prov_A4'!E45+'2016-prov A5'!F45+'2016-prov A6'!E45+'2016-prov A7'!E45+'2016 prov A8'!E45+'2016 prov A9 '!E45+'2016 prov A11'!E45</f>
        <v>#REF!</v>
      </c>
      <c r="G46" s="12" t="e">
        <f>#REF!+#REF!+'2016-prov A3'!E45+'2016-prov_A4'!F45+'2016-prov A5'!G45+'2016-prov A6'!F45+'2016-prov A7'!F45+'2016 prov A8'!F45+'2016 prov A9 '!F45+'2016 prov A11'!F45</f>
        <v>#REF!</v>
      </c>
      <c r="H46" s="12" t="e">
        <f>#REF!+#REF!+'2016-prov A3'!F45+'2016-prov_A4'!G45+'2016-prov A5'!H45+'2016-prov A6'!G45+'2016-prov A7'!G45+'2016 prov A8'!G45+'2016 prov A9 '!G45+'2016 prov A11'!G45</f>
        <v>#REF!</v>
      </c>
      <c r="J46"/>
    </row>
    <row r="47" spans="1:10" x14ac:dyDescent="0.2">
      <c r="A47" s="11" t="s">
        <v>41</v>
      </c>
      <c r="B47" s="12" t="e">
        <f>#REF!+#REF!+'2016-prov A3'!B46+'2016-prov_A4'!B46+'2016-prov A5'!B46+'2016-prov A6'!B46+'2016-prov A7'!B46+'2016 prov A8'!B46+'2016 prov A9 '!B46+'2016 prov A11'!B46</f>
        <v>#REF!</v>
      </c>
      <c r="C47" s="12" t="e">
        <f>#REF!+#REF!+'2016-prov A3'!C46+'2016-prov_A4'!C46+'2016-prov A5'!C46+'2016-prov A6'!C46+'2016-prov A7'!C46+'2016 prov A8'!C46+'2016 prov A9 '!C46+'2016 prov A11'!C46</f>
        <v>#REF!</v>
      </c>
      <c r="D47" s="12" t="e">
        <f>#REF!+#REF!+'2016-prov A3'!#REF!+'2016-prov_A4'!#REF!+'2016-prov A5'!D46+'2016-prov A6'!#REF!+'2016-prov A7'!#REF!+'2016 prov A8'!#REF!+'2016 prov A9 '!#REF!+'2016 prov A11'!#REF!</f>
        <v>#REF!</v>
      </c>
      <c r="E47" s="12" t="e">
        <f>#REF!+#REF!+'2016-prov A3'!D46+'2016-prov_A4'!D46+'2016-prov A5'!E46+'2016-prov A6'!D46+'2016-prov A7'!D46+'2016 prov A8'!D46+'2016 prov A9 '!D46+'2016 prov A11'!D46</f>
        <v>#REF!</v>
      </c>
      <c r="F47" s="12" t="e">
        <f>#REF!+#REF!+'2016-prov A3'!#REF!+'2016-prov_A4'!E46+'2016-prov A5'!F46+'2016-prov A6'!E46+'2016-prov A7'!E46+'2016 prov A8'!E46+'2016 prov A9 '!E46+'2016 prov A11'!E46</f>
        <v>#REF!</v>
      </c>
      <c r="G47" s="12" t="e">
        <f>#REF!+#REF!+'2016-prov A3'!E46+'2016-prov_A4'!F46+'2016-prov A5'!G46+'2016-prov A6'!F46+'2016-prov A7'!F46+'2016 prov A8'!F46+'2016 prov A9 '!F46+'2016 prov A11'!F46</f>
        <v>#REF!</v>
      </c>
      <c r="H47" s="12" t="e">
        <f>#REF!+#REF!+'2016-prov A3'!F46+'2016-prov_A4'!G46+'2016-prov A5'!H46+'2016-prov A6'!G46+'2016-prov A7'!G46+'2016 prov A8'!G46+'2016 prov A9 '!G46+'2016 prov A11'!G46</f>
        <v>#REF!</v>
      </c>
      <c r="J47"/>
    </row>
    <row r="48" spans="1:10" x14ac:dyDescent="0.2">
      <c r="A48" s="11" t="s">
        <v>42</v>
      </c>
      <c r="B48" s="12" t="e">
        <f>#REF!+#REF!+'2016-prov A3'!B47+'2016-prov_A4'!B47+'2016-prov A5'!B47+'2016-prov A6'!B47+'2016-prov A7'!B47+'2016 prov A8'!B47+'2016 prov A9 '!B47+'2016 prov A11'!B47</f>
        <v>#REF!</v>
      </c>
      <c r="C48" s="12" t="e">
        <f>#REF!+#REF!+'2016-prov A3'!C47+'2016-prov_A4'!C47+'2016-prov A5'!C47+'2016-prov A6'!C47+'2016-prov A7'!C47+'2016 prov A8'!C47+'2016 prov A9 '!C47+'2016 prov A11'!C47</f>
        <v>#REF!</v>
      </c>
      <c r="D48" s="12" t="e">
        <f>#REF!+#REF!+'2016-prov A3'!#REF!+'2016-prov_A4'!#REF!+'2016-prov A5'!D47+'2016-prov A6'!#REF!+'2016-prov A7'!#REF!+'2016 prov A8'!#REF!+'2016 prov A9 '!#REF!+'2016 prov A11'!#REF!</f>
        <v>#REF!</v>
      </c>
      <c r="E48" s="12" t="e">
        <f>#REF!+#REF!+'2016-prov A3'!D47+'2016-prov_A4'!D47+'2016-prov A5'!E47+'2016-prov A6'!D47+'2016-prov A7'!D47+'2016 prov A8'!D47+'2016 prov A9 '!D47+'2016 prov A11'!D47</f>
        <v>#REF!</v>
      </c>
      <c r="F48" s="12" t="e">
        <f>#REF!+#REF!+'2016-prov A3'!#REF!+'2016-prov_A4'!E47+'2016-prov A5'!F47+'2016-prov A6'!E47+'2016-prov A7'!E47+'2016 prov A8'!E47+'2016 prov A9 '!E47+'2016 prov A11'!E47</f>
        <v>#REF!</v>
      </c>
      <c r="G48" s="12" t="e">
        <f>#REF!+#REF!+'2016-prov A3'!E47+'2016-prov_A4'!F47+'2016-prov A5'!G47+'2016-prov A6'!F47+'2016-prov A7'!F47+'2016 prov A8'!F47+'2016 prov A9 '!F47+'2016 prov A11'!F47</f>
        <v>#REF!</v>
      </c>
      <c r="H48" s="12" t="e">
        <f>#REF!+#REF!+'2016-prov A3'!F47+'2016-prov_A4'!G47+'2016-prov A5'!H47+'2016-prov A6'!G47+'2016-prov A7'!G47+'2016 prov A8'!G47+'2016 prov A9 '!G47+'2016 prov A11'!G47</f>
        <v>#REF!</v>
      </c>
      <c r="J48"/>
    </row>
    <row r="49" spans="1:10" x14ac:dyDescent="0.2">
      <c r="A49" s="11" t="s">
        <v>44</v>
      </c>
      <c r="B49" s="12" t="e">
        <f>#REF!+#REF!+'2016-prov A3'!B48+'2016-prov_A4'!B48+'2016-prov A5'!B48+'2016-prov A6'!B48+'2016-prov A7'!B48+'2016 prov A8'!B48+'2016 prov A9 '!B48+'2016 prov A11'!B48</f>
        <v>#REF!</v>
      </c>
      <c r="C49" s="12" t="e">
        <f>#REF!+#REF!+'2016-prov A3'!C48+'2016-prov_A4'!C48+'2016-prov A5'!C48+'2016-prov A6'!C48+'2016-prov A7'!C48+'2016 prov A8'!C48+'2016 prov A9 '!C48+'2016 prov A11'!C48</f>
        <v>#REF!</v>
      </c>
      <c r="D49" s="12" t="e">
        <f>#REF!+#REF!+'2016-prov A3'!#REF!+'2016-prov_A4'!#REF!+'2016-prov A5'!D48+'2016-prov A6'!#REF!+'2016-prov A7'!#REF!+'2016 prov A8'!#REF!+'2016 prov A9 '!#REF!+'2016 prov A11'!#REF!</f>
        <v>#REF!</v>
      </c>
      <c r="E49" s="12" t="e">
        <f>#REF!+#REF!+'2016-prov A3'!D48+'2016-prov_A4'!D48+'2016-prov A5'!E48+'2016-prov A6'!D48+'2016-prov A7'!D48+'2016 prov A8'!D48+'2016 prov A9 '!D48+'2016 prov A11'!D48</f>
        <v>#REF!</v>
      </c>
      <c r="F49" s="12" t="e">
        <f>#REF!+#REF!+'2016-prov A3'!#REF!+'2016-prov_A4'!E48+'2016-prov A5'!F48+'2016-prov A6'!E48+'2016-prov A7'!E48+'2016 prov A8'!E48+'2016 prov A9 '!E48+'2016 prov A11'!E48</f>
        <v>#REF!</v>
      </c>
      <c r="G49" s="12" t="e">
        <f>#REF!+#REF!+'2016-prov A3'!E48+'2016-prov_A4'!F48+'2016-prov A5'!G48+'2016-prov A6'!F48+'2016-prov A7'!F48+'2016 prov A8'!F48+'2016 prov A9 '!F48+'2016 prov A11'!F48</f>
        <v>#REF!</v>
      </c>
      <c r="H49" s="12" t="e">
        <f>#REF!+#REF!+'2016-prov A3'!F48+'2016-prov_A4'!G48+'2016-prov A5'!H48+'2016-prov A6'!G48+'2016-prov A7'!G48+'2016 prov A8'!G48+'2016 prov A9 '!G48+'2016 prov A11'!G48</f>
        <v>#REF!</v>
      </c>
      <c r="J49"/>
    </row>
    <row r="50" spans="1:10" x14ac:dyDescent="0.2">
      <c r="A50" s="11" t="s">
        <v>5</v>
      </c>
      <c r="B50" s="12" t="e">
        <f>#REF!+#REF!+'2016-prov A3'!B49+'2016-prov_A4'!B49+'2016-prov A5'!B49+'2016-prov A6'!B49+'2016-prov A7'!B49+'2016 prov A8'!B49+'2016 prov A9 '!B49+'2016 prov A11'!B49</f>
        <v>#REF!</v>
      </c>
      <c r="C50" s="12" t="e">
        <f>#REF!+#REF!+'2016-prov A3'!C49+'2016-prov_A4'!C49+'2016-prov A5'!C49+'2016-prov A6'!C49+'2016-prov A7'!C49+'2016 prov A8'!C49+'2016 prov A9 '!C49+'2016 prov A11'!C49</f>
        <v>#REF!</v>
      </c>
      <c r="D50" s="12" t="e">
        <f>#REF!+#REF!+'2016-prov A3'!#REF!+'2016-prov_A4'!#REF!+'2016-prov A5'!D49+'2016-prov A6'!#REF!+'2016-prov A7'!#REF!+'2016 prov A8'!#REF!+'2016 prov A9 '!#REF!+'2016 prov A11'!#REF!</f>
        <v>#REF!</v>
      </c>
      <c r="E50" s="12" t="e">
        <f>#REF!+#REF!+'2016-prov A3'!D49+'2016-prov_A4'!D49+'2016-prov A5'!E49+'2016-prov A6'!D49+'2016-prov A7'!D49+'2016 prov A8'!D49+'2016 prov A9 '!D49+'2016 prov A11'!D49</f>
        <v>#REF!</v>
      </c>
      <c r="F50" s="12" t="e">
        <f>#REF!+#REF!+'2016-prov A3'!#REF!+'2016-prov_A4'!E49+'2016-prov A5'!F49+'2016-prov A6'!E49+'2016-prov A7'!E49+'2016 prov A8'!E49+'2016 prov A9 '!E49+'2016 prov A11'!E49</f>
        <v>#REF!</v>
      </c>
      <c r="G50" s="12" t="e">
        <f>#REF!+#REF!+'2016-prov A3'!E49+'2016-prov_A4'!F49+'2016-prov A5'!G49+'2016-prov A6'!F49+'2016-prov A7'!F49+'2016 prov A8'!F49+'2016 prov A9 '!F49+'2016 prov A11'!F49</f>
        <v>#REF!</v>
      </c>
      <c r="H50" s="12" t="e">
        <f>#REF!+#REF!+'2016-prov A3'!F49+'2016-prov_A4'!G49+'2016-prov A5'!H49+'2016-prov A6'!G49+'2016-prov A7'!G49+'2016 prov A8'!G49+'2016 prov A9 '!G49+'2016 prov A11'!G49</f>
        <v>#REF!</v>
      </c>
      <c r="J50"/>
    </row>
    <row r="51" spans="1:10" x14ac:dyDescent="0.2">
      <c r="A51" s="11" t="s">
        <v>45</v>
      </c>
      <c r="B51" s="12" t="e">
        <f>#REF!+#REF!+'2016-prov A3'!B50+'2016-prov_A4'!B50+'2016-prov A5'!B50+'2016-prov A6'!B50+'2016-prov A7'!B50+'2016 prov A8'!B50+'2016 prov A9 '!B50+'2016 prov A11'!B50</f>
        <v>#REF!</v>
      </c>
      <c r="C51" s="12" t="e">
        <f>#REF!+#REF!+'2016-prov A3'!C50+'2016-prov_A4'!C50+'2016-prov A5'!C50+'2016-prov A6'!C50+'2016-prov A7'!C50+'2016 prov A8'!C50+'2016 prov A9 '!C50+'2016 prov A11'!C50</f>
        <v>#REF!</v>
      </c>
      <c r="D51" s="12" t="e">
        <f>#REF!+#REF!+'2016-prov A3'!#REF!+'2016-prov_A4'!#REF!+'2016-prov A5'!D50+'2016-prov A6'!#REF!+'2016-prov A7'!#REF!+'2016 prov A8'!#REF!+'2016 prov A9 '!#REF!+'2016 prov A11'!#REF!</f>
        <v>#REF!</v>
      </c>
      <c r="E51" s="12" t="e">
        <f>#REF!+#REF!+'2016-prov A3'!D50+'2016-prov_A4'!D50+'2016-prov A5'!E50+'2016-prov A6'!D50+'2016-prov A7'!D50+'2016 prov A8'!D50+'2016 prov A9 '!D50+'2016 prov A11'!D50</f>
        <v>#REF!</v>
      </c>
      <c r="F51" s="12" t="e">
        <f>#REF!+#REF!+'2016-prov A3'!#REF!+'2016-prov_A4'!E50+'2016-prov A5'!F50+'2016-prov A6'!E50+'2016-prov A7'!E50+'2016 prov A8'!E50+'2016 prov A9 '!E50+'2016 prov A11'!E50</f>
        <v>#REF!</v>
      </c>
      <c r="G51" s="12" t="e">
        <f>#REF!+#REF!+'2016-prov A3'!E50+'2016-prov_A4'!F50+'2016-prov A5'!G50+'2016-prov A6'!F50+'2016-prov A7'!F50+'2016 prov A8'!F50+'2016 prov A9 '!F50+'2016 prov A11'!F50</f>
        <v>#REF!</v>
      </c>
      <c r="H51" s="12" t="e">
        <f>#REF!+#REF!+'2016-prov A3'!F50+'2016-prov_A4'!G50+'2016-prov A5'!H50+'2016-prov A6'!G50+'2016-prov A7'!G50+'2016 prov A8'!G50+'2016 prov A9 '!G50+'2016 prov A11'!G50</f>
        <v>#REF!</v>
      </c>
      <c r="J51"/>
    </row>
    <row r="52" spans="1:10" x14ac:dyDescent="0.2">
      <c r="A52" s="11" t="s">
        <v>48</v>
      </c>
      <c r="B52" s="12" t="e">
        <f>#REF!+#REF!+'2016-prov A3'!B51+'2016-prov_A4'!B51+'2016-prov A5'!B51+'2016-prov A6'!B51+'2016-prov A7'!B51+'2016 prov A8'!B51+'2016 prov A9 '!B51+'2016 prov A11'!B51</f>
        <v>#REF!</v>
      </c>
      <c r="C52" s="12" t="e">
        <f>#REF!+#REF!+'2016-prov A3'!C51+'2016-prov_A4'!C51+'2016-prov A5'!C51+'2016-prov A6'!C51+'2016-prov A7'!C51+'2016 prov A8'!C51+'2016 prov A9 '!C51+'2016 prov A11'!C51</f>
        <v>#REF!</v>
      </c>
      <c r="D52" s="12" t="e">
        <f>#REF!+#REF!+'2016-prov A3'!#REF!+'2016-prov_A4'!#REF!+'2016-prov A5'!D51+'2016-prov A6'!#REF!+'2016-prov A7'!#REF!+'2016 prov A8'!#REF!+'2016 prov A9 '!#REF!+'2016 prov A11'!#REF!</f>
        <v>#REF!</v>
      </c>
      <c r="E52" s="12" t="e">
        <f>#REF!+#REF!+'2016-prov A3'!D51+'2016-prov_A4'!D51+'2016-prov A5'!E51+'2016-prov A6'!D51+'2016-prov A7'!D51+'2016 prov A8'!D51+'2016 prov A9 '!D51+'2016 prov A11'!D51</f>
        <v>#REF!</v>
      </c>
      <c r="F52" s="12" t="e">
        <f>#REF!+#REF!+'2016-prov A3'!#REF!+'2016-prov_A4'!E51+'2016-prov A5'!F51+'2016-prov A6'!E51+'2016-prov A7'!E51+'2016 prov A8'!E51+'2016 prov A9 '!E51+'2016 prov A11'!E51</f>
        <v>#REF!</v>
      </c>
      <c r="G52" s="12" t="e">
        <f>#REF!+#REF!+'2016-prov A3'!E51+'2016-prov_A4'!F51+'2016-prov A5'!G51+'2016-prov A6'!F51+'2016-prov A7'!F51+'2016 prov A8'!F51+'2016 prov A9 '!F51+'2016 prov A11'!F51</f>
        <v>#REF!</v>
      </c>
      <c r="H52" s="12" t="e">
        <f>#REF!+#REF!+'2016-prov A3'!F51+'2016-prov_A4'!G51+'2016-prov A5'!H51+'2016-prov A6'!G51+'2016-prov A7'!G51+'2016 prov A8'!G51+'2016 prov A9 '!G51+'2016 prov A11'!G51</f>
        <v>#REF!</v>
      </c>
      <c r="J52"/>
    </row>
    <row r="53" spans="1:10" x14ac:dyDescent="0.2">
      <c r="A53" s="11" t="s">
        <v>108</v>
      </c>
      <c r="B53" s="12" t="e">
        <f>#REF!+#REF!+'2016-prov A3'!B52+'2016-prov_A4'!B52+'2016-prov A5'!B52+'2016-prov A6'!B52+'2016-prov A7'!B52+'2016 prov A8'!B52+'2016 prov A9 '!B52+'2016 prov A11'!B52</f>
        <v>#REF!</v>
      </c>
      <c r="C53" s="12" t="e">
        <f>#REF!+#REF!+'2016-prov A3'!C52+'2016-prov_A4'!C52+'2016-prov A5'!C52+'2016-prov A6'!C52+'2016-prov A7'!C52+'2016 prov A8'!C52+'2016 prov A9 '!C52+'2016 prov A11'!C52</f>
        <v>#REF!</v>
      </c>
      <c r="D53" s="12" t="e">
        <f>#REF!+#REF!+'2016-prov A3'!#REF!+'2016-prov_A4'!#REF!+'2016-prov A5'!D52+'2016-prov A6'!#REF!+'2016-prov A7'!#REF!+'2016 prov A8'!#REF!+'2016 prov A9 '!#REF!+'2016 prov A11'!#REF!</f>
        <v>#REF!</v>
      </c>
      <c r="E53" s="12" t="e">
        <f>#REF!+#REF!+'2016-prov A3'!D52+'2016-prov_A4'!D52+'2016-prov A5'!E52+'2016-prov A6'!D52+'2016-prov A7'!D52+'2016 prov A8'!D52+'2016 prov A9 '!D52+'2016 prov A11'!D52</f>
        <v>#REF!</v>
      </c>
      <c r="F53" s="12" t="e">
        <f>#REF!+#REF!+'2016-prov A3'!#REF!+'2016-prov_A4'!E52+'2016-prov A5'!F52+'2016-prov A6'!E52+'2016-prov A7'!E52+'2016 prov A8'!E52+'2016 prov A9 '!E52+'2016 prov A11'!E52</f>
        <v>#REF!</v>
      </c>
      <c r="G53" s="12" t="e">
        <f>#REF!+#REF!+'2016-prov A3'!E52+'2016-prov_A4'!F52+'2016-prov A5'!G52+'2016-prov A6'!F52+'2016-prov A7'!F52+'2016 prov A8'!F52+'2016 prov A9 '!F52+'2016 prov A11'!F52</f>
        <v>#REF!</v>
      </c>
      <c r="H53" s="12" t="e">
        <f>#REF!+#REF!+'2016-prov A3'!F52+'2016-prov_A4'!G52+'2016-prov A5'!H52+'2016-prov A6'!G52+'2016-prov A7'!G52+'2016 prov A8'!G52+'2016 prov A9 '!G52+'2016 prov A11'!G52</f>
        <v>#REF!</v>
      </c>
      <c r="J53"/>
    </row>
    <row r="54" spans="1:10" x14ac:dyDescent="0.2">
      <c r="A54" s="11" t="s">
        <v>50</v>
      </c>
      <c r="B54" s="12" t="e">
        <f>#REF!+#REF!+'2016-prov A3'!B53+'2016-prov_A4'!B53+'2016-prov A5'!B53+'2016-prov A6'!B53+'2016-prov A7'!B53+'2016 prov A8'!B53+'2016 prov A9 '!B53+'2016 prov A11'!B53</f>
        <v>#REF!</v>
      </c>
      <c r="C54" s="12" t="e">
        <f>#REF!+#REF!+'2016-prov A3'!C53+'2016-prov_A4'!C53+'2016-prov A5'!C53+'2016-prov A6'!C53+'2016-prov A7'!C53+'2016 prov A8'!C53+'2016 prov A9 '!C53+'2016 prov A11'!C53</f>
        <v>#REF!</v>
      </c>
      <c r="D54" s="12" t="e">
        <f>#REF!+#REF!+'2016-prov A3'!#REF!+'2016-prov_A4'!#REF!+'2016-prov A5'!D53+'2016-prov A6'!#REF!+'2016-prov A7'!#REF!+'2016 prov A8'!#REF!+'2016 prov A9 '!#REF!+'2016 prov A11'!#REF!</f>
        <v>#REF!</v>
      </c>
      <c r="E54" s="12" t="e">
        <f>#REF!+#REF!+'2016-prov A3'!D53+'2016-prov_A4'!D53+'2016-prov A5'!E53+'2016-prov A6'!D53+'2016-prov A7'!D53+'2016 prov A8'!D53+'2016 prov A9 '!D53+'2016 prov A11'!D53</f>
        <v>#REF!</v>
      </c>
      <c r="F54" s="12" t="e">
        <f>#REF!+#REF!+'2016-prov A3'!#REF!+'2016-prov_A4'!E53+'2016-prov A5'!F53+'2016-prov A6'!E53+'2016-prov A7'!E53+'2016 prov A8'!E53+'2016 prov A9 '!E53+'2016 prov A11'!E53</f>
        <v>#REF!</v>
      </c>
      <c r="G54" s="12" t="e">
        <f>#REF!+#REF!+'2016-prov A3'!E53+'2016-prov_A4'!F53+'2016-prov A5'!G53+'2016-prov A6'!F53+'2016-prov A7'!F53+'2016 prov A8'!F53+'2016 prov A9 '!F53+'2016 prov A11'!F53</f>
        <v>#REF!</v>
      </c>
      <c r="H54" s="12" t="e">
        <f>#REF!+#REF!+'2016-prov A3'!F53+'2016-prov_A4'!G53+'2016-prov A5'!H53+'2016-prov A6'!G53+'2016-prov A7'!G53+'2016 prov A8'!G53+'2016 prov A9 '!G53+'2016 prov A11'!G53</f>
        <v>#REF!</v>
      </c>
      <c r="J54"/>
    </row>
    <row r="55" spans="1:10" x14ac:dyDescent="0.2">
      <c r="A55" s="11" t="s">
        <v>46</v>
      </c>
      <c r="B55" s="12" t="e">
        <f>#REF!+#REF!+'2016-prov A3'!B54+'2016-prov_A4'!B54+'2016-prov A5'!B54+'2016-prov A6'!B54+'2016-prov A7'!B54+'2016 prov A8'!B54+'2016 prov A9 '!B54+'2016 prov A11'!B54</f>
        <v>#REF!</v>
      </c>
      <c r="C55" s="12" t="e">
        <f>#REF!+#REF!+'2016-prov A3'!C54+'2016-prov_A4'!C54+'2016-prov A5'!C54+'2016-prov A6'!C54+'2016-prov A7'!C54+'2016 prov A8'!C54+'2016 prov A9 '!C54+'2016 prov A11'!C54</f>
        <v>#REF!</v>
      </c>
      <c r="D55" s="12" t="e">
        <f>#REF!+#REF!+'2016-prov A3'!#REF!+'2016-prov_A4'!#REF!+'2016-prov A5'!D54+'2016-prov A6'!#REF!+'2016-prov A7'!#REF!+'2016 prov A8'!#REF!+'2016 prov A9 '!#REF!+'2016 prov A11'!#REF!</f>
        <v>#REF!</v>
      </c>
      <c r="E55" s="12" t="e">
        <f>#REF!+#REF!+'2016-prov A3'!D54+'2016-prov_A4'!D54+'2016-prov A5'!E54+'2016-prov A6'!D54+'2016-prov A7'!D54+'2016 prov A8'!D54+'2016 prov A9 '!D54+'2016 prov A11'!D54</f>
        <v>#REF!</v>
      </c>
      <c r="F55" s="12" t="e">
        <f>#REF!+#REF!+'2016-prov A3'!#REF!+'2016-prov_A4'!E54+'2016-prov A5'!F54+'2016-prov A6'!E54+'2016-prov A7'!E54+'2016 prov A8'!E54+'2016 prov A9 '!E54+'2016 prov A11'!E54</f>
        <v>#REF!</v>
      </c>
      <c r="G55" s="12" t="e">
        <f>#REF!+#REF!+'2016-prov A3'!E54+'2016-prov_A4'!F54+'2016-prov A5'!G54+'2016-prov A6'!F54+'2016-prov A7'!F54+'2016 prov A8'!F54+'2016 prov A9 '!F54+'2016 prov A11'!F54</f>
        <v>#REF!</v>
      </c>
      <c r="H55" s="12" t="e">
        <f>#REF!+#REF!+'2016-prov A3'!F54+'2016-prov_A4'!G54+'2016-prov A5'!H54+'2016-prov A6'!G54+'2016-prov A7'!G54+'2016 prov A8'!G54+'2016 prov A9 '!G54+'2016 prov A11'!G54</f>
        <v>#REF!</v>
      </c>
      <c r="J55"/>
    </row>
    <row r="56" spans="1:10" x14ac:dyDescent="0.2">
      <c r="A56" s="11" t="s">
        <v>47</v>
      </c>
      <c r="B56" s="12" t="e">
        <f>#REF!+#REF!+'2016-prov A3'!B55+'2016-prov_A4'!B55+'2016-prov A5'!B55+'2016-prov A6'!B55+'2016-prov A7'!B55+'2016 prov A8'!B55+'2016 prov A9 '!B55+'2016 prov A11'!B55</f>
        <v>#REF!</v>
      </c>
      <c r="C56" s="12" t="e">
        <f>#REF!+#REF!+'2016-prov A3'!C55+'2016-prov_A4'!C55+'2016-prov A5'!C55+'2016-prov A6'!C55+'2016-prov A7'!C55+'2016 prov A8'!C55+'2016 prov A9 '!C55+'2016 prov A11'!C55</f>
        <v>#REF!</v>
      </c>
      <c r="D56" s="12" t="e">
        <f>#REF!+#REF!+'2016-prov A3'!#REF!+'2016-prov_A4'!#REF!+'2016-prov A5'!D55+'2016-prov A6'!#REF!+'2016-prov A7'!#REF!+'2016 prov A8'!#REF!+'2016 prov A9 '!#REF!+'2016 prov A11'!#REF!</f>
        <v>#REF!</v>
      </c>
      <c r="E56" s="12" t="e">
        <f>#REF!+#REF!+'2016-prov A3'!D55+'2016-prov_A4'!D55+'2016-prov A5'!E55+'2016-prov A6'!D55+'2016-prov A7'!D55+'2016 prov A8'!D55+'2016 prov A9 '!D55+'2016 prov A11'!D55</f>
        <v>#REF!</v>
      </c>
      <c r="F56" s="12" t="e">
        <f>#REF!+#REF!+'2016-prov A3'!#REF!+'2016-prov_A4'!E55+'2016-prov A5'!F55+'2016-prov A6'!E55+'2016-prov A7'!E55+'2016 prov A8'!E55+'2016 prov A9 '!E55+'2016 prov A11'!E55</f>
        <v>#REF!</v>
      </c>
      <c r="G56" s="12" t="e">
        <f>#REF!+#REF!+'2016-prov A3'!E55+'2016-prov_A4'!F55+'2016-prov A5'!G55+'2016-prov A6'!F55+'2016-prov A7'!F55+'2016 prov A8'!F55+'2016 prov A9 '!F55+'2016 prov A11'!F55</f>
        <v>#REF!</v>
      </c>
      <c r="H56" s="12" t="e">
        <f>#REF!+#REF!+'2016-prov A3'!F55+'2016-prov_A4'!G55+'2016-prov A5'!H55+'2016-prov A6'!G55+'2016-prov A7'!G55+'2016 prov A8'!G55+'2016 prov A9 '!G55+'2016 prov A11'!G55</f>
        <v>#REF!</v>
      </c>
      <c r="J56"/>
    </row>
    <row r="57" spans="1:10" x14ac:dyDescent="0.2">
      <c r="A57" s="11" t="s">
        <v>49</v>
      </c>
      <c r="B57" s="12" t="e">
        <f>#REF!+#REF!+'2016-prov A3'!B56+'2016-prov_A4'!B56+'2016-prov A5'!B56+'2016-prov A6'!B56+'2016-prov A7'!B56+'2016 prov A8'!B56+'2016 prov A9 '!B56+'2016 prov A11'!B56</f>
        <v>#REF!</v>
      </c>
      <c r="C57" s="12" t="e">
        <f>#REF!+#REF!+'2016-prov A3'!C56+'2016-prov_A4'!C56+'2016-prov A5'!C56+'2016-prov A6'!C56+'2016-prov A7'!C56+'2016 prov A8'!C56+'2016 prov A9 '!C56+'2016 prov A11'!C56</f>
        <v>#REF!</v>
      </c>
      <c r="D57" s="12" t="e">
        <f>#REF!+#REF!+'2016-prov A3'!#REF!+'2016-prov_A4'!#REF!+'2016-prov A5'!D56+'2016-prov A6'!#REF!+'2016-prov A7'!#REF!+'2016 prov A8'!#REF!+'2016 prov A9 '!#REF!+'2016 prov A11'!#REF!</f>
        <v>#REF!</v>
      </c>
      <c r="E57" s="12" t="e">
        <f>#REF!+#REF!+'2016-prov A3'!D56+'2016-prov_A4'!D56+'2016-prov A5'!E56+'2016-prov A6'!D56+'2016-prov A7'!D56+'2016 prov A8'!D56+'2016 prov A9 '!D56+'2016 prov A11'!D56</f>
        <v>#REF!</v>
      </c>
      <c r="F57" s="12" t="e">
        <f>#REF!+#REF!+'2016-prov A3'!#REF!+'2016-prov_A4'!E56+'2016-prov A5'!F56+'2016-prov A6'!E56+'2016-prov A7'!E56+'2016 prov A8'!E56+'2016 prov A9 '!E56+'2016 prov A11'!E56</f>
        <v>#REF!</v>
      </c>
      <c r="G57" s="12" t="e">
        <f>#REF!+#REF!+'2016-prov A3'!E56+'2016-prov_A4'!F56+'2016-prov A5'!G56+'2016-prov A6'!F56+'2016-prov A7'!F56+'2016 prov A8'!F56+'2016 prov A9 '!F56+'2016 prov A11'!F56</f>
        <v>#REF!</v>
      </c>
      <c r="H57" s="12" t="e">
        <f>#REF!+#REF!+'2016-prov A3'!F56+'2016-prov_A4'!G56+'2016-prov A5'!H56+'2016-prov A6'!G56+'2016-prov A7'!G56+'2016 prov A8'!G56+'2016 prov A9 '!G56+'2016 prov A11'!G56</f>
        <v>#REF!</v>
      </c>
      <c r="J57"/>
    </row>
    <row r="58" spans="1:10" x14ac:dyDescent="0.2">
      <c r="A58" s="11" t="s">
        <v>51</v>
      </c>
      <c r="B58" s="12" t="e">
        <f>#REF!+#REF!+'2016-prov A3'!B57+'2016-prov_A4'!B57+'2016-prov A5'!B57+'2016-prov A6'!B57+'2016-prov A7'!B57+'2016 prov A8'!B57+'2016 prov A9 '!B57+'2016 prov A11'!B57</f>
        <v>#REF!</v>
      </c>
      <c r="C58" s="12" t="e">
        <f>#REF!+#REF!+'2016-prov A3'!C57+'2016-prov_A4'!C57+'2016-prov A5'!C57+'2016-prov A6'!C57+'2016-prov A7'!C57+'2016 prov A8'!C57+'2016 prov A9 '!C57+'2016 prov A11'!C57</f>
        <v>#REF!</v>
      </c>
      <c r="D58" s="12" t="e">
        <f>#REF!+#REF!+'2016-prov A3'!#REF!+'2016-prov_A4'!#REF!+'2016-prov A5'!D57+'2016-prov A6'!#REF!+'2016-prov A7'!#REF!+'2016 prov A8'!#REF!+'2016 prov A9 '!#REF!+'2016 prov A11'!#REF!</f>
        <v>#REF!</v>
      </c>
      <c r="E58" s="12" t="e">
        <f>#REF!+#REF!+'2016-prov A3'!D57+'2016-prov_A4'!D57+'2016-prov A5'!E57+'2016-prov A6'!D57+'2016-prov A7'!D57+'2016 prov A8'!D57+'2016 prov A9 '!D57+'2016 prov A11'!D57</f>
        <v>#REF!</v>
      </c>
      <c r="F58" s="12" t="e">
        <f>#REF!+#REF!+'2016-prov A3'!#REF!+'2016-prov_A4'!E57+'2016-prov A5'!F57+'2016-prov A6'!E57+'2016-prov A7'!E57+'2016 prov A8'!E57+'2016 prov A9 '!E57+'2016 prov A11'!E57</f>
        <v>#REF!</v>
      </c>
      <c r="G58" s="12" t="e">
        <f>#REF!+#REF!+'2016-prov A3'!E57+'2016-prov_A4'!F57+'2016-prov A5'!G57+'2016-prov A6'!F57+'2016-prov A7'!F57+'2016 prov A8'!F57+'2016 prov A9 '!F57+'2016 prov A11'!F57</f>
        <v>#REF!</v>
      </c>
      <c r="H58" s="12" t="e">
        <f>#REF!+#REF!+'2016-prov A3'!F57+'2016-prov_A4'!G57+'2016-prov A5'!H57+'2016-prov A6'!G57+'2016-prov A7'!G57+'2016 prov A8'!G57+'2016 prov A9 '!G57+'2016 prov A11'!G57</f>
        <v>#REF!</v>
      </c>
      <c r="J58"/>
    </row>
    <row r="59" spans="1:10" x14ac:dyDescent="0.2">
      <c r="A59" s="11" t="s">
        <v>52</v>
      </c>
      <c r="B59" s="12" t="e">
        <f>#REF!+#REF!+'2016-prov A3'!B58+'2016-prov_A4'!B58+'2016-prov A5'!B58+'2016-prov A6'!B58+'2016-prov A7'!B58+'2016 prov A8'!B58+'2016 prov A9 '!B58+'2016 prov A11'!B58</f>
        <v>#REF!</v>
      </c>
      <c r="C59" s="12" t="e">
        <f>#REF!+#REF!+'2016-prov A3'!C58+'2016-prov_A4'!C58+'2016-prov A5'!C58+'2016-prov A6'!C58+'2016-prov A7'!C58+'2016 prov A8'!C58+'2016 prov A9 '!C58+'2016 prov A11'!C58</f>
        <v>#REF!</v>
      </c>
      <c r="D59" s="12" t="e">
        <f>#REF!+#REF!+'2016-prov A3'!#REF!+'2016-prov_A4'!#REF!+'2016-prov A5'!D58+'2016-prov A6'!#REF!+'2016-prov A7'!#REF!+'2016 prov A8'!#REF!+'2016 prov A9 '!#REF!+'2016 prov A11'!#REF!</f>
        <v>#REF!</v>
      </c>
      <c r="E59" s="12" t="e">
        <f>#REF!+#REF!+'2016-prov A3'!D58+'2016-prov_A4'!D58+'2016-prov A5'!E58+'2016-prov A6'!D58+'2016-prov A7'!D58+'2016 prov A8'!D58+'2016 prov A9 '!D58+'2016 prov A11'!D58</f>
        <v>#REF!</v>
      </c>
      <c r="F59" s="12" t="e">
        <f>#REF!+#REF!+'2016-prov A3'!#REF!+'2016-prov_A4'!E58+'2016-prov A5'!F58+'2016-prov A6'!E58+'2016-prov A7'!E58+'2016 prov A8'!E58+'2016 prov A9 '!E58+'2016 prov A11'!E58</f>
        <v>#REF!</v>
      </c>
      <c r="G59" s="12" t="e">
        <f>#REF!+#REF!+'2016-prov A3'!E58+'2016-prov_A4'!F58+'2016-prov A5'!G58+'2016-prov A6'!F58+'2016-prov A7'!F58+'2016 prov A8'!F58+'2016 prov A9 '!F58+'2016 prov A11'!F58</f>
        <v>#REF!</v>
      </c>
      <c r="H59" s="12" t="e">
        <f>#REF!+#REF!+'2016-prov A3'!F58+'2016-prov_A4'!G58+'2016-prov A5'!H58+'2016-prov A6'!G58+'2016-prov A7'!G58+'2016 prov A8'!G58+'2016 prov A9 '!G58+'2016 prov A11'!G58</f>
        <v>#REF!</v>
      </c>
      <c r="J59"/>
    </row>
    <row r="60" spans="1:10" x14ac:dyDescent="0.2">
      <c r="A60" s="11" t="s">
        <v>53</v>
      </c>
      <c r="B60" s="12" t="e">
        <f>#REF!+#REF!+'2016-prov A3'!B59+'2016-prov_A4'!B59+'2016-prov A5'!B59+'2016-prov A6'!B59+'2016-prov A7'!B59+'2016 prov A8'!B59+'2016 prov A9 '!B59+'2016 prov A11'!B59</f>
        <v>#REF!</v>
      </c>
      <c r="C60" s="12" t="e">
        <f>#REF!+#REF!+'2016-prov A3'!C59+'2016-prov_A4'!C59+'2016-prov A5'!C59+'2016-prov A6'!C59+'2016-prov A7'!C59+'2016 prov A8'!C59+'2016 prov A9 '!C59+'2016 prov A11'!C59</f>
        <v>#REF!</v>
      </c>
      <c r="D60" s="12" t="e">
        <f>#REF!+#REF!+'2016-prov A3'!#REF!+'2016-prov_A4'!#REF!+'2016-prov A5'!D59+'2016-prov A6'!#REF!+'2016-prov A7'!#REF!+'2016 prov A8'!#REF!+'2016 prov A9 '!#REF!+'2016 prov A11'!#REF!</f>
        <v>#REF!</v>
      </c>
      <c r="E60" s="12" t="e">
        <f>#REF!+#REF!+'2016-prov A3'!D59+'2016-prov_A4'!D59+'2016-prov A5'!E59+'2016-prov A6'!D59+'2016-prov A7'!D59+'2016 prov A8'!D59+'2016 prov A9 '!D59+'2016 prov A11'!D59</f>
        <v>#REF!</v>
      </c>
      <c r="F60" s="12" t="e">
        <f>#REF!+#REF!+'2016-prov A3'!#REF!+'2016-prov_A4'!E59+'2016-prov A5'!F59+'2016-prov A6'!E59+'2016-prov A7'!E59+'2016 prov A8'!E59+'2016 prov A9 '!E59+'2016 prov A11'!E59</f>
        <v>#REF!</v>
      </c>
      <c r="G60" s="12" t="e">
        <f>#REF!+#REF!+'2016-prov A3'!E59+'2016-prov_A4'!F59+'2016-prov A5'!G59+'2016-prov A6'!F59+'2016-prov A7'!F59+'2016 prov A8'!F59+'2016 prov A9 '!F59+'2016 prov A11'!F59</f>
        <v>#REF!</v>
      </c>
      <c r="H60" s="12" t="e">
        <f>#REF!+#REF!+'2016-prov A3'!F59+'2016-prov_A4'!G59+'2016-prov A5'!H59+'2016-prov A6'!G59+'2016-prov A7'!G59+'2016 prov A8'!G59+'2016 prov A9 '!G59+'2016 prov A11'!G59</f>
        <v>#REF!</v>
      </c>
      <c r="J60"/>
    </row>
    <row r="61" spans="1:10" x14ac:dyDescent="0.2">
      <c r="A61" s="11" t="s">
        <v>54</v>
      </c>
      <c r="B61" s="12" t="e">
        <f>#REF!+#REF!+'2016-prov A3'!#REF!+'2016-prov_A4'!#REF!+'2016-prov A5'!#REF!+'2016-prov A6'!#REF!+'2016-prov A7'!#REF!+'2016 prov A8'!#REF!+'2016 prov A9 '!#REF!+'2016 prov A11'!#REF!</f>
        <v>#REF!</v>
      </c>
      <c r="C61" s="12" t="e">
        <f>#REF!+#REF!+'2016-prov A3'!#REF!+'2016-prov_A4'!#REF!+'2016-prov A5'!#REF!+'2016-prov A6'!#REF!+'2016-prov A7'!#REF!+'2016 prov A8'!#REF!+'2016 prov A9 '!#REF!+'2016 prov A11'!#REF!</f>
        <v>#REF!</v>
      </c>
      <c r="D61" s="12" t="e">
        <f>#REF!+#REF!+'2016-prov A3'!#REF!+'2016-prov_A4'!#REF!+'2016-prov A5'!#REF!+'2016-prov A6'!#REF!+'2016-prov A7'!#REF!+'2016 prov A8'!#REF!+'2016 prov A9 '!#REF!+'2016 prov A11'!#REF!</f>
        <v>#REF!</v>
      </c>
      <c r="E61" s="12" t="e">
        <f>#REF!+#REF!+'2016-prov A3'!#REF!+'2016-prov_A4'!#REF!+'2016-prov A5'!#REF!+'2016-prov A6'!#REF!+'2016-prov A7'!#REF!+'2016 prov A8'!#REF!+'2016 prov A9 '!#REF!+'2016 prov A11'!#REF!</f>
        <v>#REF!</v>
      </c>
      <c r="F61" s="12" t="e">
        <f>#REF!+#REF!+'2016-prov A3'!#REF!+'2016-prov_A4'!#REF!+'2016-prov A5'!#REF!+'2016-prov A6'!#REF!+'2016-prov A7'!#REF!+'2016 prov A8'!#REF!+'2016 prov A9 '!#REF!+'2016 prov A11'!#REF!</f>
        <v>#REF!</v>
      </c>
      <c r="G61" s="12" t="e">
        <f>#REF!+#REF!+'2016-prov A3'!#REF!+'2016-prov_A4'!#REF!+'2016-prov A5'!#REF!+'2016-prov A6'!#REF!+'2016-prov A7'!#REF!+'2016 prov A8'!#REF!+'2016 prov A9 '!#REF!+'2016 prov A11'!#REF!</f>
        <v>#REF!</v>
      </c>
      <c r="H61" s="12" t="e">
        <f>#REF!+#REF!+'2016-prov A3'!#REF!+'2016-prov_A4'!#REF!+'2016-prov A5'!#REF!+'2016-prov A6'!#REF!+'2016-prov A7'!#REF!+'2016 prov A8'!#REF!+'2016 prov A9 '!#REF!+'2016 prov A11'!#REF!</f>
        <v>#REF!</v>
      </c>
      <c r="J61"/>
    </row>
    <row r="62" spans="1:10" x14ac:dyDescent="0.2">
      <c r="A62" s="11" t="s">
        <v>57</v>
      </c>
      <c r="B62" s="12" t="e">
        <f>#REF!+#REF!+'2016-prov A3'!B60+'2016-prov_A4'!B60+'2016-prov A5'!B60+'2016-prov A6'!B60+'2016-prov A7'!B60+'2016 prov A8'!B60+'2016 prov A9 '!B60+'2016 prov A11'!B60</f>
        <v>#REF!</v>
      </c>
      <c r="C62" s="12" t="e">
        <f>#REF!+#REF!+'2016-prov A3'!C60+'2016-prov_A4'!C60+'2016-prov A5'!C60+'2016-prov A6'!C60+'2016-prov A7'!C60+'2016 prov A8'!C60+'2016 prov A9 '!C60+'2016 prov A11'!C60</f>
        <v>#REF!</v>
      </c>
      <c r="D62" s="12" t="e">
        <f>#REF!+#REF!+'2016-prov A3'!#REF!+'2016-prov_A4'!#REF!+'2016-prov A5'!D60+'2016-prov A6'!#REF!+'2016-prov A7'!#REF!+'2016 prov A8'!#REF!+'2016 prov A9 '!#REF!+'2016 prov A11'!#REF!</f>
        <v>#REF!</v>
      </c>
      <c r="E62" s="12" t="e">
        <f>#REF!+#REF!+'2016-prov A3'!D60+'2016-prov_A4'!D60+'2016-prov A5'!E60+'2016-prov A6'!D60+'2016-prov A7'!D60+'2016 prov A8'!D60+'2016 prov A9 '!D60+'2016 prov A11'!D60</f>
        <v>#REF!</v>
      </c>
      <c r="F62" s="12" t="e">
        <f>#REF!+#REF!+'2016-prov A3'!#REF!+'2016-prov_A4'!E60+'2016-prov A5'!F60+'2016-prov A6'!E60+'2016-prov A7'!E60+'2016 prov A8'!E60+'2016 prov A9 '!E60+'2016 prov A11'!E60</f>
        <v>#REF!</v>
      </c>
      <c r="G62" s="12" t="e">
        <f>#REF!+#REF!+'2016-prov A3'!E60+'2016-prov_A4'!F60+'2016-prov A5'!G60+'2016-prov A6'!F60+'2016-prov A7'!F60+'2016 prov A8'!F60+'2016 prov A9 '!F60+'2016 prov A11'!F60</f>
        <v>#REF!</v>
      </c>
      <c r="H62" s="12" t="e">
        <f>#REF!+#REF!+'2016-prov A3'!F60+'2016-prov_A4'!G60+'2016-prov A5'!H60+'2016-prov A6'!G60+'2016-prov A7'!G60+'2016 prov A8'!G60+'2016 prov A9 '!G60+'2016 prov A11'!G60</f>
        <v>#REF!</v>
      </c>
      <c r="J62"/>
    </row>
    <row r="63" spans="1:10" x14ac:dyDescent="0.2">
      <c r="A63" s="11" t="s">
        <v>55</v>
      </c>
      <c r="B63" s="12" t="e">
        <f>#REF!+#REF!+'2016-prov A3'!B61+'2016-prov_A4'!B61+'2016-prov A5'!B61+'2016-prov A6'!B61+'2016-prov A7'!B61+'2016 prov A8'!B61+'2016 prov A9 '!B61+'2016 prov A11'!B61</f>
        <v>#REF!</v>
      </c>
      <c r="C63" s="12" t="e">
        <f>#REF!+#REF!+'2016-prov A3'!C61+'2016-prov_A4'!C61+'2016-prov A5'!C61+'2016-prov A6'!C61+'2016-prov A7'!C61+'2016 prov A8'!C61+'2016 prov A9 '!C61+'2016 prov A11'!C61</f>
        <v>#REF!</v>
      </c>
      <c r="D63" s="12" t="e">
        <f>#REF!+#REF!+'2016-prov A3'!#REF!+'2016-prov_A4'!#REF!+'2016-prov A5'!D61+'2016-prov A6'!#REF!+'2016-prov A7'!#REF!+'2016 prov A8'!#REF!+'2016 prov A9 '!#REF!+'2016 prov A11'!#REF!</f>
        <v>#REF!</v>
      </c>
      <c r="E63" s="12" t="e">
        <f>#REF!+#REF!+'2016-prov A3'!D61+'2016-prov_A4'!D61+'2016-prov A5'!E61+'2016-prov A6'!D61+'2016-prov A7'!D61+'2016 prov A8'!D61+'2016 prov A9 '!D61+'2016 prov A11'!D61</f>
        <v>#REF!</v>
      </c>
      <c r="F63" s="12" t="e">
        <f>#REF!+#REF!+'2016-prov A3'!#REF!+'2016-prov_A4'!E61+'2016-prov A5'!F61+'2016-prov A6'!E61+'2016-prov A7'!E61+'2016 prov A8'!E61+'2016 prov A9 '!E61+'2016 prov A11'!E61</f>
        <v>#REF!</v>
      </c>
      <c r="G63" s="12" t="e">
        <f>#REF!+#REF!+'2016-prov A3'!E61+'2016-prov_A4'!F61+'2016-prov A5'!G61+'2016-prov A6'!F61+'2016-prov A7'!F61+'2016 prov A8'!F61+'2016 prov A9 '!F61+'2016 prov A11'!F61</f>
        <v>#REF!</v>
      </c>
      <c r="H63" s="12" t="e">
        <f>#REF!+#REF!+'2016-prov A3'!F61+'2016-prov_A4'!G61+'2016-prov A5'!H61+'2016-prov A6'!G61+'2016-prov A7'!G61+'2016 prov A8'!G61+'2016 prov A9 '!G61+'2016 prov A11'!G61</f>
        <v>#REF!</v>
      </c>
      <c r="J63"/>
    </row>
    <row r="64" spans="1:10" x14ac:dyDescent="0.2">
      <c r="A64" s="11" t="s">
        <v>63</v>
      </c>
      <c r="B64" s="12" t="e">
        <f>#REF!+#REF!+'2016-prov A3'!B62+'2016-prov_A4'!B62+'2016-prov A5'!B62+'2016-prov A6'!B62+'2016-prov A7'!B62+'2016 prov A8'!B62+'2016 prov A9 '!B62+'2016 prov A11'!B62</f>
        <v>#REF!</v>
      </c>
      <c r="C64" s="12" t="e">
        <f>#REF!+#REF!+'2016-prov A3'!C62+'2016-prov_A4'!C62+'2016-prov A5'!C62+'2016-prov A6'!C62+'2016-prov A7'!C62+'2016 prov A8'!C62+'2016 prov A9 '!C62+'2016 prov A11'!C62</f>
        <v>#REF!</v>
      </c>
      <c r="D64" s="12" t="e">
        <f>#REF!+#REF!+'2016-prov A3'!#REF!+'2016-prov_A4'!#REF!+'2016-prov A5'!D62+'2016-prov A6'!#REF!+'2016-prov A7'!#REF!+'2016 prov A8'!#REF!+'2016 prov A9 '!#REF!+'2016 prov A11'!#REF!</f>
        <v>#REF!</v>
      </c>
      <c r="E64" s="12" t="e">
        <f>#REF!+#REF!+'2016-prov A3'!D62+'2016-prov_A4'!D62+'2016-prov A5'!E62+'2016-prov A6'!D62+'2016-prov A7'!D62+'2016 prov A8'!D62+'2016 prov A9 '!D62+'2016 prov A11'!D62</f>
        <v>#REF!</v>
      </c>
      <c r="F64" s="12" t="e">
        <f>#REF!+#REF!+'2016-prov A3'!#REF!+'2016-prov_A4'!E62+'2016-prov A5'!F62+'2016-prov A6'!E62+'2016-prov A7'!E62+'2016 prov A8'!E62+'2016 prov A9 '!E62+'2016 prov A11'!E62</f>
        <v>#REF!</v>
      </c>
      <c r="G64" s="12" t="e">
        <f>#REF!+#REF!+'2016-prov A3'!E62+'2016-prov_A4'!F62+'2016-prov A5'!G62+'2016-prov A6'!F62+'2016-prov A7'!F62+'2016 prov A8'!F62+'2016 prov A9 '!F62+'2016 prov A11'!F62</f>
        <v>#REF!</v>
      </c>
      <c r="H64" s="12" t="e">
        <f>#REF!+#REF!+'2016-prov A3'!F62+'2016-prov_A4'!G62+'2016-prov A5'!H62+'2016-prov A6'!G62+'2016-prov A7'!G62+'2016 prov A8'!G62+'2016 prov A9 '!G62+'2016 prov A11'!G62</f>
        <v>#REF!</v>
      </c>
      <c r="J64"/>
    </row>
    <row r="65" spans="1:10" x14ac:dyDescent="0.2">
      <c r="A65" s="11" t="s">
        <v>66</v>
      </c>
      <c r="B65" s="12" t="e">
        <f>#REF!+#REF!+'2016-prov A3'!B63+'2016-prov_A4'!B63+'2016-prov A5'!B63+'2016-prov A6'!B63+'2016-prov A7'!B63+'2016 prov A8'!B63+'2016 prov A9 '!B63+'2016 prov A11'!B63</f>
        <v>#REF!</v>
      </c>
      <c r="C65" s="12" t="e">
        <f>#REF!+#REF!+'2016-prov A3'!C63+'2016-prov_A4'!C63+'2016-prov A5'!C63+'2016-prov A6'!C63+'2016-prov A7'!C63+'2016 prov A8'!C63+'2016 prov A9 '!C63+'2016 prov A11'!C63</f>
        <v>#REF!</v>
      </c>
      <c r="D65" s="12" t="e">
        <f>#REF!+#REF!+'2016-prov A3'!#REF!+'2016-prov_A4'!#REF!+'2016-prov A5'!D63+'2016-prov A6'!#REF!+'2016-prov A7'!#REF!+'2016 prov A8'!#REF!+'2016 prov A9 '!#REF!+'2016 prov A11'!#REF!</f>
        <v>#REF!</v>
      </c>
      <c r="E65" s="12" t="e">
        <f>#REF!+#REF!+'2016-prov A3'!D63+'2016-prov_A4'!D63+'2016-prov A5'!E63+'2016-prov A6'!D63+'2016-prov A7'!D63+'2016 prov A8'!D63+'2016 prov A9 '!D63+'2016 prov A11'!D63</f>
        <v>#REF!</v>
      </c>
      <c r="F65" s="12" t="e">
        <f>#REF!+#REF!+'2016-prov A3'!#REF!+'2016-prov_A4'!E63+'2016-prov A5'!F63+'2016-prov A6'!E63+'2016-prov A7'!E63+'2016 prov A8'!E63+'2016 prov A9 '!E63+'2016 prov A11'!E63</f>
        <v>#REF!</v>
      </c>
      <c r="G65" s="12" t="e">
        <f>#REF!+#REF!+'2016-prov A3'!E63+'2016-prov_A4'!F63+'2016-prov A5'!G63+'2016-prov A6'!F63+'2016-prov A7'!F63+'2016 prov A8'!F63+'2016 prov A9 '!F63+'2016 prov A11'!F63</f>
        <v>#REF!</v>
      </c>
      <c r="H65" s="12" t="e">
        <f>#REF!+#REF!+'2016-prov A3'!F63+'2016-prov_A4'!G63+'2016-prov A5'!H63+'2016-prov A6'!G63+'2016-prov A7'!G63+'2016 prov A8'!G63+'2016 prov A9 '!G63+'2016 prov A11'!G63</f>
        <v>#REF!</v>
      </c>
      <c r="J65"/>
    </row>
    <row r="66" spans="1:10" x14ac:dyDescent="0.2">
      <c r="A66" s="11" t="s">
        <v>59</v>
      </c>
      <c r="B66" s="12" t="e">
        <f>#REF!+#REF!+'2016-prov A3'!B64+'2016-prov_A4'!B64+'2016-prov A5'!B64+'2016-prov A6'!B64+'2016-prov A7'!B64+'2016 prov A8'!B64+'2016 prov A9 '!B64+'2016 prov A11'!B64</f>
        <v>#REF!</v>
      </c>
      <c r="C66" s="12" t="e">
        <f>#REF!+#REF!+'2016-prov A3'!C64+'2016-prov_A4'!C64+'2016-prov A5'!C64+'2016-prov A6'!C64+'2016-prov A7'!C64+'2016 prov A8'!C64+'2016 prov A9 '!C64+'2016 prov A11'!C64</f>
        <v>#REF!</v>
      </c>
      <c r="D66" s="12" t="e">
        <f>#REF!+#REF!+'2016-prov A3'!#REF!+'2016-prov_A4'!#REF!+'2016-prov A5'!D64+'2016-prov A6'!#REF!+'2016-prov A7'!#REF!+'2016 prov A8'!#REF!+'2016 prov A9 '!#REF!+'2016 prov A11'!#REF!</f>
        <v>#REF!</v>
      </c>
      <c r="E66" s="12" t="e">
        <f>#REF!+#REF!+'2016-prov A3'!D64+'2016-prov_A4'!D64+'2016-prov A5'!E64+'2016-prov A6'!D64+'2016-prov A7'!D64+'2016 prov A8'!D64+'2016 prov A9 '!D64+'2016 prov A11'!D64</f>
        <v>#REF!</v>
      </c>
      <c r="F66" s="12" t="e">
        <f>#REF!+#REF!+'2016-prov A3'!#REF!+'2016-prov_A4'!E64+'2016-prov A5'!F64+'2016-prov A6'!E64+'2016-prov A7'!E64+'2016 prov A8'!E64+'2016 prov A9 '!E64+'2016 prov A11'!E64</f>
        <v>#REF!</v>
      </c>
      <c r="G66" s="12" t="e">
        <f>#REF!+#REF!+'2016-prov A3'!E64+'2016-prov_A4'!F64+'2016-prov A5'!G64+'2016-prov A6'!F64+'2016-prov A7'!F64+'2016 prov A8'!F64+'2016 prov A9 '!F64+'2016 prov A11'!F64</f>
        <v>#REF!</v>
      </c>
      <c r="H66" s="12" t="e">
        <f>#REF!+#REF!+'2016-prov A3'!F64+'2016-prov_A4'!G64+'2016-prov A5'!H64+'2016-prov A6'!G64+'2016-prov A7'!G64+'2016 prov A8'!G64+'2016 prov A9 '!G64+'2016 prov A11'!G64</f>
        <v>#REF!</v>
      </c>
      <c r="J66"/>
    </row>
    <row r="67" spans="1:10" x14ac:dyDescent="0.2">
      <c r="A67" s="11" t="s">
        <v>64</v>
      </c>
      <c r="B67" s="12" t="e">
        <f>#REF!+#REF!+'2016-prov A3'!B65+'2016-prov_A4'!B65+'2016-prov A5'!B65+'2016-prov A6'!B65+'2016-prov A7'!B65+'2016 prov A8'!B65+'2016 prov A9 '!B65+'2016 prov A11'!B65</f>
        <v>#REF!</v>
      </c>
      <c r="C67" s="12" t="e">
        <f>#REF!+#REF!+'2016-prov A3'!C65+'2016-prov_A4'!C65+'2016-prov A5'!C65+'2016-prov A6'!C65+'2016-prov A7'!C65+'2016 prov A8'!C65+'2016 prov A9 '!C65+'2016 prov A11'!C65</f>
        <v>#REF!</v>
      </c>
      <c r="D67" s="12" t="e">
        <f>#REF!+#REF!+'2016-prov A3'!#REF!+'2016-prov_A4'!#REF!+'2016-prov A5'!D65+'2016-prov A6'!#REF!+'2016-prov A7'!#REF!+'2016 prov A8'!#REF!+'2016 prov A9 '!#REF!+'2016 prov A11'!#REF!</f>
        <v>#REF!</v>
      </c>
      <c r="E67" s="12" t="e">
        <f>#REF!+#REF!+'2016-prov A3'!D65+'2016-prov_A4'!D65+'2016-prov A5'!E65+'2016-prov A6'!D65+'2016-prov A7'!D65+'2016 prov A8'!D65+'2016 prov A9 '!D65+'2016 prov A11'!D65</f>
        <v>#REF!</v>
      </c>
      <c r="F67" s="12" t="e">
        <f>#REF!+#REF!+'2016-prov A3'!#REF!+'2016-prov_A4'!E65+'2016-prov A5'!F65+'2016-prov A6'!E65+'2016-prov A7'!E65+'2016 prov A8'!E65+'2016 prov A9 '!E65+'2016 prov A11'!E65</f>
        <v>#REF!</v>
      </c>
      <c r="G67" s="12" t="e">
        <f>#REF!+#REF!+'2016-prov A3'!E65+'2016-prov_A4'!F65+'2016-prov A5'!G65+'2016-prov A6'!F65+'2016-prov A7'!F65+'2016 prov A8'!F65+'2016 prov A9 '!F65+'2016 prov A11'!F65</f>
        <v>#REF!</v>
      </c>
      <c r="H67" s="12" t="e">
        <f>#REF!+#REF!+'2016-prov A3'!F65+'2016-prov_A4'!G65+'2016-prov A5'!H65+'2016-prov A6'!G65+'2016-prov A7'!G65+'2016 prov A8'!G65+'2016 prov A9 '!G65+'2016 prov A11'!G65</f>
        <v>#REF!</v>
      </c>
      <c r="J67"/>
    </row>
    <row r="68" spans="1:10" x14ac:dyDescent="0.2">
      <c r="A68" s="11" t="s">
        <v>58</v>
      </c>
      <c r="B68" s="12" t="e">
        <f>#REF!+#REF!+'2016-prov A3'!B66+'2016-prov_A4'!B66+'2016-prov A5'!B66+'2016-prov A6'!B66+'2016-prov A7'!B66+'2016 prov A8'!B66+'2016 prov A9 '!B66+'2016 prov A11'!B66</f>
        <v>#REF!</v>
      </c>
      <c r="C68" s="12" t="e">
        <f>#REF!+#REF!+'2016-prov A3'!C66+'2016-prov_A4'!C66+'2016-prov A5'!C66+'2016-prov A6'!C66+'2016-prov A7'!C66+'2016 prov A8'!C66+'2016 prov A9 '!C66+'2016 prov A11'!C66</f>
        <v>#REF!</v>
      </c>
      <c r="D68" s="12" t="e">
        <f>#REF!+#REF!+'2016-prov A3'!#REF!+'2016-prov_A4'!#REF!+'2016-prov A5'!D66+'2016-prov A6'!#REF!+'2016-prov A7'!#REF!+'2016 prov A8'!#REF!+'2016 prov A9 '!#REF!+'2016 prov A11'!#REF!</f>
        <v>#REF!</v>
      </c>
      <c r="E68" s="12" t="e">
        <f>#REF!+#REF!+'2016-prov A3'!D66+'2016-prov_A4'!D66+'2016-prov A5'!E66+'2016-prov A6'!D66+'2016-prov A7'!D66+'2016 prov A8'!D66+'2016 prov A9 '!D66+'2016 prov A11'!D66</f>
        <v>#REF!</v>
      </c>
      <c r="F68" s="12" t="e">
        <f>#REF!+#REF!+'2016-prov A3'!#REF!+'2016-prov_A4'!E66+'2016-prov A5'!F66+'2016-prov A6'!E66+'2016-prov A7'!E66+'2016 prov A8'!E66+'2016 prov A9 '!E66+'2016 prov A11'!E66</f>
        <v>#REF!</v>
      </c>
      <c r="G68" s="12" t="e">
        <f>#REF!+#REF!+'2016-prov A3'!E66+'2016-prov_A4'!F66+'2016-prov A5'!G66+'2016-prov A6'!F66+'2016-prov A7'!F66+'2016 prov A8'!F66+'2016 prov A9 '!F66+'2016 prov A11'!F66</f>
        <v>#REF!</v>
      </c>
      <c r="H68" s="12" t="e">
        <f>#REF!+#REF!+'2016-prov A3'!F66+'2016-prov_A4'!G66+'2016-prov A5'!H66+'2016-prov A6'!G66+'2016-prov A7'!G66+'2016 prov A8'!G66+'2016 prov A9 '!G66+'2016 prov A11'!G66</f>
        <v>#REF!</v>
      </c>
      <c r="J68"/>
    </row>
    <row r="69" spans="1:10" x14ac:dyDescent="0.2">
      <c r="A69" s="11" t="s">
        <v>56</v>
      </c>
      <c r="B69" s="12" t="e">
        <f>#REF!+#REF!+'2016-prov A3'!B67+'2016-prov_A4'!B67+'2016-prov A5'!B67+'2016-prov A6'!B67+'2016-prov A7'!B67+'2016 prov A8'!B67+'2016 prov A9 '!B67+'2016 prov A11'!B67</f>
        <v>#REF!</v>
      </c>
      <c r="C69" s="12" t="e">
        <f>#REF!+#REF!+'2016-prov A3'!C67+'2016-prov_A4'!C67+'2016-prov A5'!C67+'2016-prov A6'!C67+'2016-prov A7'!C67+'2016 prov A8'!C67+'2016 prov A9 '!C67+'2016 prov A11'!C67</f>
        <v>#REF!</v>
      </c>
      <c r="D69" s="12" t="e">
        <f>#REF!+#REF!+'2016-prov A3'!#REF!+'2016-prov_A4'!#REF!+'2016-prov A5'!D67+'2016-prov A6'!#REF!+'2016-prov A7'!#REF!+'2016 prov A8'!#REF!+'2016 prov A9 '!#REF!+'2016 prov A11'!#REF!</f>
        <v>#REF!</v>
      </c>
      <c r="E69" s="12" t="e">
        <f>#REF!+#REF!+'2016-prov A3'!D67+'2016-prov_A4'!D67+'2016-prov A5'!E67+'2016-prov A6'!D67+'2016-prov A7'!D67+'2016 prov A8'!D67+'2016 prov A9 '!D67+'2016 prov A11'!D67</f>
        <v>#REF!</v>
      </c>
      <c r="F69" s="12" t="e">
        <f>#REF!+#REF!+'2016-prov A3'!#REF!+'2016-prov_A4'!E67+'2016-prov A5'!F67+'2016-prov A6'!E67+'2016-prov A7'!E67+'2016 prov A8'!E67+'2016 prov A9 '!E67+'2016 prov A11'!E67</f>
        <v>#REF!</v>
      </c>
      <c r="G69" s="12" t="e">
        <f>#REF!+#REF!+'2016-prov A3'!E67+'2016-prov_A4'!F67+'2016-prov A5'!G67+'2016-prov A6'!F67+'2016-prov A7'!F67+'2016 prov A8'!F67+'2016 prov A9 '!F67+'2016 prov A11'!F67</f>
        <v>#REF!</v>
      </c>
      <c r="H69" s="12" t="e">
        <f>#REF!+#REF!+'2016-prov A3'!F67+'2016-prov_A4'!G67+'2016-prov A5'!H67+'2016-prov A6'!G67+'2016-prov A7'!G67+'2016 prov A8'!G67+'2016 prov A9 '!G67+'2016 prov A11'!G67</f>
        <v>#REF!</v>
      </c>
      <c r="J69"/>
    </row>
    <row r="70" spans="1:10" x14ac:dyDescent="0.2">
      <c r="A70" s="11" t="s">
        <v>60</v>
      </c>
      <c r="B70" s="12" t="e">
        <f>#REF!+#REF!+'2016-prov A3'!B68+'2016-prov_A4'!B68+'2016-prov A5'!B68+'2016-prov A6'!B68+'2016-prov A7'!B68+'2016 prov A8'!B68+'2016 prov A9 '!B68+'2016 prov A11'!B68</f>
        <v>#REF!</v>
      </c>
      <c r="C70" s="12" t="e">
        <f>#REF!+#REF!+'2016-prov A3'!C68+'2016-prov_A4'!C68+'2016-prov A5'!C68+'2016-prov A6'!C68+'2016-prov A7'!C68+'2016 prov A8'!C68+'2016 prov A9 '!C68+'2016 prov A11'!C68</f>
        <v>#REF!</v>
      </c>
      <c r="D70" s="12" t="e">
        <f>#REF!+#REF!+'2016-prov A3'!#REF!+'2016-prov_A4'!#REF!+'2016-prov A5'!D68+'2016-prov A6'!#REF!+'2016-prov A7'!#REF!+'2016 prov A8'!#REF!+'2016 prov A9 '!#REF!+'2016 prov A11'!#REF!</f>
        <v>#REF!</v>
      </c>
      <c r="E70" s="12" t="e">
        <f>#REF!+#REF!+'2016-prov A3'!D68+'2016-prov_A4'!D68+'2016-prov A5'!E68+'2016-prov A6'!D68+'2016-prov A7'!D68+'2016 prov A8'!D68+'2016 prov A9 '!D68+'2016 prov A11'!D68</f>
        <v>#REF!</v>
      </c>
      <c r="F70" s="12" t="e">
        <f>#REF!+#REF!+'2016-prov A3'!#REF!+'2016-prov_A4'!E68+'2016-prov A5'!F68+'2016-prov A6'!E68+'2016-prov A7'!E68+'2016 prov A8'!E68+'2016 prov A9 '!E68+'2016 prov A11'!E68</f>
        <v>#REF!</v>
      </c>
      <c r="G70" s="12" t="e">
        <f>#REF!+#REF!+'2016-prov A3'!E68+'2016-prov_A4'!F68+'2016-prov A5'!G68+'2016-prov A6'!F68+'2016-prov A7'!F68+'2016 prov A8'!F68+'2016 prov A9 '!F68+'2016 prov A11'!F68</f>
        <v>#REF!</v>
      </c>
      <c r="H70" s="12" t="e">
        <f>#REF!+#REF!+'2016-prov A3'!F68+'2016-prov_A4'!G68+'2016-prov A5'!H68+'2016-prov A6'!G68+'2016-prov A7'!G68+'2016 prov A8'!G68+'2016 prov A9 '!G68+'2016 prov A11'!G68</f>
        <v>#REF!</v>
      </c>
      <c r="J70"/>
    </row>
    <row r="71" spans="1:10" x14ac:dyDescent="0.2">
      <c r="A71" s="11" t="s">
        <v>65</v>
      </c>
      <c r="B71" s="12" t="e">
        <f>#REF!+#REF!+'2016-prov A3'!B69+'2016-prov_A4'!B69+'2016-prov A5'!B69+'2016-prov A6'!B69+'2016-prov A7'!B69+'2016 prov A8'!B69+'2016 prov A9 '!B69+'2016 prov A11'!B69</f>
        <v>#REF!</v>
      </c>
      <c r="C71" s="12" t="e">
        <f>#REF!+#REF!+'2016-prov A3'!C69+'2016-prov_A4'!C69+'2016-prov A5'!C69+'2016-prov A6'!C69+'2016-prov A7'!C69+'2016 prov A8'!C69+'2016 prov A9 '!C69+'2016 prov A11'!C69</f>
        <v>#REF!</v>
      </c>
      <c r="D71" s="12" t="e">
        <f>#REF!+#REF!+'2016-prov A3'!#REF!+'2016-prov_A4'!#REF!+'2016-prov A5'!D69+'2016-prov A6'!#REF!+'2016-prov A7'!#REF!+'2016 prov A8'!#REF!+'2016 prov A9 '!#REF!+'2016 prov A11'!#REF!</f>
        <v>#REF!</v>
      </c>
      <c r="E71" s="12" t="e">
        <f>#REF!+#REF!+'2016-prov A3'!D69+'2016-prov_A4'!D69+'2016-prov A5'!E69+'2016-prov A6'!D69+'2016-prov A7'!D69+'2016 prov A8'!D69+'2016 prov A9 '!D69+'2016 prov A11'!D69</f>
        <v>#REF!</v>
      </c>
      <c r="F71" s="12" t="e">
        <f>#REF!+#REF!+'2016-prov A3'!#REF!+'2016-prov_A4'!E69+'2016-prov A5'!F69+'2016-prov A6'!E69+'2016-prov A7'!E69+'2016 prov A8'!E69+'2016 prov A9 '!E69+'2016 prov A11'!E69</f>
        <v>#REF!</v>
      </c>
      <c r="G71" s="12" t="e">
        <f>#REF!+#REF!+'2016-prov A3'!E69+'2016-prov_A4'!F69+'2016-prov A5'!G69+'2016-prov A6'!F69+'2016-prov A7'!F69+'2016 prov A8'!F69+'2016 prov A9 '!F69+'2016 prov A11'!F69</f>
        <v>#REF!</v>
      </c>
      <c r="H71" s="12" t="e">
        <f>#REF!+#REF!+'2016-prov A3'!F69+'2016-prov_A4'!G69+'2016-prov A5'!H69+'2016-prov A6'!G69+'2016-prov A7'!G69+'2016 prov A8'!G69+'2016 prov A9 '!G69+'2016 prov A11'!G69</f>
        <v>#REF!</v>
      </c>
      <c r="J71"/>
    </row>
    <row r="72" spans="1:10" x14ac:dyDescent="0.2">
      <c r="A72" s="11" t="s">
        <v>61</v>
      </c>
      <c r="B72" s="12" t="e">
        <f>#REF!+#REF!+'2016-prov A3'!B70+'2016-prov_A4'!B70+'2016-prov A5'!B70+'2016-prov A6'!B70+'2016-prov A7'!B70+'2016 prov A8'!B70+'2016 prov A9 '!B70+'2016 prov A11'!B70</f>
        <v>#REF!</v>
      </c>
      <c r="C72" s="12" t="e">
        <f>#REF!+#REF!+'2016-prov A3'!C70+'2016-prov_A4'!C70+'2016-prov A5'!C70+'2016-prov A6'!C70+'2016-prov A7'!C70+'2016 prov A8'!C70+'2016 prov A9 '!C70+'2016 prov A11'!C70</f>
        <v>#REF!</v>
      </c>
      <c r="D72" s="12" t="e">
        <f>#REF!+#REF!+'2016-prov A3'!#REF!+'2016-prov_A4'!#REF!+'2016-prov A5'!D70+'2016-prov A6'!#REF!+'2016-prov A7'!#REF!+'2016 prov A8'!#REF!+'2016 prov A9 '!#REF!+'2016 prov A11'!#REF!</f>
        <v>#REF!</v>
      </c>
      <c r="E72" s="12" t="e">
        <f>#REF!+#REF!+'2016-prov A3'!D70+'2016-prov_A4'!D70+'2016-prov A5'!E70+'2016-prov A6'!D70+'2016-prov A7'!D70+'2016 prov A8'!D70+'2016 prov A9 '!D70+'2016 prov A11'!D70</f>
        <v>#REF!</v>
      </c>
      <c r="F72" s="12" t="e">
        <f>#REF!+#REF!+'2016-prov A3'!#REF!+'2016-prov_A4'!E70+'2016-prov A5'!F70+'2016-prov A6'!E70+'2016-prov A7'!E70+'2016 prov A8'!E70+'2016 prov A9 '!E70+'2016 prov A11'!E70</f>
        <v>#REF!</v>
      </c>
      <c r="G72" s="12" t="e">
        <f>#REF!+#REF!+'2016-prov A3'!E70+'2016-prov_A4'!F70+'2016-prov A5'!G70+'2016-prov A6'!F70+'2016-prov A7'!F70+'2016 prov A8'!F70+'2016 prov A9 '!F70+'2016 prov A11'!F70</f>
        <v>#REF!</v>
      </c>
      <c r="H72" s="12" t="e">
        <f>#REF!+#REF!+'2016-prov A3'!F70+'2016-prov_A4'!G70+'2016-prov A5'!H70+'2016-prov A6'!G70+'2016-prov A7'!G70+'2016 prov A8'!G70+'2016 prov A9 '!G70+'2016 prov A11'!G70</f>
        <v>#REF!</v>
      </c>
      <c r="J72"/>
    </row>
    <row r="73" spans="1:10" x14ac:dyDescent="0.2">
      <c r="A73" s="11" t="s">
        <v>67</v>
      </c>
      <c r="B73" s="12" t="e">
        <f>#REF!+#REF!+'2016-prov A3'!B71+'2016-prov_A4'!B71+'2016-prov A5'!B71+'2016-prov A6'!B71+'2016-prov A7'!B71+'2016 prov A8'!B71+'2016 prov A9 '!B71+'2016 prov A11'!B71</f>
        <v>#REF!</v>
      </c>
      <c r="C73" s="12" t="e">
        <f>#REF!+#REF!+'2016-prov A3'!C71+'2016-prov_A4'!C71+'2016-prov A5'!C71+'2016-prov A6'!C71+'2016-prov A7'!C71+'2016 prov A8'!C71+'2016 prov A9 '!C71+'2016 prov A11'!C71</f>
        <v>#REF!</v>
      </c>
      <c r="D73" s="12" t="e">
        <f>#REF!+#REF!+'2016-prov A3'!#REF!+'2016-prov_A4'!#REF!+'2016-prov A5'!D71+'2016-prov A6'!#REF!+'2016-prov A7'!#REF!+'2016 prov A8'!#REF!+'2016 prov A9 '!#REF!+'2016 prov A11'!#REF!</f>
        <v>#REF!</v>
      </c>
      <c r="E73" s="12" t="e">
        <f>#REF!+#REF!+'2016-prov A3'!D71+'2016-prov_A4'!D71+'2016-prov A5'!E71+'2016-prov A6'!D71+'2016-prov A7'!D71+'2016 prov A8'!D71+'2016 prov A9 '!D71+'2016 prov A11'!D71</f>
        <v>#REF!</v>
      </c>
      <c r="F73" s="12" t="e">
        <f>#REF!+#REF!+'2016-prov A3'!#REF!+'2016-prov_A4'!E71+'2016-prov A5'!F71+'2016-prov A6'!E71+'2016-prov A7'!E71+'2016 prov A8'!E71+'2016 prov A9 '!E71+'2016 prov A11'!E71</f>
        <v>#REF!</v>
      </c>
      <c r="G73" s="12" t="e">
        <f>#REF!+#REF!+'2016-prov A3'!E71+'2016-prov_A4'!F71+'2016-prov A5'!G71+'2016-prov A6'!F71+'2016-prov A7'!F71+'2016 prov A8'!F71+'2016 prov A9 '!F71+'2016 prov A11'!F71</f>
        <v>#REF!</v>
      </c>
      <c r="H73" s="12" t="e">
        <f>#REF!+#REF!+'2016-prov A3'!F71+'2016-prov_A4'!G71+'2016-prov A5'!H71+'2016-prov A6'!G71+'2016-prov A7'!G71+'2016 prov A8'!G71+'2016 prov A9 '!G71+'2016 prov A11'!G71</f>
        <v>#REF!</v>
      </c>
      <c r="J73"/>
    </row>
    <row r="74" spans="1:10" x14ac:dyDescent="0.2">
      <c r="A74" s="11" t="s">
        <v>62</v>
      </c>
      <c r="B74" s="12" t="e">
        <f>#REF!+#REF!+'2016-prov A3'!B72+'2016-prov_A4'!B72+'2016-prov A5'!B72+'2016-prov A6'!B72+'2016-prov A7'!B72+'2016 prov A8'!B72+'2016 prov A9 '!B72+'2016 prov A11'!B72</f>
        <v>#REF!</v>
      </c>
      <c r="C74" s="12" t="e">
        <f>#REF!+#REF!+'2016-prov A3'!C72+'2016-prov_A4'!C72+'2016-prov A5'!C72+'2016-prov A6'!C72+'2016-prov A7'!C72+'2016 prov A8'!C72+'2016 prov A9 '!C72+'2016 prov A11'!C72</f>
        <v>#REF!</v>
      </c>
      <c r="D74" s="12" t="e">
        <f>#REF!+#REF!+'2016-prov A3'!#REF!+'2016-prov_A4'!#REF!+'2016-prov A5'!D72+'2016-prov A6'!#REF!+'2016-prov A7'!#REF!+'2016 prov A8'!#REF!+'2016 prov A9 '!#REF!+'2016 prov A11'!#REF!</f>
        <v>#REF!</v>
      </c>
      <c r="E74" s="12" t="e">
        <f>#REF!+#REF!+'2016-prov A3'!D72+'2016-prov_A4'!D72+'2016-prov A5'!E72+'2016-prov A6'!D72+'2016-prov A7'!D72+'2016 prov A8'!D72+'2016 prov A9 '!D72+'2016 prov A11'!D72</f>
        <v>#REF!</v>
      </c>
      <c r="F74" s="12" t="e">
        <f>#REF!+#REF!+'2016-prov A3'!#REF!+'2016-prov_A4'!E72+'2016-prov A5'!F72+'2016-prov A6'!E72+'2016-prov A7'!E72+'2016 prov A8'!E72+'2016 prov A9 '!E72+'2016 prov A11'!E72</f>
        <v>#REF!</v>
      </c>
      <c r="G74" s="12" t="e">
        <f>#REF!+#REF!+'2016-prov A3'!E72+'2016-prov_A4'!F72+'2016-prov A5'!G72+'2016-prov A6'!F72+'2016-prov A7'!F72+'2016 prov A8'!F72+'2016 prov A9 '!F72+'2016 prov A11'!F72</f>
        <v>#REF!</v>
      </c>
      <c r="H74" s="12" t="e">
        <f>#REF!+#REF!+'2016-prov A3'!F72+'2016-prov_A4'!G72+'2016-prov A5'!H72+'2016-prov A6'!G72+'2016-prov A7'!G72+'2016 prov A8'!G72+'2016 prov A9 '!G72+'2016 prov A11'!G72</f>
        <v>#REF!</v>
      </c>
      <c r="J74"/>
    </row>
    <row r="75" spans="1:10" x14ac:dyDescent="0.2">
      <c r="A75" s="11" t="s">
        <v>70</v>
      </c>
      <c r="B75" s="12" t="e">
        <f>#REF!+#REF!+'2016-prov A3'!B73+'2016-prov_A4'!B73+'2016-prov A5'!B73+'2016-prov A6'!B73+'2016-prov A7'!B73+'2016 prov A8'!B73+'2016 prov A9 '!B73+'2016 prov A11'!B73</f>
        <v>#REF!</v>
      </c>
      <c r="C75" s="12" t="e">
        <f>#REF!+#REF!+'2016-prov A3'!C73+'2016-prov_A4'!C73+'2016-prov A5'!C73+'2016-prov A6'!C73+'2016-prov A7'!C73+'2016 prov A8'!C73+'2016 prov A9 '!C73+'2016 prov A11'!C73</f>
        <v>#REF!</v>
      </c>
      <c r="D75" s="12" t="e">
        <f>#REF!+#REF!+'2016-prov A3'!#REF!+'2016-prov_A4'!#REF!+'2016-prov A5'!D73+'2016-prov A6'!#REF!+'2016-prov A7'!#REF!+'2016 prov A8'!#REF!+'2016 prov A9 '!#REF!+'2016 prov A11'!#REF!</f>
        <v>#REF!</v>
      </c>
      <c r="E75" s="12" t="e">
        <f>#REF!+#REF!+'2016-prov A3'!D73+'2016-prov_A4'!D73+'2016-prov A5'!E73+'2016-prov A6'!D73+'2016-prov A7'!D73+'2016 prov A8'!D73+'2016 prov A9 '!D73+'2016 prov A11'!D73</f>
        <v>#REF!</v>
      </c>
      <c r="F75" s="12" t="e">
        <f>#REF!+#REF!+'2016-prov A3'!#REF!+'2016-prov_A4'!E73+'2016-prov A5'!F73+'2016-prov A6'!E73+'2016-prov A7'!E73+'2016 prov A8'!E73+'2016 prov A9 '!E73+'2016 prov A11'!E73</f>
        <v>#REF!</v>
      </c>
      <c r="G75" s="12" t="e">
        <f>#REF!+#REF!+'2016-prov A3'!E73+'2016-prov_A4'!F73+'2016-prov A5'!G73+'2016-prov A6'!F73+'2016-prov A7'!F73+'2016 prov A8'!F73+'2016 prov A9 '!F73+'2016 prov A11'!F73</f>
        <v>#REF!</v>
      </c>
      <c r="H75" s="12" t="e">
        <f>#REF!+#REF!+'2016-prov A3'!F73+'2016-prov_A4'!G73+'2016-prov A5'!H73+'2016-prov A6'!G73+'2016-prov A7'!G73+'2016 prov A8'!G73+'2016 prov A9 '!G73+'2016 prov A11'!G73</f>
        <v>#REF!</v>
      </c>
      <c r="J75"/>
    </row>
    <row r="76" spans="1:10" x14ac:dyDescent="0.2">
      <c r="A76" s="11" t="s">
        <v>68</v>
      </c>
      <c r="B76" s="12" t="e">
        <f>#REF!+#REF!+'2016-prov A3'!B74+'2016-prov_A4'!B74+'2016-prov A5'!B74+'2016-prov A6'!B74+'2016-prov A7'!B74+'2016 prov A8'!B74+'2016 prov A9 '!B74+'2016 prov A11'!B74</f>
        <v>#REF!</v>
      </c>
      <c r="C76" s="12" t="e">
        <f>#REF!+#REF!+'2016-prov A3'!C74+'2016-prov_A4'!C74+'2016-prov A5'!C74+'2016-prov A6'!C74+'2016-prov A7'!C74+'2016 prov A8'!C74+'2016 prov A9 '!C74+'2016 prov A11'!C74</f>
        <v>#REF!</v>
      </c>
      <c r="D76" s="12" t="e">
        <f>#REF!+#REF!+'2016-prov A3'!#REF!+'2016-prov_A4'!#REF!+'2016-prov A5'!D74+'2016-prov A6'!#REF!+'2016-prov A7'!#REF!+'2016 prov A8'!#REF!+'2016 prov A9 '!#REF!+'2016 prov A11'!#REF!</f>
        <v>#REF!</v>
      </c>
      <c r="E76" s="12" t="e">
        <f>#REF!+#REF!+'2016-prov A3'!D74+'2016-prov_A4'!D74+'2016-prov A5'!E74+'2016-prov A6'!D74+'2016-prov A7'!D74+'2016 prov A8'!D74+'2016 prov A9 '!D74+'2016 prov A11'!D74</f>
        <v>#REF!</v>
      </c>
      <c r="F76" s="12" t="e">
        <f>#REF!+#REF!+'2016-prov A3'!#REF!+'2016-prov_A4'!E74+'2016-prov A5'!F74+'2016-prov A6'!E74+'2016-prov A7'!E74+'2016 prov A8'!E74+'2016 prov A9 '!E74+'2016 prov A11'!E74</f>
        <v>#REF!</v>
      </c>
      <c r="G76" s="12" t="e">
        <f>#REF!+#REF!+'2016-prov A3'!E74+'2016-prov_A4'!F74+'2016-prov A5'!G74+'2016-prov A6'!F74+'2016-prov A7'!F74+'2016 prov A8'!F74+'2016 prov A9 '!F74+'2016 prov A11'!F74</f>
        <v>#REF!</v>
      </c>
      <c r="H76" s="12" t="e">
        <f>#REF!+#REF!+'2016-prov A3'!F74+'2016-prov_A4'!G74+'2016-prov A5'!H74+'2016-prov A6'!G74+'2016-prov A7'!G74+'2016 prov A8'!G74+'2016 prov A9 '!G74+'2016 prov A11'!G74</f>
        <v>#REF!</v>
      </c>
      <c r="J76"/>
    </row>
    <row r="77" spans="1:10" x14ac:dyDescent="0.2">
      <c r="A77" s="11" t="s">
        <v>109</v>
      </c>
      <c r="B77" s="12" t="e">
        <f>#REF!+#REF!+'2016-prov A3'!B75+'2016-prov_A4'!B75+'2016-prov A5'!B75+'2016-prov A6'!B75+'2016-prov A7'!B75+'2016 prov A8'!B75+'2016 prov A9 '!B75+'2016 prov A11'!B75</f>
        <v>#REF!</v>
      </c>
      <c r="C77" s="12" t="e">
        <f>#REF!+#REF!+'2016-prov A3'!C75+'2016-prov_A4'!C75+'2016-prov A5'!C75+'2016-prov A6'!C75+'2016-prov A7'!C75+'2016 prov A8'!C75+'2016 prov A9 '!C75+'2016 prov A11'!C75</f>
        <v>#REF!</v>
      </c>
      <c r="D77" s="12" t="e">
        <f>#REF!+#REF!+'2016-prov A3'!#REF!+'2016-prov_A4'!#REF!+'2016-prov A5'!D75+'2016-prov A6'!#REF!+'2016-prov A7'!#REF!+'2016 prov A8'!#REF!+'2016 prov A9 '!#REF!+'2016 prov A11'!#REF!</f>
        <v>#REF!</v>
      </c>
      <c r="E77" s="12" t="e">
        <f>#REF!+#REF!+'2016-prov A3'!D75+'2016-prov_A4'!D75+'2016-prov A5'!E75+'2016-prov A6'!D75+'2016-prov A7'!D75+'2016 prov A8'!D75+'2016 prov A9 '!D75+'2016 prov A11'!D75</f>
        <v>#REF!</v>
      </c>
      <c r="F77" s="12" t="e">
        <f>#REF!+#REF!+'2016-prov A3'!#REF!+'2016-prov_A4'!E75+'2016-prov A5'!F75+'2016-prov A6'!E75+'2016-prov A7'!E75+'2016 prov A8'!E75+'2016 prov A9 '!E75+'2016 prov A11'!E75</f>
        <v>#REF!</v>
      </c>
      <c r="G77" s="12" t="e">
        <f>#REF!+#REF!+'2016-prov A3'!E75+'2016-prov_A4'!F75+'2016-prov A5'!G75+'2016-prov A6'!F75+'2016-prov A7'!F75+'2016 prov A8'!F75+'2016 prov A9 '!F75+'2016 prov A11'!F75</f>
        <v>#REF!</v>
      </c>
      <c r="H77" s="12" t="e">
        <f>#REF!+#REF!+'2016-prov A3'!F75+'2016-prov_A4'!G75+'2016-prov A5'!H75+'2016-prov A6'!G75+'2016-prov A7'!G75+'2016 prov A8'!G75+'2016 prov A9 '!G75+'2016 prov A11'!G75</f>
        <v>#REF!</v>
      </c>
      <c r="J77"/>
    </row>
    <row r="78" spans="1:10" x14ac:dyDescent="0.2">
      <c r="A78" s="11" t="s">
        <v>69</v>
      </c>
      <c r="B78" s="12" t="e">
        <f>#REF!+#REF!+'2016-prov A3'!B76+'2016-prov_A4'!B76+'2016-prov A5'!B76+'2016-prov A6'!B76+'2016-prov A7'!B76+'2016 prov A8'!B76+'2016 prov A9 '!B76+'2016 prov A11'!B76</f>
        <v>#REF!</v>
      </c>
      <c r="C78" s="12" t="e">
        <f>#REF!+#REF!+'2016-prov A3'!C76+'2016-prov_A4'!C76+'2016-prov A5'!C76+'2016-prov A6'!C76+'2016-prov A7'!C76+'2016 prov A8'!C76+'2016 prov A9 '!C76+'2016 prov A11'!C76</f>
        <v>#REF!</v>
      </c>
      <c r="D78" s="12" t="e">
        <f>#REF!+#REF!+'2016-prov A3'!#REF!+'2016-prov_A4'!#REF!+'2016-prov A5'!D76+'2016-prov A6'!#REF!+'2016-prov A7'!#REF!+'2016 prov A8'!#REF!+'2016 prov A9 '!#REF!+'2016 prov A11'!#REF!</f>
        <v>#REF!</v>
      </c>
      <c r="E78" s="12" t="e">
        <f>#REF!+#REF!+'2016-prov A3'!D76+'2016-prov_A4'!D76+'2016-prov A5'!E76+'2016-prov A6'!D76+'2016-prov A7'!D76+'2016 prov A8'!D76+'2016 prov A9 '!D76+'2016 prov A11'!D76</f>
        <v>#REF!</v>
      </c>
      <c r="F78" s="12" t="e">
        <f>#REF!+#REF!+'2016-prov A3'!#REF!+'2016-prov_A4'!E76+'2016-prov A5'!F76+'2016-prov A6'!E76+'2016-prov A7'!E76+'2016 prov A8'!E76+'2016 prov A9 '!E76+'2016 prov A11'!E76</f>
        <v>#REF!</v>
      </c>
      <c r="G78" s="12" t="e">
        <f>#REF!+#REF!+'2016-prov A3'!E76+'2016-prov_A4'!F76+'2016-prov A5'!G76+'2016-prov A6'!F76+'2016-prov A7'!F76+'2016 prov A8'!F76+'2016 prov A9 '!F76+'2016 prov A11'!F76</f>
        <v>#REF!</v>
      </c>
      <c r="H78" s="12" t="e">
        <f>#REF!+#REF!+'2016-prov A3'!F76+'2016-prov_A4'!G76+'2016-prov A5'!H76+'2016-prov A6'!G76+'2016-prov A7'!G76+'2016 prov A8'!G76+'2016 prov A9 '!G76+'2016 prov A11'!G76</f>
        <v>#REF!</v>
      </c>
      <c r="J78"/>
    </row>
    <row r="79" spans="1:10" x14ac:dyDescent="0.2">
      <c r="A79" s="11" t="s">
        <v>71</v>
      </c>
      <c r="B79" s="12" t="e">
        <f>#REF!+#REF!+'2016-prov A3'!B77+'2016-prov_A4'!B77+'2016-prov A5'!B77+'2016-prov A6'!B77+'2016-prov A7'!B77+'2016 prov A8'!B77+'2016 prov A9 '!B77+'2016 prov A11'!B77</f>
        <v>#REF!</v>
      </c>
      <c r="C79" s="12" t="e">
        <f>#REF!+#REF!+'2016-prov A3'!C77+'2016-prov_A4'!C77+'2016-prov A5'!C77+'2016-prov A6'!C77+'2016-prov A7'!C77+'2016 prov A8'!C77+'2016 prov A9 '!C77+'2016 prov A11'!C77</f>
        <v>#REF!</v>
      </c>
      <c r="D79" s="12" t="e">
        <f>#REF!+#REF!+'2016-prov A3'!#REF!+'2016-prov_A4'!#REF!+'2016-prov A5'!D77+'2016-prov A6'!#REF!+'2016-prov A7'!#REF!+'2016 prov A8'!#REF!+'2016 prov A9 '!#REF!+'2016 prov A11'!#REF!</f>
        <v>#REF!</v>
      </c>
      <c r="E79" s="12" t="e">
        <f>#REF!+#REF!+'2016-prov A3'!D77+'2016-prov_A4'!D77+'2016-prov A5'!E77+'2016-prov A6'!D77+'2016-prov A7'!D77+'2016 prov A8'!D77+'2016 prov A9 '!D77+'2016 prov A11'!D77</f>
        <v>#REF!</v>
      </c>
      <c r="F79" s="12" t="e">
        <f>#REF!+#REF!+'2016-prov A3'!#REF!+'2016-prov_A4'!E77+'2016-prov A5'!F77+'2016-prov A6'!E77+'2016-prov A7'!E77+'2016 prov A8'!E77+'2016 prov A9 '!E77+'2016 prov A11'!E77</f>
        <v>#REF!</v>
      </c>
      <c r="G79" s="12" t="e">
        <f>#REF!+#REF!+'2016-prov A3'!E77+'2016-prov_A4'!F77+'2016-prov A5'!G77+'2016-prov A6'!F77+'2016-prov A7'!F77+'2016 prov A8'!F77+'2016 prov A9 '!F77+'2016 prov A11'!F77</f>
        <v>#REF!</v>
      </c>
      <c r="H79" s="12" t="e">
        <f>#REF!+#REF!+'2016-prov A3'!F77+'2016-prov_A4'!G77+'2016-prov A5'!H77+'2016-prov A6'!G77+'2016-prov A7'!G77+'2016 prov A8'!G77+'2016 prov A9 '!G77+'2016 prov A11'!G77</f>
        <v>#REF!</v>
      </c>
      <c r="J79"/>
    </row>
    <row r="80" spans="1:10" x14ac:dyDescent="0.2">
      <c r="A80" s="11" t="s">
        <v>73</v>
      </c>
      <c r="B80" s="12" t="e">
        <f>#REF!+#REF!+'2016-prov A3'!B78+'2016-prov_A4'!B78+'2016-prov A5'!B78+'2016-prov A6'!B78+'2016-prov A7'!B78+'2016 prov A8'!B78+'2016 prov A9 '!B78+'2016 prov A11'!B78</f>
        <v>#REF!</v>
      </c>
      <c r="C80" s="12" t="e">
        <f>#REF!+#REF!+'2016-prov A3'!C78+'2016-prov_A4'!C78+'2016-prov A5'!C78+'2016-prov A6'!C78+'2016-prov A7'!C78+'2016 prov A8'!C78+'2016 prov A9 '!C78+'2016 prov A11'!C78</f>
        <v>#REF!</v>
      </c>
      <c r="D80" s="12" t="e">
        <f>#REF!+#REF!+'2016-prov A3'!#REF!+'2016-prov_A4'!#REF!+'2016-prov A5'!D78+'2016-prov A6'!#REF!+'2016-prov A7'!#REF!+'2016 prov A8'!#REF!+'2016 prov A9 '!#REF!+'2016 prov A11'!#REF!</f>
        <v>#REF!</v>
      </c>
      <c r="E80" s="12" t="e">
        <f>#REF!+#REF!+'2016-prov A3'!D78+'2016-prov_A4'!D78+'2016-prov A5'!E78+'2016-prov A6'!D78+'2016-prov A7'!D78+'2016 prov A8'!D78+'2016 prov A9 '!D78+'2016 prov A11'!D78</f>
        <v>#REF!</v>
      </c>
      <c r="F80" s="12" t="e">
        <f>#REF!+#REF!+'2016-prov A3'!#REF!+'2016-prov_A4'!E78+'2016-prov A5'!F78+'2016-prov A6'!E78+'2016-prov A7'!E78+'2016 prov A8'!E78+'2016 prov A9 '!E78+'2016 prov A11'!E78</f>
        <v>#REF!</v>
      </c>
      <c r="G80" s="12" t="e">
        <f>#REF!+#REF!+'2016-prov A3'!E78+'2016-prov_A4'!F78+'2016-prov A5'!G78+'2016-prov A6'!F78+'2016-prov A7'!F78+'2016 prov A8'!F78+'2016 prov A9 '!F78+'2016 prov A11'!F78</f>
        <v>#REF!</v>
      </c>
      <c r="H80" s="12" t="e">
        <f>#REF!+#REF!+'2016-prov A3'!F78+'2016-prov_A4'!G78+'2016-prov A5'!H78+'2016-prov A6'!G78+'2016-prov A7'!G78+'2016 prov A8'!G78+'2016 prov A9 '!G78+'2016 prov A11'!G78</f>
        <v>#REF!</v>
      </c>
      <c r="J80"/>
    </row>
    <row r="81" spans="1:10" x14ac:dyDescent="0.2">
      <c r="A81" s="11" t="s">
        <v>72</v>
      </c>
      <c r="B81" s="12" t="e">
        <f>#REF!+#REF!+'2016-prov A3'!B79+'2016-prov_A4'!B79+'2016-prov A5'!B79+'2016-prov A6'!B79+'2016-prov A7'!B79+'2016 prov A8'!B79+'2016 prov A9 '!B79+'2016 prov A11'!B79</f>
        <v>#REF!</v>
      </c>
      <c r="C81" s="12" t="e">
        <f>#REF!+#REF!+'2016-prov A3'!C79+'2016-prov_A4'!C79+'2016-prov A5'!C79+'2016-prov A6'!C79+'2016-prov A7'!C79+'2016 prov A8'!C79+'2016 prov A9 '!C79+'2016 prov A11'!C79</f>
        <v>#REF!</v>
      </c>
      <c r="D81" s="12" t="e">
        <f>#REF!+#REF!+'2016-prov A3'!#REF!+'2016-prov_A4'!#REF!+'2016-prov A5'!D79+'2016-prov A6'!#REF!+'2016-prov A7'!#REF!+'2016 prov A8'!#REF!+'2016 prov A9 '!#REF!+'2016 prov A11'!#REF!</f>
        <v>#REF!</v>
      </c>
      <c r="E81" s="12" t="e">
        <f>#REF!+#REF!+'2016-prov A3'!D79+'2016-prov_A4'!D79+'2016-prov A5'!E79+'2016-prov A6'!D79+'2016-prov A7'!D79+'2016 prov A8'!D79+'2016 prov A9 '!D79+'2016 prov A11'!D79</f>
        <v>#REF!</v>
      </c>
      <c r="F81" s="12" t="e">
        <f>#REF!+#REF!+'2016-prov A3'!#REF!+'2016-prov_A4'!E79+'2016-prov A5'!F79+'2016-prov A6'!E79+'2016-prov A7'!E79+'2016 prov A8'!E79+'2016 prov A9 '!E79+'2016 prov A11'!E79</f>
        <v>#REF!</v>
      </c>
      <c r="G81" s="12" t="e">
        <f>#REF!+#REF!+'2016-prov A3'!E79+'2016-prov_A4'!F79+'2016-prov A5'!G79+'2016-prov A6'!F79+'2016-prov A7'!F79+'2016 prov A8'!F79+'2016 prov A9 '!F79+'2016 prov A11'!F79</f>
        <v>#REF!</v>
      </c>
      <c r="H81" s="12" t="e">
        <f>#REF!+#REF!+'2016-prov A3'!F79+'2016-prov_A4'!G79+'2016-prov A5'!H79+'2016-prov A6'!G79+'2016-prov A7'!G79+'2016 prov A8'!G79+'2016 prov A9 '!G79+'2016 prov A11'!G79</f>
        <v>#REF!</v>
      </c>
      <c r="J81"/>
    </row>
    <row r="82" spans="1:10" x14ac:dyDescent="0.2">
      <c r="A82" s="11" t="s">
        <v>74</v>
      </c>
      <c r="B82" s="12" t="e">
        <f>#REF!+#REF!+'2016-prov A3'!B80+'2016-prov_A4'!B80+'2016-prov A5'!B80+'2016-prov A6'!B80+'2016-prov A7'!B80+'2016 prov A8'!B80+'2016 prov A9 '!B80+'2016 prov A11'!B80</f>
        <v>#REF!</v>
      </c>
      <c r="C82" s="12" t="e">
        <f>#REF!+#REF!+'2016-prov A3'!C80+'2016-prov_A4'!C80+'2016-prov A5'!C80+'2016-prov A6'!C80+'2016-prov A7'!C80+'2016 prov A8'!C80+'2016 prov A9 '!C80+'2016 prov A11'!C80</f>
        <v>#REF!</v>
      </c>
      <c r="D82" s="12" t="e">
        <f>#REF!+#REF!+'2016-prov A3'!#REF!+'2016-prov_A4'!#REF!+'2016-prov A5'!D80+'2016-prov A6'!#REF!+'2016-prov A7'!#REF!+'2016 prov A8'!#REF!+'2016 prov A9 '!#REF!+'2016 prov A11'!#REF!</f>
        <v>#REF!</v>
      </c>
      <c r="E82" s="12" t="e">
        <f>#REF!+#REF!+'2016-prov A3'!D80+'2016-prov_A4'!D80+'2016-prov A5'!E80+'2016-prov A6'!D80+'2016-prov A7'!D80+'2016 prov A8'!D80+'2016 prov A9 '!D80+'2016 prov A11'!D80</f>
        <v>#REF!</v>
      </c>
      <c r="F82" s="12" t="e">
        <f>#REF!+#REF!+'2016-prov A3'!#REF!+'2016-prov_A4'!E80+'2016-prov A5'!F80+'2016-prov A6'!E80+'2016-prov A7'!E80+'2016 prov A8'!E80+'2016 prov A9 '!E80+'2016 prov A11'!E80</f>
        <v>#REF!</v>
      </c>
      <c r="G82" s="12" t="e">
        <f>#REF!+#REF!+'2016-prov A3'!E80+'2016-prov_A4'!F80+'2016-prov A5'!G80+'2016-prov A6'!F80+'2016-prov A7'!F80+'2016 prov A8'!F80+'2016 prov A9 '!F80+'2016 prov A11'!F80</f>
        <v>#REF!</v>
      </c>
      <c r="H82" s="12" t="e">
        <f>#REF!+#REF!+'2016-prov A3'!F80+'2016-prov_A4'!G80+'2016-prov A5'!H80+'2016-prov A6'!G80+'2016-prov A7'!G80+'2016 prov A8'!G80+'2016 prov A9 '!G80+'2016 prov A11'!G80</f>
        <v>#REF!</v>
      </c>
      <c r="J82"/>
    </row>
    <row r="83" spans="1:10" x14ac:dyDescent="0.2">
      <c r="A83" s="11" t="s">
        <v>75</v>
      </c>
      <c r="B83" s="12" t="e">
        <f>#REF!+#REF!+'2016-prov A3'!B81+'2016-prov_A4'!B81+'2016-prov A5'!B81+'2016-prov A6'!B81+'2016-prov A7'!B81+'2016 prov A8'!B81+'2016 prov A9 '!B81+'2016 prov A11'!B81</f>
        <v>#REF!</v>
      </c>
      <c r="C83" s="12" t="e">
        <f>#REF!+#REF!+'2016-prov A3'!C81+'2016-prov_A4'!C81+'2016-prov A5'!C81+'2016-prov A6'!C81+'2016-prov A7'!C81+'2016 prov A8'!C81+'2016 prov A9 '!C81+'2016 prov A11'!C81</f>
        <v>#REF!</v>
      </c>
      <c r="D83" s="12" t="e">
        <f>#REF!+#REF!+'2016-prov A3'!#REF!+'2016-prov_A4'!#REF!+'2016-prov A5'!D81+'2016-prov A6'!#REF!+'2016-prov A7'!#REF!+'2016 prov A8'!#REF!+'2016 prov A9 '!#REF!+'2016 prov A11'!#REF!</f>
        <v>#REF!</v>
      </c>
      <c r="E83" s="12" t="e">
        <f>#REF!+#REF!+'2016-prov A3'!D81+'2016-prov_A4'!D81+'2016-prov A5'!E81+'2016-prov A6'!D81+'2016-prov A7'!D81+'2016 prov A8'!D81+'2016 prov A9 '!D81+'2016 prov A11'!D81</f>
        <v>#REF!</v>
      </c>
      <c r="F83" s="12" t="e">
        <f>#REF!+#REF!+'2016-prov A3'!#REF!+'2016-prov_A4'!E81+'2016-prov A5'!F81+'2016-prov A6'!E81+'2016-prov A7'!E81+'2016 prov A8'!E81+'2016 prov A9 '!E81+'2016 prov A11'!E81</f>
        <v>#REF!</v>
      </c>
      <c r="G83" s="12" t="e">
        <f>#REF!+#REF!+'2016-prov A3'!E81+'2016-prov_A4'!F81+'2016-prov A5'!G81+'2016-prov A6'!F81+'2016-prov A7'!F81+'2016 prov A8'!F81+'2016 prov A9 '!F81+'2016 prov A11'!F81</f>
        <v>#REF!</v>
      </c>
      <c r="H83" s="12" t="e">
        <f>#REF!+#REF!+'2016-prov A3'!F81+'2016-prov_A4'!G81+'2016-prov A5'!H81+'2016-prov A6'!G81+'2016-prov A7'!G81+'2016 prov A8'!G81+'2016 prov A9 '!G81+'2016 prov A11'!G81</f>
        <v>#REF!</v>
      </c>
      <c r="J83"/>
    </row>
    <row r="84" spans="1:10" x14ac:dyDescent="0.2">
      <c r="A84" s="11" t="s">
        <v>80</v>
      </c>
      <c r="B84" s="12" t="e">
        <f>#REF!+#REF!+'2016-prov A3'!B82+'2016-prov_A4'!B82+'2016-prov A5'!B82+'2016-prov A6'!B82+'2016-prov A7'!B82+'2016 prov A8'!B82+'2016 prov A9 '!B82+'2016 prov A11'!B82</f>
        <v>#REF!</v>
      </c>
      <c r="C84" s="12" t="e">
        <f>#REF!+#REF!+'2016-prov A3'!C82+'2016-prov_A4'!C82+'2016-prov A5'!C82+'2016-prov A6'!C82+'2016-prov A7'!C82+'2016 prov A8'!C82+'2016 prov A9 '!C82+'2016 prov A11'!C82</f>
        <v>#REF!</v>
      </c>
      <c r="D84" s="12" t="e">
        <f>#REF!+#REF!+'2016-prov A3'!#REF!+'2016-prov_A4'!#REF!+'2016-prov A5'!D82+'2016-prov A6'!#REF!+'2016-prov A7'!#REF!+'2016 prov A8'!#REF!+'2016 prov A9 '!#REF!+'2016 prov A11'!#REF!</f>
        <v>#REF!</v>
      </c>
      <c r="E84" s="12" t="e">
        <f>#REF!+#REF!+'2016-prov A3'!D82+'2016-prov_A4'!D82+'2016-prov A5'!E82+'2016-prov A6'!D82+'2016-prov A7'!D82+'2016 prov A8'!D82+'2016 prov A9 '!D82+'2016 prov A11'!D82</f>
        <v>#REF!</v>
      </c>
      <c r="F84" s="12" t="e">
        <f>#REF!+#REF!+'2016-prov A3'!#REF!+'2016-prov_A4'!E82+'2016-prov A5'!F82+'2016-prov A6'!E82+'2016-prov A7'!E82+'2016 prov A8'!E82+'2016 prov A9 '!E82+'2016 prov A11'!E82</f>
        <v>#REF!</v>
      </c>
      <c r="G84" s="12" t="e">
        <f>#REF!+#REF!+'2016-prov A3'!E82+'2016-prov_A4'!F82+'2016-prov A5'!G82+'2016-prov A6'!F82+'2016-prov A7'!F82+'2016 prov A8'!F82+'2016 prov A9 '!F82+'2016 prov A11'!F82</f>
        <v>#REF!</v>
      </c>
      <c r="H84" s="12" t="e">
        <f>#REF!+#REF!+'2016-prov A3'!F82+'2016-prov_A4'!G82+'2016-prov A5'!H82+'2016-prov A6'!G82+'2016-prov A7'!G82+'2016 prov A8'!G82+'2016 prov A9 '!G82+'2016 prov A11'!G82</f>
        <v>#REF!</v>
      </c>
      <c r="J84"/>
    </row>
    <row r="85" spans="1:10" x14ac:dyDescent="0.2">
      <c r="A85" s="11" t="s">
        <v>81</v>
      </c>
      <c r="B85" s="12" t="e">
        <f>#REF!+#REF!+'2016-prov A3'!B83+'2016-prov_A4'!B83+'2016-prov A5'!B83+'2016-prov A6'!B83+'2016-prov A7'!B83+'2016 prov A8'!B83+'2016 prov A9 '!B83+'2016 prov A11'!B83</f>
        <v>#REF!</v>
      </c>
      <c r="C85" s="12" t="e">
        <f>#REF!+#REF!+'2016-prov A3'!C83+'2016-prov_A4'!C83+'2016-prov A5'!C83+'2016-prov A6'!C83+'2016-prov A7'!C83+'2016 prov A8'!C83+'2016 prov A9 '!C83+'2016 prov A11'!C83</f>
        <v>#REF!</v>
      </c>
      <c r="D85" s="12" t="e">
        <f>#REF!+#REF!+'2016-prov A3'!#REF!+'2016-prov_A4'!#REF!+'2016-prov A5'!D83+'2016-prov A6'!#REF!+'2016-prov A7'!#REF!+'2016 prov A8'!#REF!+'2016 prov A9 '!#REF!+'2016 prov A11'!#REF!</f>
        <v>#REF!</v>
      </c>
      <c r="E85" s="12" t="e">
        <f>#REF!+#REF!+'2016-prov A3'!D83+'2016-prov_A4'!D83+'2016-prov A5'!E83+'2016-prov A6'!D83+'2016-prov A7'!D83+'2016 prov A8'!D83+'2016 prov A9 '!D83+'2016 prov A11'!D83</f>
        <v>#REF!</v>
      </c>
      <c r="F85" s="12" t="e">
        <f>#REF!+#REF!+'2016-prov A3'!#REF!+'2016-prov_A4'!E83+'2016-prov A5'!F83+'2016-prov A6'!E83+'2016-prov A7'!E83+'2016 prov A8'!E83+'2016 prov A9 '!E83+'2016 prov A11'!E83</f>
        <v>#REF!</v>
      </c>
      <c r="G85" s="12" t="e">
        <f>#REF!+#REF!+'2016-prov A3'!E83+'2016-prov_A4'!F83+'2016-prov A5'!G83+'2016-prov A6'!F83+'2016-prov A7'!F83+'2016 prov A8'!F83+'2016 prov A9 '!F83+'2016 prov A11'!F83</f>
        <v>#REF!</v>
      </c>
      <c r="H85" s="12" t="e">
        <f>#REF!+#REF!+'2016-prov A3'!F83+'2016-prov_A4'!G83+'2016-prov A5'!H83+'2016-prov A6'!G83+'2016-prov A7'!G83+'2016 prov A8'!G83+'2016 prov A9 '!G83+'2016 prov A11'!G83</f>
        <v>#REF!</v>
      </c>
      <c r="J85"/>
    </row>
    <row r="86" spans="1:10" x14ac:dyDescent="0.2">
      <c r="A86" s="11" t="s">
        <v>76</v>
      </c>
      <c r="B86" s="12" t="e">
        <f>#REF!+#REF!+'2016-prov A3'!B84+'2016-prov_A4'!B84+'2016-prov A5'!B84+'2016-prov A6'!B84+'2016-prov A7'!B84+'2016 prov A8'!B84+'2016 prov A9 '!B84+'2016 prov A11'!B84</f>
        <v>#REF!</v>
      </c>
      <c r="C86" s="12" t="e">
        <f>#REF!+#REF!+'2016-prov A3'!C84+'2016-prov_A4'!C84+'2016-prov A5'!C84+'2016-prov A6'!C84+'2016-prov A7'!C84+'2016 prov A8'!C84+'2016 prov A9 '!C84+'2016 prov A11'!C84</f>
        <v>#REF!</v>
      </c>
      <c r="D86" s="12" t="e">
        <f>#REF!+#REF!+'2016-prov A3'!#REF!+'2016-prov_A4'!#REF!+'2016-prov A5'!D84+'2016-prov A6'!#REF!+'2016-prov A7'!#REF!+'2016 prov A8'!#REF!+'2016 prov A9 '!#REF!+'2016 prov A11'!#REF!</f>
        <v>#REF!</v>
      </c>
      <c r="E86" s="12" t="e">
        <f>#REF!+#REF!+'2016-prov A3'!D84+'2016-prov_A4'!D84+'2016-prov A5'!E84+'2016-prov A6'!D84+'2016-prov A7'!D84+'2016 prov A8'!D84+'2016 prov A9 '!D84+'2016 prov A11'!D84</f>
        <v>#REF!</v>
      </c>
      <c r="F86" s="12" t="e">
        <f>#REF!+#REF!+'2016-prov A3'!#REF!+'2016-prov_A4'!E84+'2016-prov A5'!F84+'2016-prov A6'!E84+'2016-prov A7'!E84+'2016 prov A8'!E84+'2016 prov A9 '!E84+'2016 prov A11'!E84</f>
        <v>#REF!</v>
      </c>
      <c r="G86" s="12" t="e">
        <f>#REF!+#REF!+'2016-prov A3'!E84+'2016-prov_A4'!F84+'2016-prov A5'!G84+'2016-prov A6'!F84+'2016-prov A7'!F84+'2016 prov A8'!F84+'2016 prov A9 '!F84+'2016 prov A11'!F84</f>
        <v>#REF!</v>
      </c>
      <c r="H86" s="12" t="e">
        <f>#REF!+#REF!+'2016-prov A3'!F84+'2016-prov_A4'!G84+'2016-prov A5'!H84+'2016-prov A6'!G84+'2016-prov A7'!G84+'2016 prov A8'!G84+'2016 prov A9 '!G84+'2016 prov A11'!G84</f>
        <v>#REF!</v>
      </c>
      <c r="J86"/>
    </row>
    <row r="87" spans="1:10" x14ac:dyDescent="0.2">
      <c r="A87" s="11" t="s">
        <v>79</v>
      </c>
      <c r="B87" s="12" t="e">
        <f>#REF!+#REF!+'2016-prov A3'!B85+'2016-prov_A4'!B85+'2016-prov A5'!B85+'2016-prov A6'!B85+'2016-prov A7'!B85+'2016 prov A8'!B85+'2016 prov A9 '!B85+'2016 prov A11'!B85</f>
        <v>#REF!</v>
      </c>
      <c r="C87" s="12" t="e">
        <f>#REF!+#REF!+'2016-prov A3'!C85+'2016-prov_A4'!C85+'2016-prov A5'!C85+'2016-prov A6'!C85+'2016-prov A7'!C85+'2016 prov A8'!C85+'2016 prov A9 '!C85+'2016 prov A11'!C85</f>
        <v>#REF!</v>
      </c>
      <c r="D87" s="12" t="e">
        <f>#REF!+#REF!+'2016-prov A3'!#REF!+'2016-prov_A4'!#REF!+'2016-prov A5'!D85+'2016-prov A6'!#REF!+'2016-prov A7'!#REF!+'2016 prov A8'!#REF!+'2016 prov A9 '!#REF!+'2016 prov A11'!#REF!</f>
        <v>#REF!</v>
      </c>
      <c r="E87" s="12" t="e">
        <f>#REF!+#REF!+'2016-prov A3'!D85+'2016-prov_A4'!D85+'2016-prov A5'!E85+'2016-prov A6'!D85+'2016-prov A7'!D85+'2016 prov A8'!D85+'2016 prov A9 '!D85+'2016 prov A11'!D85</f>
        <v>#REF!</v>
      </c>
      <c r="F87" s="12" t="e">
        <f>#REF!+#REF!+'2016-prov A3'!#REF!+'2016-prov_A4'!E85+'2016-prov A5'!F85+'2016-prov A6'!E85+'2016-prov A7'!E85+'2016 prov A8'!E85+'2016 prov A9 '!E85+'2016 prov A11'!E85</f>
        <v>#REF!</v>
      </c>
      <c r="G87" s="12" t="e">
        <f>#REF!+#REF!+'2016-prov A3'!E85+'2016-prov_A4'!F85+'2016-prov A5'!G85+'2016-prov A6'!F85+'2016-prov A7'!F85+'2016 prov A8'!F85+'2016 prov A9 '!F85+'2016 prov A11'!F85</f>
        <v>#REF!</v>
      </c>
      <c r="H87" s="12" t="e">
        <f>#REF!+#REF!+'2016-prov A3'!F85+'2016-prov_A4'!G85+'2016-prov A5'!H85+'2016-prov A6'!G85+'2016-prov A7'!G85+'2016 prov A8'!G85+'2016 prov A9 '!G85+'2016 prov A11'!G85</f>
        <v>#REF!</v>
      </c>
      <c r="J87"/>
    </row>
    <row r="88" spans="1:10" x14ac:dyDescent="0.2">
      <c r="A88" s="11" t="s">
        <v>77</v>
      </c>
      <c r="B88" s="12" t="e">
        <f>#REF!+#REF!+'2016-prov A3'!B86+'2016-prov_A4'!B86+'2016-prov A5'!B86+'2016-prov A6'!B86+'2016-prov A7'!B86+'2016 prov A8'!B86+'2016 prov A9 '!B86+'2016 prov A11'!B86</f>
        <v>#REF!</v>
      </c>
      <c r="C88" s="12" t="e">
        <f>#REF!+#REF!+'2016-prov A3'!C86+'2016-prov_A4'!C86+'2016-prov A5'!C86+'2016-prov A6'!C86+'2016-prov A7'!C86+'2016 prov A8'!C86+'2016 prov A9 '!C86+'2016 prov A11'!C86</f>
        <v>#REF!</v>
      </c>
      <c r="D88" s="12" t="e">
        <f>#REF!+#REF!+'2016-prov A3'!#REF!+'2016-prov_A4'!#REF!+'2016-prov A5'!D86+'2016-prov A6'!#REF!+'2016-prov A7'!#REF!+'2016 prov A8'!#REF!+'2016 prov A9 '!#REF!+'2016 prov A11'!#REF!</f>
        <v>#REF!</v>
      </c>
      <c r="E88" s="12" t="e">
        <f>#REF!+#REF!+'2016-prov A3'!D86+'2016-prov_A4'!D86+'2016-prov A5'!E86+'2016-prov A6'!D86+'2016-prov A7'!D86+'2016 prov A8'!D86+'2016 prov A9 '!D86+'2016 prov A11'!D86</f>
        <v>#REF!</v>
      </c>
      <c r="F88" s="12" t="e">
        <f>#REF!+#REF!+'2016-prov A3'!#REF!+'2016-prov_A4'!E86+'2016-prov A5'!F86+'2016-prov A6'!E86+'2016-prov A7'!E86+'2016 prov A8'!E86+'2016 prov A9 '!E86+'2016 prov A11'!E86</f>
        <v>#REF!</v>
      </c>
      <c r="G88" s="12" t="e">
        <f>#REF!+#REF!+'2016-prov A3'!E86+'2016-prov_A4'!F86+'2016-prov A5'!G86+'2016-prov A6'!F86+'2016-prov A7'!F86+'2016 prov A8'!F86+'2016 prov A9 '!F86+'2016 prov A11'!F86</f>
        <v>#REF!</v>
      </c>
      <c r="H88" s="12" t="e">
        <f>#REF!+#REF!+'2016-prov A3'!F86+'2016-prov_A4'!G86+'2016-prov A5'!H86+'2016-prov A6'!G86+'2016-prov A7'!G86+'2016 prov A8'!G86+'2016 prov A9 '!G86+'2016 prov A11'!G86</f>
        <v>#REF!</v>
      </c>
      <c r="J88"/>
    </row>
    <row r="89" spans="1:10" x14ac:dyDescent="0.2">
      <c r="A89" s="11" t="s">
        <v>82</v>
      </c>
      <c r="B89" s="12" t="e">
        <f>#REF!+#REF!+'2016-prov A3'!B87+'2016-prov_A4'!B87+'2016-prov A5'!B87+'2016-prov A6'!B87+'2016-prov A7'!B87+'2016 prov A8'!B87+'2016 prov A9 '!B87+'2016 prov A11'!B87</f>
        <v>#REF!</v>
      </c>
      <c r="C89" s="12" t="e">
        <f>#REF!+#REF!+'2016-prov A3'!C87+'2016-prov_A4'!C87+'2016-prov A5'!C87+'2016-prov A6'!C87+'2016-prov A7'!C87+'2016 prov A8'!C87+'2016 prov A9 '!C87+'2016 prov A11'!C87</f>
        <v>#REF!</v>
      </c>
      <c r="D89" s="12" t="e">
        <f>#REF!+#REF!+'2016-prov A3'!#REF!+'2016-prov_A4'!#REF!+'2016-prov A5'!D87+'2016-prov A6'!#REF!+'2016-prov A7'!#REF!+'2016 prov A8'!#REF!+'2016 prov A9 '!#REF!+'2016 prov A11'!#REF!</f>
        <v>#REF!</v>
      </c>
      <c r="E89" s="12" t="e">
        <f>#REF!+#REF!+'2016-prov A3'!D87+'2016-prov_A4'!D87+'2016-prov A5'!E87+'2016-prov A6'!D87+'2016-prov A7'!D87+'2016 prov A8'!D87+'2016 prov A9 '!D87+'2016 prov A11'!D87</f>
        <v>#REF!</v>
      </c>
      <c r="F89" s="12" t="e">
        <f>#REF!+#REF!+'2016-prov A3'!#REF!+'2016-prov_A4'!E87+'2016-prov A5'!F87+'2016-prov A6'!E87+'2016-prov A7'!E87+'2016 prov A8'!E87+'2016 prov A9 '!E87+'2016 prov A11'!E87</f>
        <v>#REF!</v>
      </c>
      <c r="G89" s="12" t="e">
        <f>#REF!+#REF!+'2016-prov A3'!E87+'2016-prov_A4'!F87+'2016-prov A5'!G87+'2016-prov A6'!F87+'2016-prov A7'!F87+'2016 prov A8'!F87+'2016 prov A9 '!F87+'2016 prov A11'!F87</f>
        <v>#REF!</v>
      </c>
      <c r="H89" s="12" t="e">
        <f>#REF!+#REF!+'2016-prov A3'!F87+'2016-prov_A4'!G87+'2016-prov A5'!H87+'2016-prov A6'!G87+'2016-prov A7'!G87+'2016 prov A8'!G87+'2016 prov A9 '!G87+'2016 prov A11'!G87</f>
        <v>#REF!</v>
      </c>
      <c r="J89"/>
    </row>
    <row r="90" spans="1:10" x14ac:dyDescent="0.2">
      <c r="A90" s="11" t="s">
        <v>83</v>
      </c>
      <c r="B90" s="12" t="e">
        <f>#REF!+#REF!+'2016-prov A3'!B88+'2016-prov_A4'!B88+'2016-prov A5'!B88+'2016-prov A6'!B88+'2016-prov A7'!B88+'2016 prov A8'!B88+'2016 prov A9 '!B88+'2016 prov A11'!B88</f>
        <v>#REF!</v>
      </c>
      <c r="C90" s="12" t="e">
        <f>#REF!+#REF!+'2016-prov A3'!C88+'2016-prov_A4'!C88+'2016-prov A5'!C88+'2016-prov A6'!C88+'2016-prov A7'!C88+'2016 prov A8'!C88+'2016 prov A9 '!C88+'2016 prov A11'!C88</f>
        <v>#REF!</v>
      </c>
      <c r="D90" s="12" t="e">
        <f>#REF!+#REF!+'2016-prov A3'!#REF!+'2016-prov_A4'!#REF!+'2016-prov A5'!D88+'2016-prov A6'!#REF!+'2016-prov A7'!#REF!+'2016 prov A8'!#REF!+'2016 prov A9 '!#REF!+'2016 prov A11'!#REF!</f>
        <v>#REF!</v>
      </c>
      <c r="E90" s="12" t="e">
        <f>#REF!+#REF!+'2016-prov A3'!D88+'2016-prov_A4'!D88+'2016-prov A5'!E88+'2016-prov A6'!D88+'2016-prov A7'!D88+'2016 prov A8'!D88+'2016 prov A9 '!D88+'2016 prov A11'!D88</f>
        <v>#REF!</v>
      </c>
      <c r="F90" s="12" t="e">
        <f>#REF!+#REF!+'2016-prov A3'!#REF!+'2016-prov_A4'!E88+'2016-prov A5'!F88+'2016-prov A6'!E88+'2016-prov A7'!E88+'2016 prov A8'!E88+'2016 prov A9 '!E88+'2016 prov A11'!E88</f>
        <v>#REF!</v>
      </c>
      <c r="G90" s="12" t="e">
        <f>#REF!+#REF!+'2016-prov A3'!E88+'2016-prov_A4'!F88+'2016-prov A5'!G88+'2016-prov A6'!F88+'2016-prov A7'!F88+'2016 prov A8'!F88+'2016 prov A9 '!F88+'2016 prov A11'!F88</f>
        <v>#REF!</v>
      </c>
      <c r="H90" s="12" t="e">
        <f>#REF!+#REF!+'2016-prov A3'!F88+'2016-prov_A4'!G88+'2016-prov A5'!H88+'2016-prov A6'!G88+'2016-prov A7'!G88+'2016 prov A8'!G88+'2016 prov A9 '!G88+'2016 prov A11'!G88</f>
        <v>#REF!</v>
      </c>
      <c r="J90"/>
    </row>
    <row r="91" spans="1:10" x14ac:dyDescent="0.2">
      <c r="A91" s="11" t="s">
        <v>86</v>
      </c>
      <c r="B91" s="12" t="e">
        <f>#REF!+#REF!+'2016-prov A3'!B89+'2016-prov_A4'!B89+'2016-prov A5'!B89+'2016-prov A6'!B89+'2016-prov A7'!B89+'2016 prov A8'!B89+'2016 prov A9 '!B89+'2016 prov A11'!B89</f>
        <v>#REF!</v>
      </c>
      <c r="C91" s="12" t="e">
        <f>#REF!+#REF!+'2016-prov A3'!C89+'2016-prov_A4'!C89+'2016-prov A5'!C89+'2016-prov A6'!C89+'2016-prov A7'!C89+'2016 prov A8'!C89+'2016 prov A9 '!C89+'2016 prov A11'!C89</f>
        <v>#REF!</v>
      </c>
      <c r="D91" s="12" t="e">
        <f>#REF!+#REF!+'2016-prov A3'!#REF!+'2016-prov_A4'!#REF!+'2016-prov A5'!D89+'2016-prov A6'!#REF!+'2016-prov A7'!#REF!+'2016 prov A8'!#REF!+'2016 prov A9 '!#REF!+'2016 prov A11'!#REF!</f>
        <v>#REF!</v>
      </c>
      <c r="E91" s="12" t="e">
        <f>#REF!+#REF!+'2016-prov A3'!D89+'2016-prov_A4'!D89+'2016-prov A5'!E89+'2016-prov A6'!D89+'2016-prov A7'!D89+'2016 prov A8'!D89+'2016 prov A9 '!D89+'2016 prov A11'!D89</f>
        <v>#REF!</v>
      </c>
      <c r="F91" s="12" t="e">
        <f>#REF!+#REF!+'2016-prov A3'!#REF!+'2016-prov_A4'!E89+'2016-prov A5'!F89+'2016-prov A6'!E89+'2016-prov A7'!E89+'2016 prov A8'!E89+'2016 prov A9 '!E89+'2016 prov A11'!E89</f>
        <v>#REF!</v>
      </c>
      <c r="G91" s="12" t="e">
        <f>#REF!+#REF!+'2016-prov A3'!E89+'2016-prov_A4'!F89+'2016-prov A5'!G89+'2016-prov A6'!F89+'2016-prov A7'!F89+'2016 prov A8'!F89+'2016 prov A9 '!F89+'2016 prov A11'!F89</f>
        <v>#REF!</v>
      </c>
      <c r="H91" s="12" t="e">
        <f>#REF!+#REF!+'2016-prov A3'!F89+'2016-prov_A4'!G89+'2016-prov A5'!H89+'2016-prov A6'!G89+'2016-prov A7'!G89+'2016 prov A8'!G89+'2016 prov A9 '!G89+'2016 prov A11'!G89</f>
        <v>#REF!</v>
      </c>
      <c r="J91"/>
    </row>
    <row r="92" spans="1:10" x14ac:dyDescent="0.2">
      <c r="A92" s="11" t="s">
        <v>84</v>
      </c>
      <c r="B92" s="12" t="e">
        <f>#REF!+#REF!+'2016-prov A3'!B90+'2016-prov_A4'!B90+'2016-prov A5'!B90+'2016-prov A6'!B90+'2016-prov A7'!B90+'2016 prov A8'!B90+'2016 prov A9 '!B90+'2016 prov A11'!B90</f>
        <v>#REF!</v>
      </c>
      <c r="C92" s="12" t="e">
        <f>#REF!+#REF!+'2016-prov A3'!C90+'2016-prov_A4'!C90+'2016-prov A5'!C90+'2016-prov A6'!C90+'2016-prov A7'!C90+'2016 prov A8'!C90+'2016 prov A9 '!C90+'2016 prov A11'!C90</f>
        <v>#REF!</v>
      </c>
      <c r="D92" s="12" t="e">
        <f>#REF!+#REF!+'2016-prov A3'!#REF!+'2016-prov_A4'!#REF!+'2016-prov A5'!D90+'2016-prov A6'!#REF!+'2016-prov A7'!#REF!+'2016 prov A8'!#REF!+'2016 prov A9 '!#REF!+'2016 prov A11'!#REF!</f>
        <v>#REF!</v>
      </c>
      <c r="E92" s="12" t="e">
        <f>#REF!+#REF!+'2016-prov A3'!D90+'2016-prov_A4'!D90+'2016-prov A5'!E90+'2016-prov A6'!D90+'2016-prov A7'!D90+'2016 prov A8'!D90+'2016 prov A9 '!D90+'2016 prov A11'!D90</f>
        <v>#REF!</v>
      </c>
      <c r="F92" s="12" t="e">
        <f>#REF!+#REF!+'2016-prov A3'!#REF!+'2016-prov_A4'!E90+'2016-prov A5'!F90+'2016-prov A6'!E90+'2016-prov A7'!E90+'2016 prov A8'!E90+'2016 prov A9 '!E90+'2016 prov A11'!E90</f>
        <v>#REF!</v>
      </c>
      <c r="G92" s="12" t="e">
        <f>#REF!+#REF!+'2016-prov A3'!E90+'2016-prov_A4'!F90+'2016-prov A5'!G90+'2016-prov A6'!F90+'2016-prov A7'!F90+'2016 prov A8'!F90+'2016 prov A9 '!F90+'2016 prov A11'!F90</f>
        <v>#REF!</v>
      </c>
      <c r="H92" s="12" t="e">
        <f>#REF!+#REF!+'2016-prov A3'!F90+'2016-prov_A4'!G90+'2016-prov A5'!H90+'2016-prov A6'!G90+'2016-prov A7'!G90+'2016 prov A8'!G90+'2016 prov A9 '!G90+'2016 prov A11'!G90</f>
        <v>#REF!</v>
      </c>
      <c r="J92"/>
    </row>
    <row r="93" spans="1:10" x14ac:dyDescent="0.2">
      <c r="A93" s="11" t="s">
        <v>85</v>
      </c>
      <c r="B93" s="12" t="e">
        <f>#REF!+#REF!+'2016-prov A3'!B91+'2016-prov_A4'!B91+'2016-prov A5'!B91+'2016-prov A6'!B91+'2016-prov A7'!B91+'2016 prov A8'!B91+'2016 prov A9 '!B91+'2016 prov A11'!B91</f>
        <v>#REF!</v>
      </c>
      <c r="C93" s="12" t="e">
        <f>#REF!+#REF!+'2016-prov A3'!C91+'2016-prov_A4'!C91+'2016-prov A5'!C91+'2016-prov A6'!C91+'2016-prov A7'!C91+'2016 prov A8'!C91+'2016 prov A9 '!C91+'2016 prov A11'!C91</f>
        <v>#REF!</v>
      </c>
      <c r="D93" s="12" t="e">
        <f>#REF!+#REF!+'2016-prov A3'!#REF!+'2016-prov_A4'!#REF!+'2016-prov A5'!D91+'2016-prov A6'!#REF!+'2016-prov A7'!#REF!+'2016 prov A8'!#REF!+'2016 prov A9 '!#REF!+'2016 prov A11'!#REF!</f>
        <v>#REF!</v>
      </c>
      <c r="E93" s="12" t="e">
        <f>#REF!+#REF!+'2016-prov A3'!D91+'2016-prov_A4'!D91+'2016-prov A5'!E91+'2016-prov A6'!D91+'2016-prov A7'!D91+'2016 prov A8'!D91+'2016 prov A9 '!D91+'2016 prov A11'!D91</f>
        <v>#REF!</v>
      </c>
      <c r="F93" s="12" t="e">
        <f>#REF!+#REF!+'2016-prov A3'!#REF!+'2016-prov_A4'!E91+'2016-prov A5'!F91+'2016-prov A6'!E91+'2016-prov A7'!E91+'2016 prov A8'!E91+'2016 prov A9 '!E91+'2016 prov A11'!E91</f>
        <v>#REF!</v>
      </c>
      <c r="G93" s="12" t="e">
        <f>#REF!+#REF!+'2016-prov A3'!E91+'2016-prov_A4'!F91+'2016-prov A5'!G91+'2016-prov A6'!F91+'2016-prov A7'!F91+'2016 prov A8'!F91+'2016 prov A9 '!F91+'2016 prov A11'!F91</f>
        <v>#REF!</v>
      </c>
      <c r="H93" s="12" t="e">
        <f>#REF!+#REF!+'2016-prov A3'!F91+'2016-prov_A4'!G91+'2016-prov A5'!H91+'2016-prov A6'!G91+'2016-prov A7'!G91+'2016 prov A8'!G91+'2016 prov A9 '!G91+'2016 prov A11'!G91</f>
        <v>#REF!</v>
      </c>
      <c r="J93"/>
    </row>
    <row r="94" spans="1:10" x14ac:dyDescent="0.2">
      <c r="A94" s="11" t="s">
        <v>88</v>
      </c>
      <c r="B94" s="12" t="e">
        <f>#REF!+#REF!+'2016-prov A3'!B92+'2016-prov_A4'!B92+'2016-prov A5'!B92+'2016-prov A6'!B92+'2016-prov A7'!B92+'2016 prov A8'!B92+'2016 prov A9 '!B92+'2016 prov A11'!B92</f>
        <v>#REF!</v>
      </c>
      <c r="C94" s="12" t="e">
        <f>#REF!+#REF!+'2016-prov A3'!C92+'2016-prov_A4'!C92+'2016-prov A5'!C92+'2016-prov A6'!C92+'2016-prov A7'!C92+'2016 prov A8'!C92+'2016 prov A9 '!C92+'2016 prov A11'!C92</f>
        <v>#REF!</v>
      </c>
      <c r="D94" s="12" t="e">
        <f>#REF!+#REF!+'2016-prov A3'!#REF!+'2016-prov_A4'!#REF!+'2016-prov A5'!D92+'2016-prov A6'!#REF!+'2016-prov A7'!#REF!+'2016 prov A8'!#REF!+'2016 prov A9 '!#REF!+'2016 prov A11'!#REF!</f>
        <v>#REF!</v>
      </c>
      <c r="E94" s="12" t="e">
        <f>#REF!+#REF!+'2016-prov A3'!D92+'2016-prov_A4'!D92+'2016-prov A5'!E92+'2016-prov A6'!D92+'2016-prov A7'!D92+'2016 prov A8'!D92+'2016 prov A9 '!D92+'2016 prov A11'!D92</f>
        <v>#REF!</v>
      </c>
      <c r="F94" s="12" t="e">
        <f>#REF!+#REF!+'2016-prov A3'!#REF!+'2016-prov_A4'!E92+'2016-prov A5'!F92+'2016-prov A6'!E92+'2016-prov A7'!E92+'2016 prov A8'!E92+'2016 prov A9 '!E92+'2016 prov A11'!E92</f>
        <v>#REF!</v>
      </c>
      <c r="G94" s="12" t="e">
        <f>#REF!+#REF!+'2016-prov A3'!E92+'2016-prov_A4'!F92+'2016-prov A5'!G92+'2016-prov A6'!F92+'2016-prov A7'!F92+'2016 prov A8'!F92+'2016 prov A9 '!F92+'2016 prov A11'!F92</f>
        <v>#REF!</v>
      </c>
      <c r="H94" s="12" t="e">
        <f>#REF!+#REF!+'2016-prov A3'!F92+'2016-prov_A4'!G92+'2016-prov A5'!H92+'2016-prov A6'!G92+'2016-prov A7'!G92+'2016 prov A8'!G92+'2016 prov A9 '!G92+'2016 prov A11'!G92</f>
        <v>#REF!</v>
      </c>
      <c r="J94"/>
    </row>
    <row r="95" spans="1:10" x14ac:dyDescent="0.2">
      <c r="A95" s="11" t="s">
        <v>87</v>
      </c>
      <c r="B95" s="12" t="e">
        <f>#REF!+#REF!+'2016-prov A3'!B93+'2016-prov_A4'!B93+'2016-prov A5'!B93+'2016-prov A6'!B93+'2016-prov A7'!B93+'2016 prov A8'!B93+'2016 prov A9 '!B93+'2016 prov A11'!B93</f>
        <v>#REF!</v>
      </c>
      <c r="C95" s="12" t="e">
        <f>#REF!+#REF!+'2016-prov A3'!C93+'2016-prov_A4'!C93+'2016-prov A5'!C93+'2016-prov A6'!C93+'2016-prov A7'!C93+'2016 prov A8'!C93+'2016 prov A9 '!C93+'2016 prov A11'!C93</f>
        <v>#REF!</v>
      </c>
      <c r="D95" s="12" t="e">
        <f>#REF!+#REF!+'2016-prov A3'!#REF!+'2016-prov_A4'!#REF!+'2016-prov A5'!D93+'2016-prov A6'!#REF!+'2016-prov A7'!#REF!+'2016 prov A8'!#REF!+'2016 prov A9 '!#REF!+'2016 prov A11'!#REF!</f>
        <v>#REF!</v>
      </c>
      <c r="E95" s="12" t="e">
        <f>#REF!+#REF!+'2016-prov A3'!D93+'2016-prov_A4'!D93+'2016-prov A5'!E93+'2016-prov A6'!D93+'2016-prov A7'!D93+'2016 prov A8'!D93+'2016 prov A9 '!D93+'2016 prov A11'!D93</f>
        <v>#REF!</v>
      </c>
      <c r="F95" s="12" t="e">
        <f>#REF!+#REF!+'2016-prov A3'!#REF!+'2016-prov_A4'!E93+'2016-prov A5'!F93+'2016-prov A6'!E93+'2016-prov A7'!E93+'2016 prov A8'!E93+'2016 prov A9 '!E93+'2016 prov A11'!E93</f>
        <v>#REF!</v>
      </c>
      <c r="G95" s="12" t="e">
        <f>#REF!+#REF!+'2016-prov A3'!E93+'2016-prov_A4'!F93+'2016-prov A5'!G93+'2016-prov A6'!F93+'2016-prov A7'!F93+'2016 prov A8'!F93+'2016 prov A9 '!F93+'2016 prov A11'!F93</f>
        <v>#REF!</v>
      </c>
      <c r="H95" s="12" t="e">
        <f>#REF!+#REF!+'2016-prov A3'!F93+'2016-prov_A4'!G93+'2016-prov A5'!H93+'2016-prov A6'!G93+'2016-prov A7'!G93+'2016 prov A8'!G93+'2016 prov A9 '!G93+'2016 prov A11'!G93</f>
        <v>#REF!</v>
      </c>
      <c r="J95"/>
    </row>
    <row r="96" spans="1:10" x14ac:dyDescent="0.2">
      <c r="A96" s="11" t="s">
        <v>89</v>
      </c>
      <c r="B96" s="12" t="e">
        <f>#REF!+#REF!+'2016-prov A3'!B94+'2016-prov_A4'!B94+'2016-prov A5'!B94+'2016-prov A6'!B94+'2016-prov A7'!B94+'2016 prov A8'!B94+'2016 prov A9 '!B94+'2016 prov A11'!B94</f>
        <v>#REF!</v>
      </c>
      <c r="C96" s="12" t="e">
        <f>#REF!+#REF!+'2016-prov A3'!C94+'2016-prov_A4'!C94+'2016-prov A5'!C94+'2016-prov A6'!C94+'2016-prov A7'!C94+'2016 prov A8'!C94+'2016 prov A9 '!C94+'2016 prov A11'!C94</f>
        <v>#REF!</v>
      </c>
      <c r="D96" s="12" t="e">
        <f>#REF!+#REF!+'2016-prov A3'!#REF!+'2016-prov_A4'!#REF!+'2016-prov A5'!D94+'2016-prov A6'!#REF!+'2016-prov A7'!#REF!+'2016 prov A8'!#REF!+'2016 prov A9 '!#REF!+'2016 prov A11'!#REF!</f>
        <v>#REF!</v>
      </c>
      <c r="E96" s="12" t="e">
        <f>#REF!+#REF!+'2016-prov A3'!D94+'2016-prov_A4'!D94+'2016-prov A5'!E94+'2016-prov A6'!D94+'2016-prov A7'!D94+'2016 prov A8'!D94+'2016 prov A9 '!D94+'2016 prov A11'!D94</f>
        <v>#REF!</v>
      </c>
      <c r="F96" s="12" t="e">
        <f>#REF!+#REF!+'2016-prov A3'!#REF!+'2016-prov_A4'!E94+'2016-prov A5'!F94+'2016-prov A6'!E94+'2016-prov A7'!E94+'2016 prov A8'!E94+'2016 prov A9 '!E94+'2016 prov A11'!E94</f>
        <v>#REF!</v>
      </c>
      <c r="G96" s="12" t="e">
        <f>#REF!+#REF!+'2016-prov A3'!E94+'2016-prov_A4'!F94+'2016-prov A5'!G94+'2016-prov A6'!F94+'2016-prov A7'!F94+'2016 prov A8'!F94+'2016 prov A9 '!F94+'2016 prov A11'!F94</f>
        <v>#REF!</v>
      </c>
      <c r="H96" s="12" t="e">
        <f>#REF!+#REF!+'2016-prov A3'!F94+'2016-prov_A4'!G94+'2016-prov A5'!H94+'2016-prov A6'!G94+'2016-prov A7'!G94+'2016 prov A8'!G94+'2016 prov A9 '!G94+'2016 prov A11'!G94</f>
        <v>#REF!</v>
      </c>
      <c r="J96"/>
    </row>
    <row r="97" spans="1:10" x14ac:dyDescent="0.2">
      <c r="A97" s="11" t="s">
        <v>90</v>
      </c>
      <c r="B97" s="12" t="e">
        <f>#REF!+#REF!+'2016-prov A3'!B95+'2016-prov_A4'!B95+'2016-prov A5'!B95+'2016-prov A6'!B95+'2016-prov A7'!B95+'2016 prov A8'!B95+'2016 prov A9 '!B95+'2016 prov A11'!B95</f>
        <v>#REF!</v>
      </c>
      <c r="C97" s="12" t="e">
        <f>#REF!+#REF!+'2016-prov A3'!C95+'2016-prov_A4'!C95+'2016-prov A5'!C95+'2016-prov A6'!C95+'2016-prov A7'!C95+'2016 prov A8'!C95+'2016 prov A9 '!C95+'2016 prov A11'!C95</f>
        <v>#REF!</v>
      </c>
      <c r="D97" s="12" t="e">
        <f>#REF!+#REF!+'2016-prov A3'!#REF!+'2016-prov_A4'!#REF!+'2016-prov A5'!D95+'2016-prov A6'!#REF!+'2016-prov A7'!#REF!+'2016 prov A8'!#REF!+'2016 prov A9 '!#REF!+'2016 prov A11'!#REF!</f>
        <v>#REF!</v>
      </c>
      <c r="E97" s="12" t="e">
        <f>#REF!+#REF!+'2016-prov A3'!D95+'2016-prov_A4'!D95+'2016-prov A5'!E95+'2016-prov A6'!D95+'2016-prov A7'!D95+'2016 prov A8'!D95+'2016 prov A9 '!D95+'2016 prov A11'!D95</f>
        <v>#REF!</v>
      </c>
      <c r="F97" s="12" t="e">
        <f>#REF!+#REF!+'2016-prov A3'!#REF!+'2016-prov_A4'!E95+'2016-prov A5'!F95+'2016-prov A6'!E95+'2016-prov A7'!E95+'2016 prov A8'!E95+'2016 prov A9 '!E95+'2016 prov A11'!E95</f>
        <v>#REF!</v>
      </c>
      <c r="G97" s="12" t="e">
        <f>#REF!+#REF!+'2016-prov A3'!E95+'2016-prov_A4'!F95+'2016-prov A5'!G95+'2016-prov A6'!F95+'2016-prov A7'!F95+'2016 prov A8'!F95+'2016 prov A9 '!F95+'2016 prov A11'!F95</f>
        <v>#REF!</v>
      </c>
      <c r="H97" s="12" t="e">
        <f>#REF!+#REF!+'2016-prov A3'!F95+'2016-prov_A4'!G95+'2016-prov A5'!H95+'2016-prov A6'!G95+'2016-prov A7'!G95+'2016 prov A8'!G95+'2016 prov A9 '!G95+'2016 prov A11'!G95</f>
        <v>#REF!</v>
      </c>
      <c r="J97"/>
    </row>
    <row r="98" spans="1:10" x14ac:dyDescent="0.2">
      <c r="A98" s="11" t="s">
        <v>93</v>
      </c>
      <c r="B98" s="12" t="e">
        <f>#REF!+#REF!+'2016-prov A3'!B96+'2016-prov_A4'!B96+'2016-prov A5'!B96+'2016-prov A6'!B96+'2016-prov A7'!B96+'2016 prov A8'!B96+'2016 prov A9 '!B96+'2016 prov A11'!B96</f>
        <v>#REF!</v>
      </c>
      <c r="C98" s="12" t="e">
        <f>#REF!+#REF!+'2016-prov A3'!C96+'2016-prov_A4'!C96+'2016-prov A5'!C96+'2016-prov A6'!C96+'2016-prov A7'!C96+'2016 prov A8'!C96+'2016 prov A9 '!C96+'2016 prov A11'!C96</f>
        <v>#REF!</v>
      </c>
      <c r="D98" s="12" t="e">
        <f>#REF!+#REF!+'2016-prov A3'!#REF!+'2016-prov_A4'!#REF!+'2016-prov A5'!D96+'2016-prov A6'!#REF!+'2016-prov A7'!#REF!+'2016 prov A8'!#REF!+'2016 prov A9 '!#REF!+'2016 prov A11'!#REF!</f>
        <v>#REF!</v>
      </c>
      <c r="E98" s="12" t="e">
        <f>#REF!+#REF!+'2016-prov A3'!D96+'2016-prov_A4'!D96+'2016-prov A5'!E96+'2016-prov A6'!D96+'2016-prov A7'!D96+'2016 prov A8'!D96+'2016 prov A9 '!D96+'2016 prov A11'!D96</f>
        <v>#REF!</v>
      </c>
      <c r="F98" s="12" t="e">
        <f>#REF!+#REF!+'2016-prov A3'!#REF!+'2016-prov_A4'!E96+'2016-prov A5'!F96+'2016-prov A6'!E96+'2016-prov A7'!E96+'2016 prov A8'!E96+'2016 prov A9 '!E96+'2016 prov A11'!E96</f>
        <v>#REF!</v>
      </c>
      <c r="G98" s="12" t="e">
        <f>#REF!+#REF!+'2016-prov A3'!E96+'2016-prov_A4'!F96+'2016-prov A5'!G96+'2016-prov A6'!F96+'2016-prov A7'!F96+'2016 prov A8'!F96+'2016 prov A9 '!F96+'2016 prov A11'!F96</f>
        <v>#REF!</v>
      </c>
      <c r="H98" s="12" t="e">
        <f>#REF!+#REF!+'2016-prov A3'!F96+'2016-prov_A4'!G96+'2016-prov A5'!H96+'2016-prov A6'!G96+'2016-prov A7'!G96+'2016 prov A8'!G96+'2016 prov A9 '!G96+'2016 prov A11'!G96</f>
        <v>#REF!</v>
      </c>
      <c r="J98"/>
    </row>
    <row r="99" spans="1:10" x14ac:dyDescent="0.2">
      <c r="A99" s="11" t="s">
        <v>91</v>
      </c>
      <c r="B99" s="12" t="e">
        <f>#REF!+#REF!+'2016-prov A3'!B97+'2016-prov_A4'!B97+'2016-prov A5'!B97+'2016-prov A6'!B97+'2016-prov A7'!B97+'2016 prov A8'!B97+'2016 prov A9 '!B97+'2016 prov A11'!B97</f>
        <v>#REF!</v>
      </c>
      <c r="C99" s="12" t="e">
        <f>#REF!+#REF!+'2016-prov A3'!C97+'2016-prov_A4'!C97+'2016-prov A5'!C97+'2016-prov A6'!C97+'2016-prov A7'!C97+'2016 prov A8'!C97+'2016 prov A9 '!C97+'2016 prov A11'!C97</f>
        <v>#REF!</v>
      </c>
      <c r="D99" s="12" t="e">
        <f>#REF!+#REF!+'2016-prov A3'!#REF!+'2016-prov_A4'!#REF!+'2016-prov A5'!D97+'2016-prov A6'!#REF!+'2016-prov A7'!#REF!+'2016 prov A8'!#REF!+'2016 prov A9 '!#REF!+'2016 prov A11'!#REF!</f>
        <v>#REF!</v>
      </c>
      <c r="E99" s="12" t="e">
        <f>#REF!+#REF!+'2016-prov A3'!D97+'2016-prov_A4'!D97+'2016-prov A5'!E97+'2016-prov A6'!D97+'2016-prov A7'!D97+'2016 prov A8'!D97+'2016 prov A9 '!D97+'2016 prov A11'!D97</f>
        <v>#REF!</v>
      </c>
      <c r="F99" s="12" t="e">
        <f>#REF!+#REF!+'2016-prov A3'!#REF!+'2016-prov_A4'!E97+'2016-prov A5'!F97+'2016-prov A6'!E97+'2016-prov A7'!E97+'2016 prov A8'!E97+'2016 prov A9 '!E97+'2016 prov A11'!E97</f>
        <v>#REF!</v>
      </c>
      <c r="G99" s="12" t="e">
        <f>#REF!+#REF!+'2016-prov A3'!E97+'2016-prov_A4'!F97+'2016-prov A5'!G97+'2016-prov A6'!F97+'2016-prov A7'!F97+'2016 prov A8'!F97+'2016 prov A9 '!F97+'2016 prov A11'!F97</f>
        <v>#REF!</v>
      </c>
      <c r="H99" s="12" t="e">
        <f>#REF!+#REF!+'2016-prov A3'!F97+'2016-prov_A4'!G97+'2016-prov A5'!H97+'2016-prov A6'!G97+'2016-prov A7'!G97+'2016 prov A8'!G97+'2016 prov A9 '!G97+'2016 prov A11'!G97</f>
        <v>#REF!</v>
      </c>
      <c r="J99"/>
    </row>
    <row r="100" spans="1:10" x14ac:dyDescent="0.2">
      <c r="A100" s="11" t="s">
        <v>92</v>
      </c>
      <c r="B100" s="12" t="e">
        <f>#REF!+#REF!+'2016-prov A3'!B98+'2016-prov_A4'!B98+'2016-prov A5'!B98+'2016-prov A6'!B98+'2016-prov A7'!B98+'2016 prov A8'!B98+'2016 prov A9 '!B98+'2016 prov A11'!B98</f>
        <v>#REF!</v>
      </c>
      <c r="C100" s="12" t="e">
        <f>#REF!+#REF!+'2016-prov A3'!C98+'2016-prov_A4'!C98+'2016-prov A5'!C98+'2016-prov A6'!C98+'2016-prov A7'!C98+'2016 prov A8'!C98+'2016 prov A9 '!C98+'2016 prov A11'!C98</f>
        <v>#REF!</v>
      </c>
      <c r="D100" s="12" t="e">
        <f>#REF!+#REF!+'2016-prov A3'!#REF!+'2016-prov_A4'!#REF!+'2016-prov A5'!D98+'2016-prov A6'!#REF!+'2016-prov A7'!#REF!+'2016 prov A8'!#REF!+'2016 prov A9 '!#REF!+'2016 prov A11'!#REF!</f>
        <v>#REF!</v>
      </c>
      <c r="E100" s="12" t="e">
        <f>#REF!+#REF!+'2016-prov A3'!D98+'2016-prov_A4'!D98+'2016-prov A5'!E98+'2016-prov A6'!D98+'2016-prov A7'!D98+'2016 prov A8'!D98+'2016 prov A9 '!D98+'2016 prov A11'!D98</f>
        <v>#REF!</v>
      </c>
      <c r="F100" s="12" t="e">
        <f>#REF!+#REF!+'2016-prov A3'!#REF!+'2016-prov_A4'!E98+'2016-prov A5'!F98+'2016-prov A6'!E98+'2016-prov A7'!E98+'2016 prov A8'!E98+'2016 prov A9 '!E98+'2016 prov A11'!E98</f>
        <v>#REF!</v>
      </c>
      <c r="G100" s="12" t="e">
        <f>#REF!+#REF!+'2016-prov A3'!E98+'2016-prov_A4'!F98+'2016-prov A5'!G98+'2016-prov A6'!F98+'2016-prov A7'!F98+'2016 prov A8'!F98+'2016 prov A9 '!F98+'2016 prov A11'!F98</f>
        <v>#REF!</v>
      </c>
      <c r="H100" s="12" t="e">
        <f>#REF!+#REF!+'2016-prov A3'!F98+'2016-prov_A4'!G98+'2016-prov A5'!H98+'2016-prov A6'!G98+'2016-prov A7'!G98+'2016 prov A8'!G98+'2016 prov A9 '!G98+'2016 prov A11'!G98</f>
        <v>#REF!</v>
      </c>
      <c r="J100"/>
    </row>
    <row r="101" spans="1:10" x14ac:dyDescent="0.2">
      <c r="A101" s="11" t="s">
        <v>95</v>
      </c>
      <c r="B101" s="12" t="e">
        <f>#REF!+#REF!+'2016-prov A3'!B99+'2016-prov_A4'!B99+'2016-prov A5'!B99+'2016-prov A6'!B99+'2016-prov A7'!B99+'2016 prov A8'!B99+'2016 prov A9 '!B99+'2016 prov A11'!B99</f>
        <v>#REF!</v>
      </c>
      <c r="C101" s="12" t="e">
        <f>#REF!+#REF!+'2016-prov A3'!C99+'2016-prov_A4'!C99+'2016-prov A5'!C99+'2016-prov A6'!C99+'2016-prov A7'!C99+'2016 prov A8'!C99+'2016 prov A9 '!C99+'2016 prov A11'!C99</f>
        <v>#REF!</v>
      </c>
      <c r="D101" s="12" t="e">
        <f>#REF!+#REF!+'2016-prov A3'!#REF!+'2016-prov_A4'!#REF!+'2016-prov A5'!D99+'2016-prov A6'!#REF!+'2016-prov A7'!#REF!+'2016 prov A8'!#REF!+'2016 prov A9 '!#REF!+'2016 prov A11'!#REF!</f>
        <v>#REF!</v>
      </c>
      <c r="E101" s="12" t="e">
        <f>#REF!+#REF!+'2016-prov A3'!D99+'2016-prov_A4'!D99+'2016-prov A5'!E99+'2016-prov A6'!D99+'2016-prov A7'!D99+'2016 prov A8'!D99+'2016 prov A9 '!D99+'2016 prov A11'!D99</f>
        <v>#REF!</v>
      </c>
      <c r="F101" s="12" t="e">
        <f>#REF!+#REF!+'2016-prov A3'!#REF!+'2016-prov_A4'!E99+'2016-prov A5'!F99+'2016-prov A6'!E99+'2016-prov A7'!E99+'2016 prov A8'!E99+'2016 prov A9 '!E99+'2016 prov A11'!E99</f>
        <v>#REF!</v>
      </c>
      <c r="G101" s="12" t="e">
        <f>#REF!+#REF!+'2016-prov A3'!E99+'2016-prov_A4'!F99+'2016-prov A5'!G99+'2016-prov A6'!F99+'2016-prov A7'!F99+'2016 prov A8'!F99+'2016 prov A9 '!F99+'2016 prov A11'!F99</f>
        <v>#REF!</v>
      </c>
      <c r="H101" s="12" t="e">
        <f>#REF!+#REF!+'2016-prov A3'!F99+'2016-prov_A4'!G99+'2016-prov A5'!H99+'2016-prov A6'!G99+'2016-prov A7'!G99+'2016 prov A8'!G99+'2016 prov A9 '!G99+'2016 prov A11'!G99</f>
        <v>#REF!</v>
      </c>
      <c r="J101"/>
    </row>
    <row r="102" spans="1:10" x14ac:dyDescent="0.2">
      <c r="A102" s="11" t="s">
        <v>97</v>
      </c>
      <c r="B102" s="12" t="e">
        <f>#REF!+#REF!+'2016-prov A3'!B100+'2016-prov_A4'!B100+'2016-prov A5'!B100+'2016-prov A6'!B100+'2016-prov A7'!B100+'2016 prov A8'!B100+'2016 prov A9 '!B100+'2016 prov A11'!B100</f>
        <v>#REF!</v>
      </c>
      <c r="C102" s="12" t="e">
        <f>#REF!+#REF!+'2016-prov A3'!C100+'2016-prov_A4'!C100+'2016-prov A5'!C100+'2016-prov A6'!C100+'2016-prov A7'!C100+'2016 prov A8'!C100+'2016 prov A9 '!C100+'2016 prov A11'!C100</f>
        <v>#REF!</v>
      </c>
      <c r="D102" s="12" t="e">
        <f>#REF!+#REF!+'2016-prov A3'!#REF!+'2016-prov_A4'!#REF!+'2016-prov A5'!D100+'2016-prov A6'!#REF!+'2016-prov A7'!#REF!+'2016 prov A8'!#REF!+'2016 prov A9 '!#REF!+'2016 prov A11'!#REF!</f>
        <v>#REF!</v>
      </c>
      <c r="E102" s="12" t="e">
        <f>#REF!+#REF!+'2016-prov A3'!D100+'2016-prov_A4'!D100+'2016-prov A5'!E100+'2016-prov A6'!D100+'2016-prov A7'!D100+'2016 prov A8'!D100+'2016 prov A9 '!D100+'2016 prov A11'!D100</f>
        <v>#REF!</v>
      </c>
      <c r="F102" s="12" t="e">
        <f>#REF!+#REF!+'2016-prov A3'!#REF!+'2016-prov_A4'!E100+'2016-prov A5'!F100+'2016-prov A6'!E100+'2016-prov A7'!E100+'2016 prov A8'!E100+'2016 prov A9 '!E100+'2016 prov A11'!E100</f>
        <v>#REF!</v>
      </c>
      <c r="G102" s="12" t="e">
        <f>#REF!+#REF!+'2016-prov A3'!E100+'2016-prov_A4'!F100+'2016-prov A5'!G100+'2016-prov A6'!F100+'2016-prov A7'!F100+'2016 prov A8'!F100+'2016 prov A9 '!F100+'2016 prov A11'!F100</f>
        <v>#REF!</v>
      </c>
      <c r="H102" s="12" t="e">
        <f>#REF!+#REF!+'2016-prov A3'!F100+'2016-prov_A4'!G100+'2016-prov A5'!H100+'2016-prov A6'!G100+'2016-prov A7'!G100+'2016 prov A8'!G100+'2016 prov A9 '!G100+'2016 prov A11'!G100</f>
        <v>#REF!</v>
      </c>
      <c r="J102"/>
    </row>
    <row r="103" spans="1:10" x14ac:dyDescent="0.2">
      <c r="A103" s="11" t="s">
        <v>94</v>
      </c>
      <c r="B103" s="12" t="e">
        <f>#REF!+#REF!+'2016-prov A3'!B101+'2016-prov_A4'!B101+'2016-prov A5'!B101+'2016-prov A6'!B101+'2016-prov A7'!B101+'2016 prov A8'!B101+'2016 prov A9 '!B101+'2016 prov A11'!B101</f>
        <v>#REF!</v>
      </c>
      <c r="C103" s="12" t="e">
        <f>#REF!+#REF!+'2016-prov A3'!C101+'2016-prov_A4'!C101+'2016-prov A5'!C101+'2016-prov A6'!C101+'2016-prov A7'!C101+'2016 prov A8'!C101+'2016 prov A9 '!C101+'2016 prov A11'!C101</f>
        <v>#REF!</v>
      </c>
      <c r="D103" s="12" t="e">
        <f>#REF!+#REF!+'2016-prov A3'!#REF!+'2016-prov_A4'!#REF!+'2016-prov A5'!D101+'2016-prov A6'!#REF!+'2016-prov A7'!#REF!+'2016 prov A8'!#REF!+'2016 prov A9 '!#REF!+'2016 prov A11'!#REF!</f>
        <v>#REF!</v>
      </c>
      <c r="E103" s="12" t="e">
        <f>#REF!+#REF!+'2016-prov A3'!D101+'2016-prov_A4'!D101+'2016-prov A5'!E101+'2016-prov A6'!D101+'2016-prov A7'!D101+'2016 prov A8'!D101+'2016 prov A9 '!D101+'2016 prov A11'!D101</f>
        <v>#REF!</v>
      </c>
      <c r="F103" s="12" t="e">
        <f>#REF!+#REF!+'2016-prov A3'!#REF!+'2016-prov_A4'!E101+'2016-prov A5'!F101+'2016-prov A6'!E101+'2016-prov A7'!E101+'2016 prov A8'!E101+'2016 prov A9 '!E101+'2016 prov A11'!E101</f>
        <v>#REF!</v>
      </c>
      <c r="G103" s="12" t="e">
        <f>#REF!+#REF!+'2016-prov A3'!E101+'2016-prov_A4'!F101+'2016-prov A5'!G101+'2016-prov A6'!F101+'2016-prov A7'!F101+'2016 prov A8'!F101+'2016 prov A9 '!F101+'2016 prov A11'!F101</f>
        <v>#REF!</v>
      </c>
      <c r="H103" s="12" t="e">
        <f>#REF!+#REF!+'2016-prov A3'!F101+'2016-prov_A4'!G101+'2016-prov A5'!H101+'2016-prov A6'!G101+'2016-prov A7'!G101+'2016 prov A8'!G101+'2016 prov A9 '!G101+'2016 prov A11'!G101</f>
        <v>#REF!</v>
      </c>
      <c r="J103"/>
    </row>
    <row r="104" spans="1:10" x14ac:dyDescent="0.2">
      <c r="A104" s="11" t="s">
        <v>96</v>
      </c>
      <c r="B104" s="12" t="e">
        <f>#REF!+#REF!+'2016-prov A3'!B102+'2016-prov_A4'!B102+'2016-prov A5'!B102+'2016-prov A6'!B102+'2016-prov A7'!B102+'2016 prov A8'!B102+'2016 prov A9 '!B102+'2016 prov A11'!B102</f>
        <v>#REF!</v>
      </c>
      <c r="C104" s="12" t="e">
        <f>#REF!+#REF!+'2016-prov A3'!C102+'2016-prov_A4'!C102+'2016-prov A5'!C102+'2016-prov A6'!C102+'2016-prov A7'!C102+'2016 prov A8'!C102+'2016 prov A9 '!C102+'2016 prov A11'!C102</f>
        <v>#REF!</v>
      </c>
      <c r="D104" s="12" t="e">
        <f>#REF!+#REF!+'2016-prov A3'!#REF!+'2016-prov_A4'!#REF!+'2016-prov A5'!D102+'2016-prov A6'!#REF!+'2016-prov A7'!#REF!+'2016 prov A8'!#REF!+'2016 prov A9 '!#REF!+'2016 prov A11'!#REF!</f>
        <v>#REF!</v>
      </c>
      <c r="E104" s="12" t="e">
        <f>#REF!+#REF!+'2016-prov A3'!D102+'2016-prov_A4'!D102+'2016-prov A5'!E102+'2016-prov A6'!D102+'2016-prov A7'!D102+'2016 prov A8'!D102+'2016 prov A9 '!D102+'2016 prov A11'!D102</f>
        <v>#REF!</v>
      </c>
      <c r="F104" s="12" t="e">
        <f>#REF!+#REF!+'2016-prov A3'!#REF!+'2016-prov_A4'!E102+'2016-prov A5'!F102+'2016-prov A6'!E102+'2016-prov A7'!E102+'2016 prov A8'!E102+'2016 prov A9 '!E102+'2016 prov A11'!E102</f>
        <v>#REF!</v>
      </c>
      <c r="G104" s="12" t="e">
        <f>#REF!+#REF!+'2016-prov A3'!E102+'2016-prov_A4'!F102+'2016-prov A5'!G102+'2016-prov A6'!F102+'2016-prov A7'!F102+'2016 prov A8'!F102+'2016 prov A9 '!F102+'2016 prov A11'!F102</f>
        <v>#REF!</v>
      </c>
      <c r="H104" s="12" t="e">
        <f>#REF!+#REF!+'2016-prov A3'!F102+'2016-prov_A4'!G102+'2016-prov A5'!H102+'2016-prov A6'!G102+'2016-prov A7'!G102+'2016 prov A8'!G102+'2016 prov A9 '!G102+'2016 prov A11'!G102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57" t="s">
        <v>98</v>
      </c>
      <c r="B1" s="58"/>
      <c r="C1" s="58"/>
      <c r="D1" s="58"/>
      <c r="E1" s="58"/>
      <c r="F1" s="58"/>
      <c r="G1" s="58"/>
      <c r="H1" s="59"/>
    </row>
    <row r="2" spans="1:8" x14ac:dyDescent="0.2">
      <c r="A2" s="60"/>
      <c r="B2" s="61"/>
      <c r="C2" s="61"/>
      <c r="D2" s="61"/>
      <c r="E2" s="61"/>
      <c r="F2" s="61"/>
      <c r="G2" s="61"/>
      <c r="H2" s="62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#REF!+#REF!+'2016-prov A3'!B5+'2016-prov_A4'!B5+'2016-prov A5'!B5+'2016-prov A6'!B5+'2016-prov A7'!B5+'2016 prov A8'!B5+'2016 prov A9 '!B5+'2016 prov A11'!B5</f>
        <v>#REF!</v>
      </c>
      <c r="C4" s="12" t="e">
        <f>#REF!+#REF!+'2016-prov A3'!C5+'2016-prov_A4'!C5+'2016-prov A5'!C5+'2016-prov A6'!C5+'2016-prov A7'!C5+'2016 prov A8'!C5+'2016 prov A9 '!C5+'2016 prov A11'!C5</f>
        <v>#REF!</v>
      </c>
      <c r="D4" s="12" t="e">
        <f>#REF!+#REF!+'2016-prov A3'!#REF!+'2016-prov_A4'!#REF!+'2016-prov A5'!D5+'2016-prov A6'!#REF!+'2016-prov A7'!#REF!+'2016 prov A8'!#REF!+'2016 prov A9 '!#REF!+'2016 prov A11'!#REF!</f>
        <v>#REF!</v>
      </c>
      <c r="E4" s="12" t="e">
        <f>#REF!+#REF!+'2016-prov A3'!D5+'2016-prov_A4'!D5+'2016-prov A5'!E5+'2016-prov A6'!D5+'2016-prov A7'!D5+'2016 prov A8'!D5+'2016 prov A9 '!D5+'2016 prov A11'!D5</f>
        <v>#REF!</v>
      </c>
      <c r="F4" s="12" t="e">
        <f>#REF!+#REF!+'2016-prov A3'!E6+'2016-prov_A4'!E5+'2016-prov A5'!F5+'2016-prov A6'!E5+'2016-prov A7'!E5+'2016 prov A8'!E5+'2016 prov A9 '!E5+'2016 prov A11'!E5</f>
        <v>#REF!</v>
      </c>
      <c r="G4" s="12" t="e">
        <f>#REF!+#REF!+'2016-prov A3'!E5+'2016-prov_A4'!F5+'2016-prov A5'!G5+'2016-prov A6'!F5+'2016-prov A7'!F5+'2016 prov A8'!F5+'2016 prov A9 '!F5+'2016 prov A11'!F5</f>
        <v>#REF!</v>
      </c>
      <c r="H4" s="12" t="e">
        <f>#REF!+#REF!+'2016-prov A3'!F5+'2016-prov_A4'!G5+'2016-prov A5'!H5+'2016-prov A6'!G5+'2016-prov A7'!G5+'2016 prov A8'!G5+'2016 prov A9 '!G5+'2016 prov A11'!G5</f>
        <v>#REF!</v>
      </c>
    </row>
    <row r="5" spans="1:8" x14ac:dyDescent="0.2">
      <c r="A5" s="20" t="s">
        <v>1</v>
      </c>
      <c r="B5" s="12" t="e">
        <f>#REF!+#REF!+'2016-prov A3'!B6+'2016-prov_A4'!B6+'2016-prov A5'!B6+'2016-prov A6'!B6+'2016-prov A7'!B6+'2016 prov A8'!B6+'2016 prov A9 '!B6+'2016 prov A11'!B6</f>
        <v>#REF!</v>
      </c>
      <c r="C5" s="12" t="e">
        <f>#REF!+#REF!+'2016-prov A3'!C6+'2016-prov_A4'!C6+'2016-prov A5'!C6+'2016-prov A6'!C6+'2016-prov A7'!C6+'2016 prov A8'!C6+'2016 prov A9 '!C6+'2016 prov A11'!C6</f>
        <v>#REF!</v>
      </c>
      <c r="D5" s="12" t="e">
        <f>#REF!+#REF!+'2016-prov A3'!#REF!+'2016-prov_A4'!#REF!+'2016-prov A5'!D6+'2016-prov A6'!#REF!+'2016-prov A7'!#REF!+'2016 prov A8'!#REF!+'2016 prov A9 '!#REF!+'2016 prov A11'!#REF!</f>
        <v>#REF!</v>
      </c>
      <c r="E5" s="12" t="e">
        <f>#REF!+#REF!+'2016-prov A3'!D6+'2016-prov_A4'!D6+'2016-prov A5'!E6+'2016-prov A6'!D6+'2016-prov A7'!D6+'2016 prov A8'!D6+'2016 prov A9 '!D6+'2016 prov A11'!D6</f>
        <v>#REF!</v>
      </c>
      <c r="F5" s="12" t="e">
        <f>#REF!+#REF!+'2016-prov A3'!E7+'2016-prov_A4'!E6+'2016-prov A5'!F6+'2016-prov A6'!E6+'2016-prov A7'!E6+'2016 prov A8'!E6+'2016 prov A9 '!E6+'2016 prov A11'!E6</f>
        <v>#REF!</v>
      </c>
      <c r="G5" s="12" t="e">
        <f>#REF!+#REF!+'2016-prov A3'!#REF!+'2016-prov_A4'!F6+'2016-prov A5'!G6+'2016-prov A6'!F6+'2016-prov A7'!F6+'2016 prov A8'!F6+'2016 prov A9 '!F6+'2016 prov A11'!F6</f>
        <v>#REF!</v>
      </c>
      <c r="H5" s="12" t="e">
        <f>#REF!+#REF!+'2016-prov A3'!F6+'2016-prov_A4'!G6+'2016-prov A5'!H6+'2016-prov A6'!G6+'2016-prov A7'!G6+'2016 prov A8'!G6+'2016 prov A9 '!G6+'2016 prov A11'!G6</f>
        <v>#REF!</v>
      </c>
    </row>
    <row r="6" spans="1:8" x14ac:dyDescent="0.2">
      <c r="A6" s="20" t="s">
        <v>2</v>
      </c>
      <c r="B6" s="12" t="e">
        <f>#REF!+#REF!+'2016-prov A3'!B7+'2016-prov_A4'!B7+'2016-prov A5'!B7+'2016-prov A6'!B7+'2016-prov A7'!B7+'2016 prov A8'!B7+'2016 prov A9 '!B7+'2016 prov A11'!B7</f>
        <v>#REF!</v>
      </c>
      <c r="C6" s="12" t="e">
        <f>#REF!+#REF!+'2016-prov A3'!C7+'2016-prov_A4'!C7+'2016-prov A5'!C7+'2016-prov A6'!C7+'2016-prov A7'!C7+'2016 prov A8'!C7+'2016 prov A9 '!C7+'2016 prov A11'!C7</f>
        <v>#REF!</v>
      </c>
      <c r="D6" s="12" t="e">
        <f>#REF!+#REF!+'2016-prov A3'!#REF!+'2016-prov_A4'!#REF!+'2016-prov A5'!D7+'2016-prov A6'!#REF!+'2016-prov A7'!#REF!+'2016 prov A8'!#REF!+'2016 prov A9 '!#REF!+'2016 prov A11'!#REF!</f>
        <v>#REF!</v>
      </c>
      <c r="E6" s="12" t="e">
        <f>#REF!+#REF!+'2016-prov A3'!D7+'2016-prov_A4'!D7+'2016-prov A5'!E7+'2016-prov A6'!D7+'2016-prov A7'!D7+'2016 prov A8'!D7+'2016 prov A9 '!D7+'2016 prov A11'!D7</f>
        <v>#REF!</v>
      </c>
      <c r="F6" s="12" t="e">
        <f>#REF!+#REF!+'2016-prov A3'!#REF!+'2016-prov_A4'!E7+'2016-prov A5'!F7+'2016-prov A6'!E7+'2016-prov A7'!E7+'2016 prov A8'!E7+'2016 prov A9 '!E7+'2016 prov A11'!E7</f>
        <v>#REF!</v>
      </c>
      <c r="G6" s="12" t="e">
        <f>#REF!+#REF!+'2016-prov A3'!#REF!+'2016-prov_A4'!F7+'2016-prov A5'!G7+'2016-prov A6'!F7+'2016-prov A7'!F7+'2016 prov A8'!F7+'2016 prov A9 '!F7+'2016 prov A11'!F7</f>
        <v>#REF!</v>
      </c>
      <c r="H6" s="12" t="e">
        <f>#REF!+#REF!+'2016-prov A3'!F7+'2016-prov_A4'!G7+'2016-prov A5'!H7+'2016-prov A6'!G7+'2016-prov A7'!G7+'2016 prov A8'!G7+'2016 prov A9 '!G7+'2016 prov A11'!G7</f>
        <v>#REF!</v>
      </c>
    </row>
    <row r="7" spans="1:8" x14ac:dyDescent="0.2">
      <c r="A7" s="20" t="s">
        <v>3</v>
      </c>
      <c r="B7" s="12" t="e">
        <f>#REF!+#REF!+'2016-prov A3'!B8+'2016-prov_A4'!B8+'2016-prov A5'!B8+'2016-prov A6'!B8+'2016-prov A7'!B8+'2016 prov A8'!B8+'2016 prov A9 '!B8+'2016 prov A11'!B8</f>
        <v>#REF!</v>
      </c>
      <c r="C7" s="12" t="e">
        <f>#REF!+#REF!+'2016-prov A3'!C8+'2016-prov_A4'!C8+'2016-prov A5'!C8+'2016-prov A6'!C8+'2016-prov A7'!C8+'2016 prov A8'!C8+'2016 prov A9 '!C8+'2016 prov A11'!C8</f>
        <v>#REF!</v>
      </c>
      <c r="D7" s="12" t="e">
        <f>#REF!+#REF!+'2016-prov A3'!#REF!+'2016-prov_A4'!#REF!+'2016-prov A5'!D8+'2016-prov A6'!#REF!+'2016-prov A7'!#REF!+'2016 prov A8'!#REF!+'2016 prov A9 '!#REF!+'2016 prov A11'!#REF!</f>
        <v>#REF!</v>
      </c>
      <c r="E7" s="12" t="e">
        <f>#REF!+#REF!+'2016-prov A3'!D8+'2016-prov_A4'!D8+'2016-prov A5'!E8+'2016-prov A6'!D8+'2016-prov A7'!D8+'2016 prov A8'!D8+'2016 prov A9 '!D8+'2016 prov A11'!D8</f>
        <v>#REF!</v>
      </c>
      <c r="F7" s="12" t="e">
        <f>#REF!+#REF!+'2016-prov A3'!#REF!+'2016-prov_A4'!E8+'2016-prov A5'!F8+'2016-prov A6'!E8+'2016-prov A7'!E8+'2016 prov A8'!E8+'2016 prov A9 '!E8+'2016 prov A11'!E8</f>
        <v>#REF!</v>
      </c>
      <c r="G7" s="12" t="e">
        <f>#REF!+#REF!+'2016-prov A3'!E8+'2016-prov_A4'!F8+'2016-prov A5'!G8+'2016-prov A6'!F8+'2016-prov A7'!F8+'2016 prov A8'!F8+'2016 prov A9 '!F8+'2016 prov A11'!F8</f>
        <v>#REF!</v>
      </c>
      <c r="H7" s="12" t="e">
        <f>#REF!+#REF!+'2016-prov A3'!F8+'2016-prov_A4'!G8+'2016-prov A5'!H8+'2016-prov A6'!G8+'2016-prov A7'!G8+'2016 prov A8'!G8+'2016 prov A9 '!G8+'2016 prov A11'!G8</f>
        <v>#REF!</v>
      </c>
    </row>
    <row r="8" spans="1:8" x14ac:dyDescent="0.2">
      <c r="A8" s="20" t="s">
        <v>6</v>
      </c>
      <c r="B8" s="12" t="e">
        <f>#REF!+#REF!+'2016-prov A3'!B9+'2016-prov_A4'!B9+'2016-prov A5'!B9+'2016-prov A6'!B9+'2016-prov A7'!B9+'2016 prov A8'!B9+'2016 prov A9 '!B9+'2016 prov A11'!B9</f>
        <v>#REF!</v>
      </c>
      <c r="C8" s="12" t="e">
        <f>#REF!+#REF!+'2016-prov A3'!C9+'2016-prov_A4'!C9+'2016-prov A5'!C9+'2016-prov A6'!C9+'2016-prov A7'!C9+'2016 prov A8'!C9+'2016 prov A9 '!C9+'2016 prov A11'!C9</f>
        <v>#REF!</v>
      </c>
      <c r="D8" s="12" t="e">
        <f>#REF!+#REF!+'2016-prov A3'!#REF!+'2016-prov_A4'!#REF!+'2016-prov A5'!D9+'2016-prov A6'!#REF!+'2016-prov A7'!#REF!+'2016 prov A8'!#REF!+'2016 prov A9 '!#REF!+'2016 prov A11'!#REF!</f>
        <v>#REF!</v>
      </c>
      <c r="E8" s="12" t="e">
        <f>#REF!+#REF!+'2016-prov A3'!D9+'2016-prov_A4'!D9+'2016-prov A5'!E9+'2016-prov A6'!D9+'2016-prov A7'!D9+'2016 prov A8'!D9+'2016 prov A9 '!D9+'2016 prov A11'!D9</f>
        <v>#REF!</v>
      </c>
      <c r="F8" s="12" t="e">
        <f>#REF!+#REF!+'2016-prov A3'!#REF!+'2016-prov_A4'!E9+'2016-prov A5'!F9+'2016-prov A6'!E9+'2016-prov A7'!E9+'2016 prov A8'!E9+'2016 prov A9 '!E9+'2016 prov A11'!E9</f>
        <v>#REF!</v>
      </c>
      <c r="G8" s="12" t="e">
        <f>#REF!+#REF!+'2016-prov A3'!E9+'2016-prov_A4'!F9+'2016-prov A5'!G9+'2016-prov A6'!F9+'2016-prov A7'!F9+'2016 prov A8'!F9+'2016 prov A9 '!F9+'2016 prov A11'!F9</f>
        <v>#REF!</v>
      </c>
      <c r="H8" s="12" t="e">
        <f>#REF!+#REF!+'2016-prov A3'!F9+'2016-prov_A4'!G9+'2016-prov A5'!H9+'2016-prov A6'!G9+'2016-prov A7'!G9+'2016 prov A8'!G9+'2016 prov A9 '!G9+'2016 prov A11'!G9</f>
        <v>#REF!</v>
      </c>
    </row>
    <row r="9" spans="1:8" x14ac:dyDescent="0.2">
      <c r="A9" s="20" t="s">
        <v>4</v>
      </c>
      <c r="B9" s="12" t="e">
        <f>#REF!+#REF!+'2016-prov A3'!B10+'2016-prov_A4'!B10+'2016-prov A5'!B10+'2016-prov A6'!B10+'2016-prov A7'!B10+'2016 prov A8'!B10+'2016 prov A9 '!B10+'2016 prov A11'!B10</f>
        <v>#REF!</v>
      </c>
      <c r="C9" s="12" t="e">
        <f>#REF!+#REF!+'2016-prov A3'!C10+'2016-prov_A4'!C10+'2016-prov A5'!C10+'2016-prov A6'!C10+'2016-prov A7'!C10+'2016 prov A8'!C10+'2016 prov A9 '!C10+'2016 prov A11'!C10</f>
        <v>#REF!</v>
      </c>
      <c r="D9" s="12" t="e">
        <f>#REF!+#REF!+'2016-prov A3'!#REF!+'2016-prov_A4'!#REF!+'2016-prov A5'!D10+'2016-prov A6'!#REF!+'2016-prov A7'!#REF!+'2016 prov A8'!#REF!+'2016 prov A9 '!#REF!+'2016 prov A11'!#REF!</f>
        <v>#REF!</v>
      </c>
      <c r="E9" s="12" t="e">
        <f>#REF!+#REF!+'2016-prov A3'!D10+'2016-prov_A4'!D10+'2016-prov A5'!E10+'2016-prov A6'!D10+'2016-prov A7'!D10+'2016 prov A8'!D10+'2016 prov A9 '!D10+'2016 prov A11'!D10</f>
        <v>#REF!</v>
      </c>
      <c r="F9" s="12" t="e">
        <f>#REF!+#REF!+'2016-prov A3'!#REF!+'2016-prov_A4'!E10+'2016-prov A5'!F10+'2016-prov A6'!E10+'2016-prov A7'!E10+'2016 prov A8'!E10+'2016 prov A9 '!E10+'2016 prov A11'!E10</f>
        <v>#REF!</v>
      </c>
      <c r="G9" s="12" t="e">
        <f>#REF!+#REF!+'2016-prov A3'!E10+'2016-prov_A4'!F10+'2016-prov A5'!G10+'2016-prov A6'!F10+'2016-prov A7'!F10+'2016 prov A8'!F10+'2016 prov A9 '!F10+'2016 prov A11'!F10</f>
        <v>#REF!</v>
      </c>
      <c r="H9" s="12" t="e">
        <f>#REF!+#REF!+'2016-prov A3'!F10+'2016-prov_A4'!G10+'2016-prov A5'!H10+'2016-prov A6'!G10+'2016-prov A7'!G10+'2016 prov A8'!G10+'2016 prov A9 '!G10+'2016 prov A11'!G10</f>
        <v>#REF!</v>
      </c>
    </row>
    <row r="10" spans="1:8" x14ac:dyDescent="0.2">
      <c r="A10" s="20" t="s">
        <v>7</v>
      </c>
      <c r="B10" s="12" t="e">
        <f>#REF!+#REF!+'2016-prov A3'!B11+'2016-prov_A4'!B11+'2016-prov A5'!B11+'2016-prov A6'!B11+'2016-prov A7'!B11+'2016 prov A8'!B11+'2016 prov A9 '!B11+'2016 prov A11'!B11</f>
        <v>#REF!</v>
      </c>
      <c r="C10" s="12" t="e">
        <f>#REF!+#REF!+'2016-prov A3'!C11+'2016-prov_A4'!C11+'2016-prov A5'!C11+'2016-prov A6'!C11+'2016-prov A7'!C11+'2016 prov A8'!C11+'2016 prov A9 '!C11+'2016 prov A11'!C11</f>
        <v>#REF!</v>
      </c>
      <c r="D10" s="12" t="e">
        <f>#REF!+#REF!+'2016-prov A3'!#REF!+'2016-prov_A4'!#REF!+'2016-prov A5'!D11+'2016-prov A6'!#REF!+'2016-prov A7'!#REF!+'2016 prov A8'!#REF!+'2016 prov A9 '!#REF!+'2016 prov A11'!#REF!</f>
        <v>#REF!</v>
      </c>
      <c r="E10" s="12" t="e">
        <f>#REF!+#REF!+'2016-prov A3'!D11+'2016-prov_A4'!D11+'2016-prov A5'!E11+'2016-prov A6'!D11+'2016-prov A7'!D11+'2016 prov A8'!D11+'2016 prov A9 '!D11+'2016 prov A11'!D11</f>
        <v>#REF!</v>
      </c>
      <c r="F10" s="12" t="e">
        <f>#REF!+#REF!+'2016-prov A3'!#REF!+'2016-prov_A4'!E11+'2016-prov A5'!F11+'2016-prov A6'!E11+'2016-prov A7'!E11+'2016 prov A8'!E11+'2016 prov A9 '!E11+'2016 prov A11'!E11</f>
        <v>#REF!</v>
      </c>
      <c r="G10" s="12" t="e">
        <f>#REF!+#REF!+'2016-prov A3'!E11+'2016-prov_A4'!F11+'2016-prov A5'!G11+'2016-prov A6'!F11+'2016-prov A7'!F11+'2016 prov A8'!F11+'2016 prov A9 '!F11+'2016 prov A11'!F11</f>
        <v>#REF!</v>
      </c>
      <c r="H10" s="12" t="e">
        <f>#REF!+#REF!+'2016-prov A3'!F11+'2016-prov_A4'!G11+'2016-prov A5'!H11+'2016-prov A6'!G11+'2016-prov A7'!G11+'2016 prov A8'!G11+'2016 prov A9 '!G11+'2016 prov A11'!G11</f>
        <v>#REF!</v>
      </c>
    </row>
    <row r="11" spans="1:8" x14ac:dyDescent="0.2">
      <c r="A11" s="20" t="s">
        <v>8</v>
      </c>
      <c r="B11" s="12" t="e">
        <f>#REF!+#REF!+'2016-prov A3'!B12+'2016-prov_A4'!B12+'2016-prov A5'!B12+'2016-prov A6'!B12+'2016-prov A7'!B12+'2016 prov A8'!B12+'2016 prov A9 '!B12+'2016 prov A11'!B12</f>
        <v>#REF!</v>
      </c>
      <c r="C11" s="12" t="e">
        <f>#REF!+#REF!+'2016-prov A3'!C12+'2016-prov_A4'!C12+'2016-prov A5'!C12+'2016-prov A6'!C12+'2016-prov A7'!C12+'2016 prov A8'!C12+'2016 prov A9 '!C12+'2016 prov A11'!C12</f>
        <v>#REF!</v>
      </c>
      <c r="D11" s="12" t="e">
        <f>#REF!+#REF!+'2016-prov A3'!#REF!+'2016-prov_A4'!#REF!+'2016-prov A5'!D12+'2016-prov A6'!#REF!+'2016-prov A7'!#REF!+'2016 prov A8'!#REF!+'2016 prov A9 '!#REF!+'2016 prov A11'!#REF!</f>
        <v>#REF!</v>
      </c>
      <c r="E11" s="12" t="e">
        <f>#REF!+#REF!+'2016-prov A3'!D12+'2016-prov_A4'!D12+'2016-prov A5'!E12+'2016-prov A6'!D12+'2016-prov A7'!D12+'2016 prov A8'!D12+'2016 prov A9 '!D12+'2016 prov A11'!D12</f>
        <v>#REF!</v>
      </c>
      <c r="F11" s="12" t="e">
        <f>#REF!+#REF!+'2016-prov A3'!#REF!+'2016-prov_A4'!E12+'2016-prov A5'!F12+'2016-prov A6'!E12+'2016-prov A7'!E12+'2016 prov A8'!E12+'2016 prov A9 '!E12+'2016 prov A11'!E12</f>
        <v>#REF!</v>
      </c>
      <c r="G11" s="12" t="e">
        <f>#REF!+#REF!+'2016-prov A3'!E12+'2016-prov_A4'!F12+'2016-prov A5'!G12+'2016-prov A6'!F12+'2016-prov A7'!F12+'2016 prov A8'!F12+'2016 prov A9 '!F12+'2016 prov A11'!F12</f>
        <v>#REF!</v>
      </c>
      <c r="H11" s="12" t="e">
        <f>#REF!+#REF!+'2016-prov A3'!F12+'2016-prov_A4'!G12+'2016-prov A5'!H12+'2016-prov A6'!G12+'2016-prov A7'!G12+'2016 prov A8'!G12+'2016 prov A9 '!G12+'2016 prov A11'!G12</f>
        <v>#REF!</v>
      </c>
    </row>
    <row r="12" spans="1:8" x14ac:dyDescent="0.2">
      <c r="A12" s="20" t="s">
        <v>9</v>
      </c>
      <c r="B12" s="12" t="e">
        <f>#REF!+#REF!+'2016-prov A3'!B13+'2016-prov_A4'!B13+'2016-prov A5'!B13+'2016-prov A6'!B13+'2016-prov A7'!B13+'2016 prov A8'!B13+'2016 prov A9 '!B13+'2016 prov A11'!B13</f>
        <v>#REF!</v>
      </c>
      <c r="C12" s="12" t="e">
        <f>#REF!+#REF!+'2016-prov A3'!C13+'2016-prov_A4'!C13+'2016-prov A5'!C13+'2016-prov A6'!C13+'2016-prov A7'!C13+'2016 prov A8'!C13+'2016 prov A9 '!C13+'2016 prov A11'!C13</f>
        <v>#REF!</v>
      </c>
      <c r="D12" s="12" t="e">
        <f>#REF!+#REF!+'2016-prov A3'!#REF!+'2016-prov_A4'!#REF!+'2016-prov A5'!D13+'2016-prov A6'!#REF!+'2016-prov A7'!#REF!+'2016 prov A8'!#REF!+'2016 prov A9 '!#REF!+'2016 prov A11'!#REF!</f>
        <v>#REF!</v>
      </c>
      <c r="E12" s="12" t="e">
        <f>#REF!+#REF!+'2016-prov A3'!D13+'2016-prov_A4'!D13+'2016-prov A5'!E13+'2016-prov A6'!D13+'2016-prov A7'!D13+'2016 prov A8'!D13+'2016 prov A9 '!D13+'2016 prov A11'!D13</f>
        <v>#REF!</v>
      </c>
      <c r="F12" s="12" t="e">
        <f>#REF!+#REF!+'2016-prov A3'!#REF!+'2016-prov_A4'!E13+'2016-prov A5'!F13+'2016-prov A6'!E13+'2016-prov A7'!E13+'2016 prov A8'!E13+'2016 prov A9 '!E13+'2016 prov A11'!E13</f>
        <v>#REF!</v>
      </c>
      <c r="G12" s="12" t="e">
        <f>#REF!+#REF!+'2016-prov A3'!E13+'2016-prov_A4'!F13+'2016-prov A5'!G13+'2016-prov A6'!F13+'2016-prov A7'!F13+'2016 prov A8'!F13+'2016 prov A9 '!F13+'2016 prov A11'!F13</f>
        <v>#REF!</v>
      </c>
      <c r="H12" s="12" t="e">
        <f>#REF!+#REF!+'2016-prov A3'!F13+'2016-prov_A4'!G13+'2016-prov A5'!H13+'2016-prov A6'!G13+'2016-prov A7'!G13+'2016 prov A8'!G13+'2016 prov A9 '!G13+'2016 prov A11'!G13</f>
        <v>#REF!</v>
      </c>
    </row>
    <row r="13" spans="1:8" x14ac:dyDescent="0.2">
      <c r="A13" s="20" t="s">
        <v>12</v>
      </c>
      <c r="B13" s="12" t="e">
        <f>#REF!+#REF!+'2016-prov A3'!#REF!+'2016-prov_A4'!#REF!+'2016-prov A5'!#REF!+'2016-prov A6'!#REF!+'2016-prov A7'!#REF!+'2016 prov A8'!#REF!+'2016 prov A9 '!#REF!+'2016 prov A11'!#REF!</f>
        <v>#REF!</v>
      </c>
      <c r="C13" s="12" t="e">
        <f>#REF!+#REF!+'2016-prov A3'!#REF!+'2016-prov_A4'!#REF!+'2016-prov A5'!#REF!+'2016-prov A6'!#REF!+'2016-prov A7'!#REF!+'2016 prov A8'!#REF!+'2016 prov A9 '!#REF!+'2016 prov A11'!#REF!</f>
        <v>#REF!</v>
      </c>
      <c r="D13" s="12" t="e">
        <f>#REF!+#REF!+'2016-prov A3'!#REF!+'2016-prov_A4'!#REF!+'2016-prov A5'!#REF!+'2016-prov A6'!#REF!+'2016-prov A7'!#REF!+'2016 prov A8'!#REF!+'2016 prov A9 '!#REF!+'2016 prov A11'!#REF!</f>
        <v>#REF!</v>
      </c>
      <c r="E13" s="12" t="e">
        <f>#REF!+#REF!+'2016-prov A3'!#REF!+'2016-prov_A4'!#REF!+'2016-prov A5'!#REF!+'2016-prov A6'!#REF!+'2016-prov A7'!#REF!+'2016 prov A8'!#REF!+'2016 prov A9 '!#REF!+'2016 prov A11'!#REF!</f>
        <v>#REF!</v>
      </c>
      <c r="F13" s="12" t="e">
        <f>#REF!+#REF!+'2016-prov A3'!#REF!+'2016-prov_A4'!#REF!+'2016-prov A5'!#REF!+'2016-prov A6'!#REF!+'2016-prov A7'!#REF!+'2016 prov A8'!#REF!+'2016 prov A9 '!#REF!+'2016 prov A11'!#REF!</f>
        <v>#REF!</v>
      </c>
      <c r="G13" s="12" t="e">
        <f>#REF!+#REF!+'2016-prov A3'!#REF!+'2016-prov_A4'!#REF!+'2016-prov A5'!#REF!+'2016-prov A6'!#REF!+'2016-prov A7'!#REF!+'2016 prov A8'!#REF!+'2016 prov A9 '!#REF!+'2016 prov A11'!#REF!</f>
        <v>#REF!</v>
      </c>
      <c r="H13" s="12" t="e">
        <f>#REF!+#REF!+'2016-prov A3'!#REF!+'2016-prov_A4'!#REF!+'2016-prov A5'!#REF!+'2016-prov A6'!#REF!+'2016-prov A7'!#REF!+'2016 prov A8'!#REF!+'2016 prov A9 '!#REF!+'2016 prov A11'!#REF!</f>
        <v>#REF!</v>
      </c>
    </row>
    <row r="14" spans="1:8" x14ac:dyDescent="0.2">
      <c r="A14" s="20" t="s">
        <v>13</v>
      </c>
      <c r="B14" s="12" t="e">
        <f>#REF!+#REF!+'2016-prov A3'!B14+'2016-prov_A4'!B14+'2016-prov A5'!B14+'2016-prov A6'!B14+'2016-prov A7'!B14+'2016 prov A8'!B14+'2016 prov A9 '!B14+'2016 prov A11'!B14</f>
        <v>#REF!</v>
      </c>
      <c r="C14" s="12" t="e">
        <f>#REF!+#REF!+'2016-prov A3'!C14+'2016-prov_A4'!C14+'2016-prov A5'!C14+'2016-prov A6'!C14+'2016-prov A7'!C14+'2016 prov A8'!C14+'2016 prov A9 '!C14+'2016 prov A11'!C14</f>
        <v>#REF!</v>
      </c>
      <c r="D14" s="12" t="e">
        <f>#REF!+#REF!+'2016-prov A3'!#REF!+'2016-prov_A4'!#REF!+'2016-prov A5'!D14+'2016-prov A6'!#REF!+'2016-prov A7'!#REF!+'2016 prov A8'!#REF!+'2016 prov A9 '!#REF!+'2016 prov A11'!#REF!</f>
        <v>#REF!</v>
      </c>
      <c r="E14" s="12" t="e">
        <f>#REF!+#REF!+'2016-prov A3'!D14+'2016-prov_A4'!D14+'2016-prov A5'!E14+'2016-prov A6'!D14+'2016-prov A7'!D14+'2016 prov A8'!D14+'2016 prov A9 '!D14+'2016 prov A11'!D14</f>
        <v>#REF!</v>
      </c>
      <c r="F14" s="12" t="e">
        <f>#REF!+#REF!+'2016-prov A3'!#REF!+'2016-prov_A4'!E14+'2016-prov A5'!F14+'2016-prov A6'!E14+'2016-prov A7'!E14+'2016 prov A8'!E14+'2016 prov A9 '!E14+'2016 prov A11'!E14</f>
        <v>#REF!</v>
      </c>
      <c r="G14" s="12" t="e">
        <f>#REF!+#REF!+'2016-prov A3'!E14+'2016-prov_A4'!F14+'2016-prov A5'!G14+'2016-prov A6'!F14+'2016-prov A7'!F14+'2016 prov A8'!F14+'2016 prov A9 '!F14+'2016 prov A11'!F14</f>
        <v>#REF!</v>
      </c>
      <c r="H14" s="12" t="e">
        <f>#REF!+#REF!+'2016-prov A3'!F14+'2016-prov_A4'!G14+'2016-prov A5'!H14+'2016-prov A6'!G14+'2016-prov A7'!G14+'2016 prov A8'!G14+'2016 prov A9 '!G14+'2016 prov A11'!G14</f>
        <v>#REF!</v>
      </c>
    </row>
    <row r="15" spans="1:8" x14ac:dyDescent="0.2">
      <c r="A15" s="20" t="s">
        <v>10</v>
      </c>
      <c r="B15" s="12" t="e">
        <f>#REF!+#REF!+'2016-prov A3'!B15+'2016-prov_A4'!B15+'2016-prov A5'!B15+'2016-prov A6'!B15+'2016-prov A7'!B15+'2016 prov A8'!B15+'2016 prov A9 '!B15+'2016 prov A11'!B15</f>
        <v>#REF!</v>
      </c>
      <c r="C15" s="12" t="e">
        <f>#REF!+#REF!+'2016-prov A3'!C15+'2016-prov_A4'!C15+'2016-prov A5'!C15+'2016-prov A6'!C15+'2016-prov A7'!C15+'2016 prov A8'!C15+'2016 prov A9 '!C15+'2016 prov A11'!C15</f>
        <v>#REF!</v>
      </c>
      <c r="D15" s="12" t="e">
        <f>#REF!+#REF!+'2016-prov A3'!#REF!+'2016-prov_A4'!#REF!+'2016-prov A5'!D15+'2016-prov A6'!#REF!+'2016-prov A7'!#REF!+'2016 prov A8'!#REF!+'2016 prov A9 '!#REF!+'2016 prov A11'!#REF!</f>
        <v>#REF!</v>
      </c>
      <c r="E15" s="12" t="e">
        <f>#REF!+#REF!+'2016-prov A3'!D15+'2016-prov_A4'!D15+'2016-prov A5'!E15+'2016-prov A6'!D15+'2016-prov A7'!D15+'2016 prov A8'!D15+'2016 prov A9 '!D15+'2016 prov A11'!D15</f>
        <v>#REF!</v>
      </c>
      <c r="F15" s="12" t="e">
        <f>#REF!+#REF!+'2016-prov A3'!#REF!+'2016-prov_A4'!E15+'2016-prov A5'!F15+'2016-prov A6'!E15+'2016-prov A7'!E15+'2016 prov A8'!E15+'2016 prov A9 '!E15+'2016 prov A11'!E15</f>
        <v>#REF!</v>
      </c>
      <c r="G15" s="12" t="e">
        <f>#REF!+#REF!+'2016-prov A3'!E15+'2016-prov_A4'!F15+'2016-prov A5'!G15+'2016-prov A6'!F15+'2016-prov A7'!F15+'2016 prov A8'!F15+'2016 prov A9 '!F15+'2016 prov A11'!F15</f>
        <v>#REF!</v>
      </c>
      <c r="H15" s="12" t="e">
        <f>#REF!+#REF!+'2016-prov A3'!F15+'2016-prov_A4'!G15+'2016-prov A5'!H15+'2016-prov A6'!G15+'2016-prov A7'!G15+'2016 prov A8'!G15+'2016 prov A9 '!G15+'2016 prov A11'!G15</f>
        <v>#REF!</v>
      </c>
    </row>
    <row r="16" spans="1:8" x14ac:dyDescent="0.2">
      <c r="A16" s="20" t="s">
        <v>11</v>
      </c>
      <c r="B16" s="12" t="e">
        <f>#REF!+#REF!+'2016-prov A3'!B16+'2016-prov_A4'!B16+'2016-prov A5'!B16+'2016-prov A6'!B16+'2016-prov A7'!B16+'2016 prov A8'!B16+'2016 prov A9 '!B16+'2016 prov A11'!B16</f>
        <v>#REF!</v>
      </c>
      <c r="C16" s="12" t="e">
        <f>#REF!+#REF!+'2016-prov A3'!C16+'2016-prov_A4'!C16+'2016-prov A5'!C16+'2016-prov A6'!C16+'2016-prov A7'!C16+'2016 prov A8'!C16+'2016 prov A9 '!C16+'2016 prov A11'!C16</f>
        <v>#REF!</v>
      </c>
      <c r="D16" s="12" t="e">
        <f>#REF!+#REF!+'2016-prov A3'!#REF!+'2016-prov_A4'!#REF!+'2016-prov A5'!D16+'2016-prov A6'!#REF!+'2016-prov A7'!#REF!+'2016 prov A8'!#REF!+'2016 prov A9 '!#REF!+'2016 prov A11'!#REF!</f>
        <v>#REF!</v>
      </c>
      <c r="E16" s="12" t="e">
        <f>#REF!+#REF!+'2016-prov A3'!D16+'2016-prov_A4'!D16+'2016-prov A5'!E16+'2016-prov A6'!D16+'2016-prov A7'!D16+'2016 prov A8'!D16+'2016 prov A9 '!D16+'2016 prov A11'!D16</f>
        <v>#REF!</v>
      </c>
      <c r="F16" s="12" t="e">
        <f>#REF!+#REF!+'2016-prov A3'!#REF!+'2016-prov_A4'!E16+'2016-prov A5'!F16+'2016-prov A6'!E16+'2016-prov A7'!E16+'2016 prov A8'!E16+'2016 prov A9 '!E16+'2016 prov A11'!E16</f>
        <v>#REF!</v>
      </c>
      <c r="G16" s="12" t="e">
        <f>#REF!+#REF!+'2016-prov A3'!E16+'2016-prov_A4'!F16+'2016-prov A5'!G16+'2016-prov A6'!F16+'2016-prov A7'!F16+'2016 prov A8'!F16+'2016 prov A9 '!F16+'2016 prov A11'!F16</f>
        <v>#REF!</v>
      </c>
      <c r="H16" s="12" t="e">
        <f>#REF!+#REF!+'2016-prov A3'!F16+'2016-prov_A4'!G16+'2016-prov A5'!H16+'2016-prov A6'!G16+'2016-prov A7'!G16+'2016 prov A8'!G16+'2016 prov A9 '!G16+'2016 prov A11'!G16</f>
        <v>#REF!</v>
      </c>
    </row>
    <row r="17" spans="1:8" x14ac:dyDescent="0.2">
      <c r="A17" s="20" t="s">
        <v>14</v>
      </c>
      <c r="B17" s="12" t="e">
        <f>#REF!+#REF!+'2016-prov A3'!B17+'2016-prov_A4'!B17+'2016-prov A5'!B17+'2016-prov A6'!B17+'2016-prov A7'!B17+'2016 prov A8'!B17+'2016 prov A9 '!B17+'2016 prov A11'!B17</f>
        <v>#REF!</v>
      </c>
      <c r="C17" s="12" t="e">
        <f>#REF!+#REF!+'2016-prov A3'!C17+'2016-prov_A4'!C17+'2016-prov A5'!C17+'2016-prov A6'!C17+'2016-prov A7'!C17+'2016 prov A8'!C17+'2016 prov A9 '!C17+'2016 prov A11'!C17</f>
        <v>#REF!</v>
      </c>
      <c r="D17" s="12" t="e">
        <f>#REF!+#REF!+'2016-prov A3'!#REF!+'2016-prov_A4'!#REF!+'2016-prov A5'!D17+'2016-prov A6'!#REF!+'2016-prov A7'!#REF!+'2016 prov A8'!#REF!+'2016 prov A9 '!#REF!+'2016 prov A11'!#REF!</f>
        <v>#REF!</v>
      </c>
      <c r="E17" s="12" t="e">
        <f>#REF!+#REF!+'2016-prov A3'!D17+'2016-prov_A4'!D17+'2016-prov A5'!E17+'2016-prov A6'!D17+'2016-prov A7'!D17+'2016 prov A8'!D17+'2016 prov A9 '!D17+'2016 prov A11'!D17</f>
        <v>#REF!</v>
      </c>
      <c r="F17" s="12" t="e">
        <f>#REF!+#REF!+'2016-prov A3'!#REF!+'2016-prov_A4'!E17+'2016-prov A5'!F17+'2016-prov A6'!E17+'2016-prov A7'!E17+'2016 prov A8'!E17+'2016 prov A9 '!E17+'2016 prov A11'!E17</f>
        <v>#REF!</v>
      </c>
      <c r="G17" s="12" t="e">
        <f>#REF!+#REF!+'2016-prov A3'!E17+'2016-prov_A4'!F17+'2016-prov A5'!G17+'2016-prov A6'!F17+'2016-prov A7'!F17+'2016 prov A8'!F17+'2016 prov A9 '!F17+'2016 prov A11'!F17</f>
        <v>#REF!</v>
      </c>
      <c r="H17" s="12" t="e">
        <f>#REF!+#REF!+'2016-prov A3'!F17+'2016-prov_A4'!G17+'2016-prov A5'!H17+'2016-prov A6'!G17+'2016-prov A7'!G17+'2016 prov A8'!G17+'2016 prov A9 '!G17+'2016 prov A11'!G17</f>
        <v>#REF!</v>
      </c>
    </row>
    <row r="18" spans="1:8" x14ac:dyDescent="0.2">
      <c r="A18" s="20" t="s">
        <v>16</v>
      </c>
      <c r="B18" s="12" t="e">
        <f>#REF!+#REF!+'2016-prov A3'!B18+'2016-prov_A4'!B18+'2016-prov A5'!B18+'2016-prov A6'!B18+'2016-prov A7'!B18+'2016 prov A8'!B18+'2016 prov A9 '!B18+'2016 prov A11'!B18</f>
        <v>#REF!</v>
      </c>
      <c r="C18" s="12" t="e">
        <f>#REF!+#REF!+'2016-prov A3'!C18+'2016-prov_A4'!C18+'2016-prov A5'!C18+'2016-prov A6'!C18+'2016-prov A7'!C18+'2016 prov A8'!C18+'2016 prov A9 '!C18+'2016 prov A11'!C18</f>
        <v>#REF!</v>
      </c>
      <c r="D18" s="12" t="e">
        <f>#REF!+#REF!+'2016-prov A3'!#REF!+'2016-prov_A4'!#REF!+'2016-prov A5'!D18+'2016-prov A6'!#REF!+'2016-prov A7'!#REF!+'2016 prov A8'!#REF!+'2016 prov A9 '!#REF!+'2016 prov A11'!#REF!</f>
        <v>#REF!</v>
      </c>
      <c r="E18" s="12" t="e">
        <f>#REF!+#REF!+'2016-prov A3'!D18+'2016-prov_A4'!D18+'2016-prov A5'!E18+'2016-prov A6'!D18+'2016-prov A7'!D18+'2016 prov A8'!D18+'2016 prov A9 '!D18+'2016 prov A11'!D18</f>
        <v>#REF!</v>
      </c>
      <c r="F18" s="12" t="e">
        <f>#REF!+#REF!+'2016-prov A3'!#REF!+'2016-prov_A4'!E18+'2016-prov A5'!F18+'2016-prov A6'!E18+'2016-prov A7'!E18+'2016 prov A8'!E18+'2016 prov A9 '!E18+'2016 prov A11'!E18</f>
        <v>#REF!</v>
      </c>
      <c r="G18" s="12" t="e">
        <f>#REF!+#REF!+'2016-prov A3'!E18+'2016-prov_A4'!F18+'2016-prov A5'!G18+'2016-prov A6'!F18+'2016-prov A7'!F18+'2016 prov A8'!F18+'2016 prov A9 '!F18+'2016 prov A11'!F18</f>
        <v>#REF!</v>
      </c>
      <c r="H18" s="12" t="e">
        <f>#REF!+#REF!+'2016-prov A3'!F18+'2016-prov_A4'!G18+'2016-prov A5'!H18+'2016-prov A6'!G18+'2016-prov A7'!G18+'2016 prov A8'!G18+'2016 prov A9 '!G18+'2016 prov A11'!G18</f>
        <v>#REF!</v>
      </c>
    </row>
    <row r="19" spans="1:8" x14ac:dyDescent="0.2">
      <c r="A19" s="20" t="s">
        <v>15</v>
      </c>
      <c r="B19" s="12" t="e">
        <f>#REF!+#REF!+'2016-prov A3'!B19+'2016-prov_A4'!B19+'2016-prov A5'!B19+'2016-prov A6'!B19+'2016-prov A7'!B19+'2016 prov A8'!B19+'2016 prov A9 '!B19+'2016 prov A11'!B19</f>
        <v>#REF!</v>
      </c>
      <c r="C19" s="12" t="e">
        <f>#REF!+#REF!+'2016-prov A3'!C19+'2016-prov_A4'!C19+'2016-prov A5'!C19+'2016-prov A6'!C19+'2016-prov A7'!C19+'2016 prov A8'!C19+'2016 prov A9 '!C19+'2016 prov A11'!C19</f>
        <v>#REF!</v>
      </c>
      <c r="D19" s="12" t="e">
        <f>#REF!+#REF!+'2016-prov A3'!#REF!+'2016-prov_A4'!#REF!+'2016-prov A5'!D19+'2016-prov A6'!#REF!+'2016-prov A7'!#REF!+'2016 prov A8'!#REF!+'2016 prov A9 '!#REF!+'2016 prov A11'!#REF!</f>
        <v>#REF!</v>
      </c>
      <c r="E19" s="12" t="e">
        <f>#REF!+#REF!+'2016-prov A3'!D19+'2016-prov_A4'!D19+'2016-prov A5'!E19+'2016-prov A6'!D19+'2016-prov A7'!D19+'2016 prov A8'!D19+'2016 prov A9 '!D19+'2016 prov A11'!D19</f>
        <v>#REF!</v>
      </c>
      <c r="F19" s="12" t="e">
        <f>#REF!+#REF!+'2016-prov A3'!#REF!+'2016-prov_A4'!E19+'2016-prov A5'!F19+'2016-prov A6'!E19+'2016-prov A7'!E19+'2016 prov A8'!E19+'2016 prov A9 '!E19+'2016 prov A11'!E19</f>
        <v>#REF!</v>
      </c>
      <c r="G19" s="12" t="e">
        <f>#REF!+#REF!+'2016-prov A3'!E19+'2016-prov_A4'!F19+'2016-prov A5'!G19+'2016-prov A6'!F19+'2016-prov A7'!F19+'2016 prov A8'!F19+'2016 prov A9 '!F19+'2016 prov A11'!F19</f>
        <v>#REF!</v>
      </c>
      <c r="H19" s="12" t="e">
        <f>#REF!+#REF!+'2016-prov A3'!F19+'2016-prov_A4'!G19+'2016-prov A5'!H19+'2016-prov A6'!G19+'2016-prov A7'!G19+'2016 prov A8'!G19+'2016 prov A9 '!G19+'2016 prov A11'!G19</f>
        <v>#REF!</v>
      </c>
    </row>
    <row r="20" spans="1:8" x14ac:dyDescent="0.2">
      <c r="A20" s="20" t="s">
        <v>17</v>
      </c>
      <c r="B20" s="12" t="e">
        <f>#REF!+#REF!+'2016-prov A3'!B20+'2016-prov_A4'!B20+'2016-prov A5'!B20+'2016-prov A6'!B20+'2016-prov A7'!B20+'2016 prov A8'!B20+'2016 prov A9 '!B20+'2016 prov A11'!B20</f>
        <v>#REF!</v>
      </c>
      <c r="C20" s="12" t="e">
        <f>#REF!+#REF!+'2016-prov A3'!C20+'2016-prov_A4'!C20+'2016-prov A5'!C20+'2016-prov A6'!C20+'2016-prov A7'!C20+'2016 prov A8'!C20+'2016 prov A9 '!C20+'2016 prov A11'!C20</f>
        <v>#REF!</v>
      </c>
      <c r="D20" s="12" t="e">
        <f>#REF!+#REF!+'2016-prov A3'!#REF!+'2016-prov_A4'!#REF!+'2016-prov A5'!D20+'2016-prov A6'!#REF!+'2016-prov A7'!#REF!+'2016 prov A8'!#REF!+'2016 prov A9 '!#REF!+'2016 prov A11'!#REF!</f>
        <v>#REF!</v>
      </c>
      <c r="E20" s="12" t="e">
        <f>#REF!+#REF!+'2016-prov A3'!D20+'2016-prov_A4'!D20+'2016-prov A5'!E20+'2016-prov A6'!D20+'2016-prov A7'!D20+'2016 prov A8'!D20+'2016 prov A9 '!D20+'2016 prov A11'!D20</f>
        <v>#REF!</v>
      </c>
      <c r="F20" s="12" t="e">
        <f>#REF!+#REF!+'2016-prov A3'!#REF!+'2016-prov_A4'!E20+'2016-prov A5'!F20+'2016-prov A6'!E20+'2016-prov A7'!E20+'2016 prov A8'!E20+'2016 prov A9 '!E20+'2016 prov A11'!E20</f>
        <v>#REF!</v>
      </c>
      <c r="G20" s="12" t="e">
        <f>#REF!+#REF!+'2016-prov A3'!E20+'2016-prov_A4'!F20+'2016-prov A5'!G20+'2016-prov A6'!F20+'2016-prov A7'!F20+'2016 prov A8'!F20+'2016 prov A9 '!F20+'2016 prov A11'!F20</f>
        <v>#REF!</v>
      </c>
      <c r="H20" s="12" t="e">
        <f>#REF!+#REF!+'2016-prov A3'!F20+'2016-prov_A4'!G20+'2016-prov A5'!H20+'2016-prov A6'!G20+'2016-prov A7'!G20+'2016 prov A8'!G20+'2016 prov A9 '!G20+'2016 prov A11'!G20</f>
        <v>#REF!</v>
      </c>
    </row>
    <row r="21" spans="1:8" x14ac:dyDescent="0.2">
      <c r="A21" s="20" t="s">
        <v>21</v>
      </c>
      <c r="B21" s="12" t="e">
        <f>#REF!+#REF!+'2016-prov A3'!B21+'2016-prov_A4'!B21+'2016-prov A5'!B21+'2016-prov A6'!B21+'2016-prov A7'!B21+'2016 prov A8'!B21+'2016 prov A9 '!B21+'2016 prov A11'!B21</f>
        <v>#REF!</v>
      </c>
      <c r="C21" s="12" t="e">
        <f>#REF!+#REF!+'2016-prov A3'!C21+'2016-prov_A4'!C21+'2016-prov A5'!C21+'2016-prov A6'!C21+'2016-prov A7'!C21+'2016 prov A8'!C21+'2016 prov A9 '!C21+'2016 prov A11'!C21</f>
        <v>#REF!</v>
      </c>
      <c r="D21" s="12" t="e">
        <f>#REF!+#REF!+'2016-prov A3'!#REF!+'2016-prov_A4'!#REF!+'2016-prov A5'!D21+'2016-prov A6'!#REF!+'2016-prov A7'!#REF!+'2016 prov A8'!#REF!+'2016 prov A9 '!#REF!+'2016 prov A11'!#REF!</f>
        <v>#REF!</v>
      </c>
      <c r="E21" s="12" t="e">
        <f>#REF!+#REF!+'2016-prov A3'!D21+'2016-prov_A4'!D21+'2016-prov A5'!E21+'2016-prov A6'!D21+'2016-prov A7'!D21+'2016 prov A8'!D21+'2016 prov A9 '!D21+'2016 prov A11'!D21</f>
        <v>#REF!</v>
      </c>
      <c r="F21" s="12" t="e">
        <f>#REF!+#REF!+'2016-prov A3'!#REF!+'2016-prov_A4'!E21+'2016-prov A5'!F21+'2016-prov A6'!E21+'2016-prov A7'!E21+'2016 prov A8'!E21+'2016 prov A9 '!E21+'2016 prov A11'!E21</f>
        <v>#REF!</v>
      </c>
      <c r="G21" s="12" t="e">
        <f>#REF!+#REF!+'2016-prov A3'!E21+'2016-prov_A4'!F21+'2016-prov A5'!G21+'2016-prov A6'!F21+'2016-prov A7'!F21+'2016 prov A8'!F21+'2016 prov A9 '!F21+'2016 prov A11'!F21</f>
        <v>#REF!</v>
      </c>
      <c r="H21" s="12" t="e">
        <f>#REF!+#REF!+'2016-prov A3'!F21+'2016-prov_A4'!G21+'2016-prov A5'!H21+'2016-prov A6'!G21+'2016-prov A7'!G21+'2016 prov A8'!G21+'2016 prov A9 '!G21+'2016 prov A11'!G21</f>
        <v>#REF!</v>
      </c>
    </row>
    <row r="22" spans="1:8" x14ac:dyDescent="0.2">
      <c r="A22" s="20" t="s">
        <v>18</v>
      </c>
      <c r="B22" s="12" t="e">
        <f>#REF!+#REF!+'2016-prov A3'!B22+'2016-prov_A4'!B22+'2016-prov A5'!B22+'2016-prov A6'!B22+'2016-prov A7'!B22+'2016 prov A8'!B22+'2016 prov A9 '!B22+'2016 prov A11'!B22</f>
        <v>#REF!</v>
      </c>
      <c r="C22" s="12" t="e">
        <f>#REF!+#REF!+'2016-prov A3'!C22+'2016-prov_A4'!C22+'2016-prov A5'!C22+'2016-prov A6'!C22+'2016-prov A7'!C22+'2016 prov A8'!C22+'2016 prov A9 '!C22+'2016 prov A11'!C22</f>
        <v>#REF!</v>
      </c>
      <c r="D22" s="12" t="e">
        <f>#REF!+#REF!+'2016-prov A3'!#REF!+'2016-prov_A4'!#REF!+'2016-prov A5'!D22+'2016-prov A6'!#REF!+'2016-prov A7'!#REF!+'2016 prov A8'!#REF!+'2016 prov A9 '!#REF!+'2016 prov A11'!#REF!</f>
        <v>#REF!</v>
      </c>
      <c r="E22" s="12" t="e">
        <f>#REF!+#REF!+'2016-prov A3'!D22+'2016-prov_A4'!D22+'2016-prov A5'!E22+'2016-prov A6'!D22+'2016-prov A7'!D22+'2016 prov A8'!D22+'2016 prov A9 '!D22+'2016 prov A11'!D22</f>
        <v>#REF!</v>
      </c>
      <c r="F22" s="12" t="e">
        <f>#REF!+#REF!+'2016-prov A3'!#REF!+'2016-prov_A4'!E22+'2016-prov A5'!F22+'2016-prov A6'!E22+'2016-prov A7'!E22+'2016 prov A8'!E22+'2016 prov A9 '!E22+'2016 prov A11'!E22</f>
        <v>#REF!</v>
      </c>
      <c r="G22" s="12" t="e">
        <f>#REF!+#REF!+'2016-prov A3'!E22+'2016-prov_A4'!F22+'2016-prov A5'!G22+'2016-prov A6'!F22+'2016-prov A7'!F22+'2016 prov A8'!F22+'2016 prov A9 '!F22+'2016 prov A11'!F22</f>
        <v>#REF!</v>
      </c>
      <c r="H22" s="12" t="e">
        <f>#REF!+#REF!+'2016-prov A3'!F22+'2016-prov_A4'!G22+'2016-prov A5'!H22+'2016-prov A6'!G22+'2016-prov A7'!G22+'2016 prov A8'!G22+'2016 prov A9 '!G22+'2016 prov A11'!G22</f>
        <v>#REF!</v>
      </c>
    </row>
    <row r="23" spans="1:8" x14ac:dyDescent="0.2">
      <c r="A23" s="20" t="s">
        <v>19</v>
      </c>
      <c r="B23" s="12" t="e">
        <f>#REF!+#REF!+'2016-prov A3'!B23+'2016-prov_A4'!B23+'2016-prov A5'!B23+'2016-prov A6'!B23+'2016-prov A7'!B23+'2016 prov A8'!B23+'2016 prov A9 '!B23+'2016 prov A11'!B23</f>
        <v>#REF!</v>
      </c>
      <c r="C23" s="12" t="e">
        <f>#REF!+#REF!+'2016-prov A3'!C23+'2016-prov_A4'!C23+'2016-prov A5'!C23+'2016-prov A6'!C23+'2016-prov A7'!C23+'2016 prov A8'!C23+'2016 prov A9 '!C23+'2016 prov A11'!C23</f>
        <v>#REF!</v>
      </c>
      <c r="D23" s="12" t="e">
        <f>#REF!+#REF!+'2016-prov A3'!#REF!+'2016-prov_A4'!#REF!+'2016-prov A5'!D23+'2016-prov A6'!#REF!+'2016-prov A7'!#REF!+'2016 prov A8'!#REF!+'2016 prov A9 '!#REF!+'2016 prov A11'!#REF!</f>
        <v>#REF!</v>
      </c>
      <c r="E23" s="12" t="e">
        <f>#REF!+#REF!+'2016-prov A3'!D23+'2016-prov_A4'!D23+'2016-prov A5'!E23+'2016-prov A6'!D23+'2016-prov A7'!D23+'2016 prov A8'!D23+'2016 prov A9 '!D23+'2016 prov A11'!D23</f>
        <v>#REF!</v>
      </c>
      <c r="F23" s="12" t="e">
        <f>#REF!+#REF!+'2016-prov A3'!#REF!+'2016-prov_A4'!E23+'2016-prov A5'!F23+'2016-prov A6'!E23+'2016-prov A7'!E23+'2016 prov A8'!E23+'2016 prov A9 '!E23+'2016 prov A11'!E23</f>
        <v>#REF!</v>
      </c>
      <c r="G23" s="12" t="e">
        <f>#REF!+#REF!+'2016-prov A3'!E23+'2016-prov_A4'!F23+'2016-prov A5'!G23+'2016-prov A6'!F23+'2016-prov A7'!F23+'2016 prov A8'!F23+'2016 prov A9 '!F23+'2016 prov A11'!F23</f>
        <v>#REF!</v>
      </c>
      <c r="H23" s="12" t="e">
        <f>#REF!+#REF!+'2016-prov A3'!F23+'2016-prov_A4'!G23+'2016-prov A5'!H23+'2016-prov A6'!G23+'2016-prov A7'!G23+'2016 prov A8'!G23+'2016 prov A9 '!G23+'2016 prov A11'!G23</f>
        <v>#REF!</v>
      </c>
    </row>
    <row r="24" spans="1:8" x14ac:dyDescent="0.2">
      <c r="A24" s="20" t="s">
        <v>26</v>
      </c>
      <c r="B24" s="12" t="e">
        <f>#REF!+#REF!+'2016-prov A3'!B24+'2016-prov_A4'!B24+'2016-prov A5'!B24+'2016-prov A6'!B24+'2016-prov A7'!B24+'2016 prov A8'!B24+'2016 prov A9 '!B24+'2016 prov A11'!B24</f>
        <v>#REF!</v>
      </c>
      <c r="C24" s="12" t="e">
        <f>#REF!+#REF!+'2016-prov A3'!C24+'2016-prov_A4'!C24+'2016-prov A5'!C24+'2016-prov A6'!C24+'2016-prov A7'!C24+'2016 prov A8'!C24+'2016 prov A9 '!C24+'2016 prov A11'!C24</f>
        <v>#REF!</v>
      </c>
      <c r="D24" s="12" t="e">
        <f>#REF!+#REF!+'2016-prov A3'!#REF!+'2016-prov_A4'!#REF!+'2016-prov A5'!D24+'2016-prov A6'!#REF!+'2016-prov A7'!#REF!+'2016 prov A8'!#REF!+'2016 prov A9 '!#REF!+'2016 prov A11'!#REF!</f>
        <v>#REF!</v>
      </c>
      <c r="E24" s="12" t="e">
        <f>#REF!+#REF!+'2016-prov A3'!D24+'2016-prov_A4'!D24+'2016-prov A5'!E24+'2016-prov A6'!D24+'2016-prov A7'!D24+'2016 prov A8'!D24+'2016 prov A9 '!D24+'2016 prov A11'!D24</f>
        <v>#REF!</v>
      </c>
      <c r="F24" s="12" t="e">
        <f>#REF!+#REF!+'2016-prov A3'!#REF!+'2016-prov_A4'!E24+'2016-prov A5'!F24+'2016-prov A6'!E24+'2016-prov A7'!E24+'2016 prov A8'!E24+'2016 prov A9 '!E24+'2016 prov A11'!E24</f>
        <v>#REF!</v>
      </c>
      <c r="G24" s="12" t="e">
        <f>#REF!+#REF!+'2016-prov A3'!E24+'2016-prov_A4'!F24+'2016-prov A5'!G24+'2016-prov A6'!F24+'2016-prov A7'!F24+'2016 prov A8'!F24+'2016 prov A9 '!F24+'2016 prov A11'!F24</f>
        <v>#REF!</v>
      </c>
      <c r="H24" s="12" t="e">
        <f>#REF!+#REF!+'2016-prov A3'!F24+'2016-prov_A4'!G24+'2016-prov A5'!H24+'2016-prov A6'!G24+'2016-prov A7'!G24+'2016 prov A8'!G24+'2016 prov A9 '!G24+'2016 prov A11'!G24</f>
        <v>#REF!</v>
      </c>
    </row>
    <row r="25" spans="1:8" x14ac:dyDescent="0.2">
      <c r="A25" s="20" t="s">
        <v>27</v>
      </c>
      <c r="B25" s="12" t="e">
        <f>#REF!+#REF!+'2016-prov A3'!B25+'2016-prov_A4'!B25+'2016-prov A5'!B25+'2016-prov A6'!B25+'2016-prov A7'!B25+'2016 prov A8'!B25+'2016 prov A9 '!B25+'2016 prov A11'!B25</f>
        <v>#REF!</v>
      </c>
      <c r="C25" s="12" t="e">
        <f>#REF!+#REF!+'2016-prov A3'!C25+'2016-prov_A4'!C25+'2016-prov A5'!C25+'2016-prov A6'!C25+'2016-prov A7'!C25+'2016 prov A8'!C25+'2016 prov A9 '!C25+'2016 prov A11'!C25</f>
        <v>#REF!</v>
      </c>
      <c r="D25" s="12" t="e">
        <f>#REF!+#REF!+'2016-prov A3'!#REF!+'2016-prov_A4'!#REF!+'2016-prov A5'!D25+'2016-prov A6'!#REF!+'2016-prov A7'!#REF!+'2016 prov A8'!#REF!+'2016 prov A9 '!#REF!+'2016 prov A11'!#REF!</f>
        <v>#REF!</v>
      </c>
      <c r="E25" s="12" t="e">
        <f>#REF!+#REF!+'2016-prov A3'!D25+'2016-prov_A4'!D25+'2016-prov A5'!E25+'2016-prov A6'!D25+'2016-prov A7'!D25+'2016 prov A8'!D25+'2016 prov A9 '!D25+'2016 prov A11'!D25</f>
        <v>#REF!</v>
      </c>
      <c r="F25" s="12" t="e">
        <f>#REF!+#REF!+'2016-prov A3'!#REF!+'2016-prov_A4'!E25+'2016-prov A5'!F25+'2016-prov A6'!E25+'2016-prov A7'!E25+'2016 prov A8'!E25+'2016 prov A9 '!E25+'2016 prov A11'!E25</f>
        <v>#REF!</v>
      </c>
      <c r="G25" s="12" t="e">
        <f>#REF!+#REF!+'2016-prov A3'!E25+'2016-prov_A4'!F25+'2016-prov A5'!G25+'2016-prov A6'!F25+'2016-prov A7'!F25+'2016 prov A8'!F25+'2016 prov A9 '!F25+'2016 prov A11'!F25</f>
        <v>#REF!</v>
      </c>
      <c r="H25" s="12" t="e">
        <f>#REF!+#REF!+'2016-prov A3'!F25+'2016-prov_A4'!G25+'2016-prov A5'!H25+'2016-prov A6'!G25+'2016-prov A7'!G25+'2016 prov A8'!G25+'2016 prov A9 '!G25+'2016 prov A11'!G25</f>
        <v>#REF!</v>
      </c>
    </row>
    <row r="26" spans="1:8" x14ac:dyDescent="0.2">
      <c r="A26" s="20" t="s">
        <v>20</v>
      </c>
      <c r="B26" s="12" t="e">
        <f>#REF!+#REF!+'2016-prov A3'!B26+'2016-prov_A4'!B26+'2016-prov A5'!B26+'2016-prov A6'!B26+'2016-prov A7'!B26+'2016 prov A8'!B26+'2016 prov A9 '!B26+'2016 prov A11'!B26</f>
        <v>#REF!</v>
      </c>
      <c r="C26" s="12" t="e">
        <f>#REF!+#REF!+'2016-prov A3'!C26+'2016-prov_A4'!C26+'2016-prov A5'!C26+'2016-prov A6'!C26+'2016-prov A7'!C26+'2016 prov A8'!C26+'2016 prov A9 '!C26+'2016 prov A11'!C26</f>
        <v>#REF!</v>
      </c>
      <c r="D26" s="12" t="e">
        <f>#REF!+#REF!+'2016-prov A3'!#REF!+'2016-prov_A4'!#REF!+'2016-prov A5'!D26+'2016-prov A6'!#REF!+'2016-prov A7'!#REF!+'2016 prov A8'!#REF!+'2016 prov A9 '!#REF!+'2016 prov A11'!#REF!</f>
        <v>#REF!</v>
      </c>
      <c r="E26" s="12" t="e">
        <f>#REF!+#REF!+'2016-prov A3'!D26+'2016-prov_A4'!D26+'2016-prov A5'!E26+'2016-prov A6'!D26+'2016-prov A7'!D26+'2016 prov A8'!D26+'2016 prov A9 '!D26+'2016 prov A11'!D26</f>
        <v>#REF!</v>
      </c>
      <c r="F26" s="12" t="e">
        <f>#REF!+#REF!+'2016-prov A3'!#REF!+'2016-prov_A4'!E26+'2016-prov A5'!F26+'2016-prov A6'!E26+'2016-prov A7'!E26+'2016 prov A8'!E26+'2016 prov A9 '!E26+'2016 prov A11'!E26</f>
        <v>#REF!</v>
      </c>
      <c r="G26" s="12" t="e">
        <f>#REF!+#REF!+'2016-prov A3'!E26+'2016-prov_A4'!F26+'2016-prov A5'!G26+'2016-prov A6'!F26+'2016-prov A7'!F26+'2016 prov A8'!F26+'2016 prov A9 '!F26+'2016 prov A11'!F26</f>
        <v>#REF!</v>
      </c>
      <c r="H26" s="12" t="e">
        <f>#REF!+#REF!+'2016-prov A3'!F26+'2016-prov_A4'!G26+'2016-prov A5'!H26+'2016-prov A6'!G26+'2016-prov A7'!G26+'2016 prov A8'!G26+'2016 prov A9 '!G26+'2016 prov A11'!G26</f>
        <v>#REF!</v>
      </c>
    </row>
    <row r="27" spans="1:8" x14ac:dyDescent="0.2">
      <c r="A27" s="20" t="s">
        <v>23</v>
      </c>
      <c r="B27" s="12" t="e">
        <f>#REF!+#REF!+'2016-prov A3'!B27+'2016-prov_A4'!B27+'2016-prov A5'!B27+'2016-prov A6'!B27+'2016-prov A7'!B27+'2016 prov A8'!B27+'2016 prov A9 '!B27+'2016 prov A11'!B27</f>
        <v>#REF!</v>
      </c>
      <c r="C27" s="12" t="e">
        <f>#REF!+#REF!+'2016-prov A3'!C27+'2016-prov_A4'!C27+'2016-prov A5'!C27+'2016-prov A6'!C27+'2016-prov A7'!C27+'2016 prov A8'!C27+'2016 prov A9 '!C27+'2016 prov A11'!C27</f>
        <v>#REF!</v>
      </c>
      <c r="D27" s="12" t="e">
        <f>#REF!+#REF!+'2016-prov A3'!#REF!+'2016-prov_A4'!#REF!+'2016-prov A5'!D27+'2016-prov A6'!#REF!+'2016-prov A7'!#REF!+'2016 prov A8'!#REF!+'2016 prov A9 '!#REF!+'2016 prov A11'!#REF!</f>
        <v>#REF!</v>
      </c>
      <c r="E27" s="12" t="e">
        <f>#REF!+#REF!+'2016-prov A3'!D27+'2016-prov_A4'!D27+'2016-prov A5'!E27+'2016-prov A6'!D27+'2016-prov A7'!D27+'2016 prov A8'!D27+'2016 prov A9 '!D27+'2016 prov A11'!D27</f>
        <v>#REF!</v>
      </c>
      <c r="F27" s="12" t="e">
        <f>#REF!+#REF!+'2016-prov A3'!#REF!+'2016-prov_A4'!E27+'2016-prov A5'!F27+'2016-prov A6'!E27+'2016-prov A7'!E27+'2016 prov A8'!E27+'2016 prov A9 '!E27+'2016 prov A11'!E27</f>
        <v>#REF!</v>
      </c>
      <c r="G27" s="12" t="e">
        <f>#REF!+#REF!+'2016-prov A3'!E27+'2016-prov_A4'!F27+'2016-prov A5'!G27+'2016-prov A6'!F27+'2016-prov A7'!F27+'2016 prov A8'!F27+'2016 prov A9 '!F27+'2016 prov A11'!F27</f>
        <v>#REF!</v>
      </c>
      <c r="H27" s="12" t="e">
        <f>#REF!+#REF!+'2016-prov A3'!F27+'2016-prov_A4'!G27+'2016-prov A5'!H27+'2016-prov A6'!G27+'2016-prov A7'!G27+'2016 prov A8'!G27+'2016 prov A9 '!G27+'2016 prov A11'!G27</f>
        <v>#REF!</v>
      </c>
    </row>
    <row r="28" spans="1:8" x14ac:dyDescent="0.2">
      <c r="A28" s="20" t="s">
        <v>25</v>
      </c>
      <c r="B28" s="12" t="e">
        <f>#REF!+#REF!+'2016-prov A3'!B28+'2016-prov_A4'!B28+'2016-prov A5'!B28+'2016-prov A6'!B28+'2016-prov A7'!B28+'2016 prov A8'!B28+'2016 prov A9 '!B28+'2016 prov A11'!B28</f>
        <v>#REF!</v>
      </c>
      <c r="C28" s="12" t="e">
        <f>#REF!+#REF!+'2016-prov A3'!C28+'2016-prov_A4'!C28+'2016-prov A5'!C28+'2016-prov A6'!C28+'2016-prov A7'!C28+'2016 prov A8'!C28+'2016 prov A9 '!C28+'2016 prov A11'!C28</f>
        <v>#REF!</v>
      </c>
      <c r="D28" s="12" t="e">
        <f>#REF!+#REF!+'2016-prov A3'!#REF!+'2016-prov_A4'!#REF!+'2016-prov A5'!D28+'2016-prov A6'!#REF!+'2016-prov A7'!#REF!+'2016 prov A8'!#REF!+'2016 prov A9 '!#REF!+'2016 prov A11'!#REF!</f>
        <v>#REF!</v>
      </c>
      <c r="E28" s="12" t="e">
        <f>#REF!+#REF!+'2016-prov A3'!D28+'2016-prov_A4'!D28+'2016-prov A5'!E28+'2016-prov A6'!D28+'2016-prov A7'!D28+'2016 prov A8'!D28+'2016 prov A9 '!D28+'2016 prov A11'!D28</f>
        <v>#REF!</v>
      </c>
      <c r="F28" s="12" t="e">
        <f>#REF!+#REF!+'2016-prov A3'!#REF!+'2016-prov_A4'!E28+'2016-prov A5'!F28+'2016-prov A6'!E28+'2016-prov A7'!E28+'2016 prov A8'!E28+'2016 prov A9 '!E28+'2016 prov A11'!E28</f>
        <v>#REF!</v>
      </c>
      <c r="G28" s="12" t="e">
        <f>#REF!+#REF!+'2016-prov A3'!E28+'2016-prov_A4'!F28+'2016-prov A5'!G28+'2016-prov A6'!F28+'2016-prov A7'!F28+'2016 prov A8'!F28+'2016 prov A9 '!F28+'2016 prov A11'!F28</f>
        <v>#REF!</v>
      </c>
      <c r="H28" s="12" t="e">
        <f>#REF!+#REF!+'2016-prov A3'!F28+'2016-prov_A4'!G28+'2016-prov A5'!H28+'2016-prov A6'!G28+'2016-prov A7'!G28+'2016 prov A8'!G28+'2016 prov A9 '!G28+'2016 prov A11'!G28</f>
        <v>#REF!</v>
      </c>
    </row>
    <row r="29" spans="1:8" x14ac:dyDescent="0.2">
      <c r="A29" s="20" t="s">
        <v>24</v>
      </c>
      <c r="B29" s="12" t="e">
        <f>#REF!+#REF!+'2016-prov A3'!B29+'2016-prov_A4'!B29+'2016-prov A5'!B29+'2016-prov A6'!B29+'2016-prov A7'!B29+'2016 prov A8'!B29+'2016 prov A9 '!B29+'2016 prov A11'!B29</f>
        <v>#REF!</v>
      </c>
      <c r="C29" s="12" t="e">
        <f>#REF!+#REF!+'2016-prov A3'!C29+'2016-prov_A4'!C29+'2016-prov A5'!C29+'2016-prov A6'!C29+'2016-prov A7'!C29+'2016 prov A8'!C29+'2016 prov A9 '!C29+'2016 prov A11'!C29</f>
        <v>#REF!</v>
      </c>
      <c r="D29" s="12" t="e">
        <f>#REF!+#REF!+'2016-prov A3'!#REF!+'2016-prov_A4'!#REF!+'2016-prov A5'!D29+'2016-prov A6'!#REF!+'2016-prov A7'!#REF!+'2016 prov A8'!#REF!+'2016 prov A9 '!#REF!+'2016 prov A11'!#REF!</f>
        <v>#REF!</v>
      </c>
      <c r="E29" s="12" t="e">
        <f>#REF!+#REF!+'2016-prov A3'!D29+'2016-prov_A4'!D29+'2016-prov A5'!E29+'2016-prov A6'!D29+'2016-prov A7'!D29+'2016 prov A8'!D29+'2016 prov A9 '!D29+'2016 prov A11'!D29</f>
        <v>#REF!</v>
      </c>
      <c r="F29" s="12" t="e">
        <f>#REF!+#REF!+'2016-prov A3'!#REF!+'2016-prov_A4'!E29+'2016-prov A5'!F29+'2016-prov A6'!E29+'2016-prov A7'!E29+'2016 prov A8'!E29+'2016 prov A9 '!E29+'2016 prov A11'!E29</f>
        <v>#REF!</v>
      </c>
      <c r="G29" s="12" t="e">
        <f>#REF!+#REF!+'2016-prov A3'!E29+'2016-prov_A4'!F29+'2016-prov A5'!G29+'2016-prov A6'!F29+'2016-prov A7'!F29+'2016 prov A8'!F29+'2016 prov A9 '!F29+'2016 prov A11'!F29</f>
        <v>#REF!</v>
      </c>
      <c r="H29" s="12" t="e">
        <f>#REF!+#REF!+'2016-prov A3'!F29+'2016-prov_A4'!G29+'2016-prov A5'!H29+'2016-prov A6'!G29+'2016-prov A7'!G29+'2016 prov A8'!G29+'2016 prov A9 '!G29+'2016 prov A11'!G29</f>
        <v>#REF!</v>
      </c>
    </row>
    <row r="30" spans="1:8" x14ac:dyDescent="0.2">
      <c r="A30" s="20" t="s">
        <v>38</v>
      </c>
      <c r="B30" s="12" t="e">
        <f>#REF!+#REF!+'2016-prov A3'!B30+'2016-prov_A4'!B30+'2016-prov A5'!B30+'2016-prov A6'!B30+'2016-prov A7'!B30+'2016 prov A8'!B30+'2016 prov A9 '!B30+'2016 prov A11'!B30</f>
        <v>#REF!</v>
      </c>
      <c r="C30" s="12" t="e">
        <f>#REF!+#REF!+'2016-prov A3'!C30+'2016-prov_A4'!C30+'2016-prov A5'!C30+'2016-prov A6'!C30+'2016-prov A7'!C30+'2016 prov A8'!C30+'2016 prov A9 '!C30+'2016 prov A11'!C30</f>
        <v>#REF!</v>
      </c>
      <c r="D30" s="12" t="e">
        <f>#REF!+#REF!+'2016-prov A3'!#REF!+'2016-prov_A4'!#REF!+'2016-prov A5'!D30+'2016-prov A6'!#REF!+'2016-prov A7'!#REF!+'2016 prov A8'!#REF!+'2016 prov A9 '!#REF!+'2016 prov A11'!#REF!</f>
        <v>#REF!</v>
      </c>
      <c r="E30" s="12" t="e">
        <f>#REF!+#REF!+'2016-prov A3'!D30+'2016-prov_A4'!D30+'2016-prov A5'!E30+'2016-prov A6'!D30+'2016-prov A7'!D30+'2016 prov A8'!D30+'2016 prov A9 '!D30+'2016 prov A11'!D30</f>
        <v>#REF!</v>
      </c>
      <c r="F30" s="12" t="e">
        <f>#REF!+#REF!+'2016-prov A3'!#REF!+'2016-prov_A4'!E30+'2016-prov A5'!F30+'2016-prov A6'!E30+'2016-prov A7'!E30+'2016 prov A8'!E30+'2016 prov A9 '!E30+'2016 prov A11'!E30</f>
        <v>#REF!</v>
      </c>
      <c r="G30" s="12" t="e">
        <f>#REF!+#REF!+'2016-prov A3'!E30+'2016-prov_A4'!F30+'2016-prov A5'!G30+'2016-prov A6'!F30+'2016-prov A7'!F30+'2016 prov A8'!F30+'2016 prov A9 '!F30+'2016 prov A11'!F30</f>
        <v>#REF!</v>
      </c>
      <c r="H30" s="12" t="e">
        <f>#REF!+#REF!+'2016-prov A3'!F30+'2016-prov_A4'!G30+'2016-prov A5'!H30+'2016-prov A6'!G30+'2016-prov A7'!G30+'2016 prov A8'!G30+'2016 prov A9 '!G30+'2016 prov A11'!G30</f>
        <v>#REF!</v>
      </c>
    </row>
    <row r="31" spans="1:8" x14ac:dyDescent="0.2">
      <c r="A31" s="20" t="s">
        <v>22</v>
      </c>
      <c r="B31" s="12" t="e">
        <f>#REF!+#REF!+'2016-prov A3'!B31+'2016-prov_A4'!B31+'2016-prov A5'!B31+'2016-prov A6'!B31+'2016-prov A7'!B31+'2016 prov A8'!B31+'2016 prov A9 '!B31+'2016 prov A11'!B31</f>
        <v>#REF!</v>
      </c>
      <c r="C31" s="12" t="e">
        <f>#REF!+#REF!+'2016-prov A3'!C31+'2016-prov_A4'!C31+'2016-prov A5'!C31+'2016-prov A6'!C31+'2016-prov A7'!C31+'2016 prov A8'!C31+'2016 prov A9 '!C31+'2016 prov A11'!C31</f>
        <v>#REF!</v>
      </c>
      <c r="D31" s="12" t="e">
        <f>#REF!+#REF!+'2016-prov A3'!#REF!+'2016-prov_A4'!#REF!+'2016-prov A5'!D31+'2016-prov A6'!#REF!+'2016-prov A7'!#REF!+'2016 prov A8'!#REF!+'2016 prov A9 '!#REF!+'2016 prov A11'!#REF!</f>
        <v>#REF!</v>
      </c>
      <c r="E31" s="12" t="e">
        <f>#REF!+#REF!+'2016-prov A3'!D31+'2016-prov_A4'!D31+'2016-prov A5'!E31+'2016-prov A6'!D31+'2016-prov A7'!D31+'2016 prov A8'!D31+'2016 prov A9 '!D31+'2016 prov A11'!D31</f>
        <v>#REF!</v>
      </c>
      <c r="F31" s="12" t="e">
        <f>#REF!+#REF!+'2016-prov A3'!#REF!+'2016-prov_A4'!E31+'2016-prov A5'!F31+'2016-prov A6'!E31+'2016-prov A7'!E31+'2016 prov A8'!E31+'2016 prov A9 '!E31+'2016 prov A11'!E31</f>
        <v>#REF!</v>
      </c>
      <c r="G31" s="12" t="e">
        <f>#REF!+#REF!+'2016-prov A3'!E31+'2016-prov_A4'!F31+'2016-prov A5'!G31+'2016-prov A6'!F31+'2016-prov A7'!F31+'2016 prov A8'!F31+'2016 prov A9 '!F31+'2016 prov A11'!F31</f>
        <v>#REF!</v>
      </c>
      <c r="H31" s="12" t="e">
        <f>#REF!+#REF!+'2016-prov A3'!F31+'2016-prov_A4'!G31+'2016-prov A5'!H31+'2016-prov A6'!G31+'2016-prov A7'!G31+'2016 prov A8'!G31+'2016 prov A9 '!G31+'2016 prov A11'!G31</f>
        <v>#REF!</v>
      </c>
    </row>
    <row r="32" spans="1:8" x14ac:dyDescent="0.2">
      <c r="A32" s="20" t="s">
        <v>28</v>
      </c>
      <c r="B32" s="12" t="e">
        <f>#REF!+#REF!+'2016-prov A3'!B32+'2016-prov_A4'!B32+'2016-prov A5'!B32+'2016-prov A6'!B32+'2016-prov A7'!B32+'2016 prov A8'!B32+'2016 prov A9 '!B32+'2016 prov A11'!B32</f>
        <v>#REF!</v>
      </c>
      <c r="C32" s="12" t="e">
        <f>#REF!+#REF!+'2016-prov A3'!C32+'2016-prov_A4'!C32+'2016-prov A5'!C32+'2016-prov A6'!C32+'2016-prov A7'!C32+'2016 prov A8'!C32+'2016 prov A9 '!C32+'2016 prov A11'!C32</f>
        <v>#REF!</v>
      </c>
      <c r="D32" s="12" t="e">
        <f>#REF!+#REF!+'2016-prov A3'!#REF!+'2016-prov_A4'!#REF!+'2016-prov A5'!D32+'2016-prov A6'!#REF!+'2016-prov A7'!#REF!+'2016 prov A8'!#REF!+'2016 prov A9 '!#REF!+'2016 prov A11'!#REF!</f>
        <v>#REF!</v>
      </c>
      <c r="E32" s="12" t="e">
        <f>#REF!+#REF!+'2016-prov A3'!D32+'2016-prov_A4'!D32+'2016-prov A5'!E32+'2016-prov A6'!D32+'2016-prov A7'!D32+'2016 prov A8'!D32+'2016 prov A9 '!D32+'2016 prov A11'!D32</f>
        <v>#REF!</v>
      </c>
      <c r="F32" s="12" t="e">
        <f>#REF!+#REF!+'2016-prov A3'!#REF!+'2016-prov_A4'!E32+'2016-prov A5'!F32+'2016-prov A6'!E32+'2016-prov A7'!E32+'2016 prov A8'!E32+'2016 prov A9 '!E32+'2016 prov A11'!E32</f>
        <v>#REF!</v>
      </c>
      <c r="G32" s="12" t="e">
        <f>#REF!+#REF!+'2016-prov A3'!E32+'2016-prov_A4'!F32+'2016-prov A5'!G32+'2016-prov A6'!F32+'2016-prov A7'!F32+'2016 prov A8'!F32+'2016 prov A9 '!F32+'2016 prov A11'!F32</f>
        <v>#REF!</v>
      </c>
      <c r="H32" s="12" t="e">
        <f>#REF!+#REF!+'2016-prov A3'!F32+'2016-prov_A4'!G32+'2016-prov A5'!H32+'2016-prov A6'!G32+'2016-prov A7'!G32+'2016 prov A8'!G32+'2016 prov A9 '!G32+'2016 prov A11'!G32</f>
        <v>#REF!</v>
      </c>
    </row>
    <row r="33" spans="1:8" x14ac:dyDescent="0.2">
      <c r="A33" s="20" t="s">
        <v>29</v>
      </c>
      <c r="B33" s="12" t="e">
        <f>#REF!+#REF!+'2016-prov A3'!B33+'2016-prov_A4'!B33+'2016-prov A5'!B33+'2016-prov A6'!B33+'2016-prov A7'!B33+'2016 prov A8'!B33+'2016 prov A9 '!B33+'2016 prov A11'!B33</f>
        <v>#REF!</v>
      </c>
      <c r="C33" s="12" t="e">
        <f>#REF!+#REF!+'2016-prov A3'!C33+'2016-prov_A4'!C33+'2016-prov A5'!C33+'2016-prov A6'!C33+'2016-prov A7'!C33+'2016 prov A8'!C33+'2016 prov A9 '!C33+'2016 prov A11'!C33</f>
        <v>#REF!</v>
      </c>
      <c r="D33" s="12" t="e">
        <f>#REF!+#REF!+'2016-prov A3'!#REF!+'2016-prov_A4'!#REF!+'2016-prov A5'!D33+'2016-prov A6'!#REF!+'2016-prov A7'!#REF!+'2016 prov A8'!#REF!+'2016 prov A9 '!#REF!+'2016 prov A11'!#REF!</f>
        <v>#REF!</v>
      </c>
      <c r="E33" s="12" t="e">
        <f>#REF!+#REF!+'2016-prov A3'!D33+'2016-prov_A4'!D33+'2016-prov A5'!E33+'2016-prov A6'!D33+'2016-prov A7'!D33+'2016 prov A8'!D33+'2016 prov A9 '!D33+'2016 prov A11'!D33</f>
        <v>#REF!</v>
      </c>
      <c r="F33" s="12" t="e">
        <f>#REF!+#REF!+'2016-prov A3'!#REF!+'2016-prov_A4'!E33+'2016-prov A5'!F33+'2016-prov A6'!E33+'2016-prov A7'!E33+'2016 prov A8'!E33+'2016 prov A9 '!E33+'2016 prov A11'!E33</f>
        <v>#REF!</v>
      </c>
      <c r="G33" s="12" t="e">
        <f>#REF!+#REF!+'2016-prov A3'!E33+'2016-prov_A4'!F33+'2016-prov A5'!G33+'2016-prov A6'!F33+'2016-prov A7'!F33+'2016 prov A8'!F33+'2016 prov A9 '!F33+'2016 prov A11'!F33</f>
        <v>#REF!</v>
      </c>
      <c r="H33" s="12" t="e">
        <f>#REF!+#REF!+'2016-prov A3'!F33+'2016-prov_A4'!G33+'2016-prov A5'!H33+'2016-prov A6'!G33+'2016-prov A7'!G33+'2016 prov A8'!G33+'2016 prov A9 '!G33+'2016 prov A11'!G33</f>
        <v>#REF!</v>
      </c>
    </row>
    <row r="34" spans="1:8" x14ac:dyDescent="0.2">
      <c r="A34" s="20" t="s">
        <v>31</v>
      </c>
      <c r="B34" s="12" t="e">
        <f>#REF!+#REF!+'2016-prov A3'!B34+'2016-prov_A4'!B34+'2016-prov A5'!B34+'2016-prov A6'!B34+'2016-prov A7'!B34+'2016 prov A8'!B34+'2016 prov A9 '!B34+'2016 prov A11'!B34</f>
        <v>#REF!</v>
      </c>
      <c r="C34" s="12" t="e">
        <f>#REF!+#REF!+'2016-prov A3'!C34+'2016-prov_A4'!C34+'2016-prov A5'!C34+'2016-prov A6'!C34+'2016-prov A7'!C34+'2016 prov A8'!C34+'2016 prov A9 '!C34+'2016 prov A11'!C34</f>
        <v>#REF!</v>
      </c>
      <c r="D34" s="12" t="e">
        <f>#REF!+#REF!+'2016-prov A3'!#REF!+'2016-prov_A4'!#REF!+'2016-prov A5'!D34+'2016-prov A6'!#REF!+'2016-prov A7'!#REF!+'2016 prov A8'!#REF!+'2016 prov A9 '!#REF!+'2016 prov A11'!#REF!</f>
        <v>#REF!</v>
      </c>
      <c r="E34" s="12" t="e">
        <f>#REF!+#REF!+'2016-prov A3'!D34+'2016-prov_A4'!D34+'2016-prov A5'!E34+'2016-prov A6'!D34+'2016-prov A7'!D34+'2016 prov A8'!D34+'2016 prov A9 '!D34+'2016 prov A11'!D34</f>
        <v>#REF!</v>
      </c>
      <c r="F34" s="12" t="e">
        <f>#REF!+#REF!+'2016-prov A3'!#REF!+'2016-prov_A4'!E34+'2016-prov A5'!F34+'2016-prov A6'!E34+'2016-prov A7'!E34+'2016 prov A8'!E34+'2016 prov A9 '!E34+'2016 prov A11'!E34</f>
        <v>#REF!</v>
      </c>
      <c r="G34" s="12" t="e">
        <f>#REF!+#REF!+'2016-prov A3'!E34+'2016-prov_A4'!F34+'2016-prov A5'!G34+'2016-prov A6'!F34+'2016-prov A7'!F34+'2016 prov A8'!F34+'2016 prov A9 '!F34+'2016 prov A11'!F34</f>
        <v>#REF!</v>
      </c>
      <c r="H34" s="12" t="e">
        <f>#REF!+#REF!+'2016-prov A3'!F34+'2016-prov_A4'!G34+'2016-prov A5'!H34+'2016-prov A6'!G34+'2016-prov A7'!G34+'2016 prov A8'!G34+'2016 prov A9 '!G34+'2016 prov A11'!G34</f>
        <v>#REF!</v>
      </c>
    </row>
    <row r="35" spans="1:8" x14ac:dyDescent="0.2">
      <c r="A35" s="20" t="s">
        <v>30</v>
      </c>
      <c r="B35" s="12" t="e">
        <f>#REF!+#REF!+'2016-prov A3'!#REF!+'2016-prov_A4'!#REF!+'2016-prov A5'!#REF!+'2016-prov A6'!#REF!+'2016-prov A7'!#REF!+'2016 prov A8'!#REF!+'2016 prov A9 '!#REF!+'2016 prov A11'!#REF!</f>
        <v>#REF!</v>
      </c>
      <c r="C35" s="12" t="e">
        <f>#REF!+#REF!+'2016-prov A3'!#REF!+'2016-prov_A4'!#REF!+'2016-prov A5'!#REF!+'2016-prov A6'!#REF!+'2016-prov A7'!#REF!+'2016 prov A8'!#REF!+'2016 prov A9 '!#REF!+'2016 prov A11'!#REF!</f>
        <v>#REF!</v>
      </c>
      <c r="D35" s="12" t="e">
        <f>#REF!+#REF!+'2016-prov A3'!#REF!+'2016-prov_A4'!#REF!+'2016-prov A5'!#REF!+'2016-prov A6'!#REF!+'2016-prov A7'!#REF!+'2016 prov A8'!#REF!+'2016 prov A9 '!#REF!+'2016 prov A11'!#REF!</f>
        <v>#REF!</v>
      </c>
      <c r="E35" s="12" t="e">
        <f>#REF!+#REF!+'2016-prov A3'!#REF!+'2016-prov_A4'!#REF!+'2016-prov A5'!#REF!+'2016-prov A6'!#REF!+'2016-prov A7'!#REF!+'2016 prov A8'!#REF!+'2016 prov A9 '!#REF!+'2016 prov A11'!#REF!</f>
        <v>#REF!</v>
      </c>
      <c r="F35" s="12" t="e">
        <f>#REF!+#REF!+'2016-prov A3'!#REF!+'2016-prov_A4'!#REF!+'2016-prov A5'!#REF!+'2016-prov A6'!#REF!+'2016-prov A7'!#REF!+'2016 prov A8'!#REF!+'2016 prov A9 '!#REF!+'2016 prov A11'!#REF!</f>
        <v>#REF!</v>
      </c>
      <c r="G35" s="12" t="e">
        <f>#REF!+#REF!+'2016-prov A3'!#REF!+'2016-prov_A4'!#REF!+'2016-prov A5'!#REF!+'2016-prov A6'!#REF!+'2016-prov A7'!#REF!+'2016 prov A8'!#REF!+'2016 prov A9 '!#REF!+'2016 prov A11'!#REF!</f>
        <v>#REF!</v>
      </c>
      <c r="H35" s="12" t="e">
        <f>#REF!+#REF!+'2016-prov A3'!#REF!+'2016-prov_A4'!#REF!+'2016-prov A5'!#REF!+'2016-prov A6'!#REF!+'2016-prov A7'!#REF!+'2016 prov A8'!#REF!+'2016 prov A9 '!#REF!+'2016 prov A11'!#REF!</f>
        <v>#REF!</v>
      </c>
    </row>
    <row r="36" spans="1:8" x14ac:dyDescent="0.2">
      <c r="A36" s="20" t="s">
        <v>112</v>
      </c>
      <c r="B36" s="12" t="e">
        <f>#REF!+#REF!+'2016-prov A3'!B35+'2016-prov_A4'!B35+'2016-prov A5'!B35+'2016-prov A6'!B35+'2016-prov A7'!B35+'2016 prov A8'!B35+'2016 prov A9 '!B35+'2016 prov A11'!B35</f>
        <v>#REF!</v>
      </c>
      <c r="C36" s="12" t="e">
        <f>#REF!+#REF!+'2016-prov A3'!C35+'2016-prov_A4'!C35+'2016-prov A5'!C35+'2016-prov A6'!C35+'2016-prov A7'!C35+'2016 prov A8'!C35+'2016 prov A9 '!C35+'2016 prov A11'!C35</f>
        <v>#REF!</v>
      </c>
      <c r="D36" s="12" t="e">
        <f>#REF!+#REF!+'2016-prov A3'!#REF!+'2016-prov_A4'!#REF!+'2016-prov A5'!D35+'2016-prov A6'!#REF!+'2016-prov A7'!#REF!+'2016 prov A8'!#REF!+'2016 prov A9 '!#REF!+'2016 prov A11'!#REF!</f>
        <v>#REF!</v>
      </c>
      <c r="E36" s="12" t="e">
        <f>#REF!+#REF!+'2016-prov A3'!D35+'2016-prov_A4'!D35+'2016-prov A5'!E35+'2016-prov A6'!D35+'2016-prov A7'!D35+'2016 prov A8'!D35+'2016 prov A9 '!D35+'2016 prov A11'!D35</f>
        <v>#REF!</v>
      </c>
      <c r="F36" s="12" t="e">
        <f>#REF!+#REF!+'2016-prov A3'!#REF!+'2016-prov_A4'!E35+'2016-prov A5'!F35+'2016-prov A6'!E35+'2016-prov A7'!E35+'2016 prov A8'!E35+'2016 prov A9 '!E35+'2016 prov A11'!E35</f>
        <v>#REF!</v>
      </c>
      <c r="G36" s="12" t="e">
        <f>#REF!+#REF!+'2016-prov A3'!E35+'2016-prov_A4'!F35+'2016-prov A5'!G35+'2016-prov A6'!F35+'2016-prov A7'!F35+'2016 prov A8'!F35+'2016 prov A9 '!F35+'2016 prov A11'!F35</f>
        <v>#REF!</v>
      </c>
      <c r="H36" s="12" t="e">
        <f>#REF!+#REF!+'2016-prov A3'!F35+'2016-prov_A4'!G35+'2016-prov A5'!H35+'2016-prov A6'!G35+'2016-prov A7'!G35+'2016 prov A8'!G35+'2016 prov A9 '!G35+'2016 prov A11'!G35</f>
        <v>#REF!</v>
      </c>
    </row>
    <row r="37" spans="1:8" x14ac:dyDescent="0.2">
      <c r="A37" s="20" t="s">
        <v>32</v>
      </c>
      <c r="B37" s="12" t="e">
        <f>#REF!+#REF!+'2016-prov A3'!B36+'2016-prov_A4'!B36+'2016-prov A5'!B36+'2016-prov A6'!B36+'2016-prov A7'!B36+'2016 prov A8'!B36+'2016 prov A9 '!B36+'2016 prov A11'!B36</f>
        <v>#REF!</v>
      </c>
      <c r="C37" s="12" t="e">
        <f>#REF!+#REF!+'2016-prov A3'!C36+'2016-prov_A4'!C36+'2016-prov A5'!C36+'2016-prov A6'!C36+'2016-prov A7'!C36+'2016 prov A8'!C36+'2016 prov A9 '!C36+'2016 prov A11'!C36</f>
        <v>#REF!</v>
      </c>
      <c r="D37" s="12" t="e">
        <f>#REF!+#REF!+'2016-prov A3'!#REF!+'2016-prov_A4'!#REF!+'2016-prov A5'!D36+'2016-prov A6'!#REF!+'2016-prov A7'!#REF!+'2016 prov A8'!#REF!+'2016 prov A9 '!#REF!+'2016 prov A11'!#REF!</f>
        <v>#REF!</v>
      </c>
      <c r="E37" s="12" t="e">
        <f>#REF!+#REF!+'2016-prov A3'!D36+'2016-prov_A4'!D36+'2016-prov A5'!E36+'2016-prov A6'!D36+'2016-prov A7'!D36+'2016 prov A8'!D36+'2016 prov A9 '!D36+'2016 prov A11'!D36</f>
        <v>#REF!</v>
      </c>
      <c r="F37" s="12" t="e">
        <f>#REF!+#REF!+'2016-prov A3'!#REF!+'2016-prov_A4'!E36+'2016-prov A5'!F36+'2016-prov A6'!E36+'2016-prov A7'!E36+'2016 prov A8'!E36+'2016 prov A9 '!E36+'2016 prov A11'!E36</f>
        <v>#REF!</v>
      </c>
      <c r="G37" s="12" t="e">
        <f>#REF!+#REF!+'2016-prov A3'!E36+'2016-prov_A4'!F36+'2016-prov A5'!G36+'2016-prov A6'!F36+'2016-prov A7'!F36+'2016 prov A8'!F36+'2016 prov A9 '!F36+'2016 prov A11'!F36</f>
        <v>#REF!</v>
      </c>
      <c r="H37" s="12" t="e">
        <f>#REF!+#REF!+'2016-prov A3'!F36+'2016-prov_A4'!G36+'2016-prov A5'!H36+'2016-prov A6'!G36+'2016-prov A7'!G36+'2016 prov A8'!G36+'2016 prov A9 '!G36+'2016 prov A11'!G36</f>
        <v>#REF!</v>
      </c>
    </row>
    <row r="38" spans="1:8" x14ac:dyDescent="0.2">
      <c r="A38" s="20" t="s">
        <v>33</v>
      </c>
      <c r="B38" s="12" t="e">
        <f>#REF!+#REF!+'2016-prov A3'!B37+'2016-prov_A4'!B37+'2016-prov A5'!B37+'2016-prov A6'!B37+'2016-prov A7'!B37+'2016 prov A8'!B37+'2016 prov A9 '!B37+'2016 prov A11'!B37</f>
        <v>#REF!</v>
      </c>
      <c r="C38" s="12" t="e">
        <f>#REF!+#REF!+'2016-prov A3'!C37+'2016-prov_A4'!C37+'2016-prov A5'!C37+'2016-prov A6'!C37+'2016-prov A7'!C37+'2016 prov A8'!C37+'2016 prov A9 '!C37+'2016 prov A11'!C37</f>
        <v>#REF!</v>
      </c>
      <c r="D38" s="12" t="e">
        <f>#REF!+#REF!+'2016-prov A3'!#REF!+'2016-prov_A4'!#REF!+'2016-prov A5'!D37+'2016-prov A6'!#REF!+'2016-prov A7'!#REF!+'2016 prov A8'!#REF!+'2016 prov A9 '!#REF!+'2016 prov A11'!#REF!</f>
        <v>#REF!</v>
      </c>
      <c r="E38" s="12" t="e">
        <f>#REF!+#REF!+'2016-prov A3'!D37+'2016-prov_A4'!D37+'2016-prov A5'!E37+'2016-prov A6'!D37+'2016-prov A7'!D37+'2016 prov A8'!D37+'2016 prov A9 '!D37+'2016 prov A11'!D37</f>
        <v>#REF!</v>
      </c>
      <c r="F38" s="12" t="e">
        <f>#REF!+#REF!+'2016-prov A3'!#REF!+'2016-prov_A4'!E37+'2016-prov A5'!F37+'2016-prov A6'!E37+'2016-prov A7'!E37+'2016 prov A8'!E37+'2016 prov A9 '!E37+'2016 prov A11'!E37</f>
        <v>#REF!</v>
      </c>
      <c r="G38" s="12" t="e">
        <f>#REF!+#REF!+'2016-prov A3'!E37+'2016-prov_A4'!F37+'2016-prov A5'!G37+'2016-prov A6'!F37+'2016-prov A7'!F37+'2016 prov A8'!F37+'2016 prov A9 '!F37+'2016 prov A11'!F37</f>
        <v>#REF!</v>
      </c>
      <c r="H38" s="12" t="e">
        <f>#REF!+#REF!+'2016-prov A3'!F37+'2016-prov_A4'!G37+'2016-prov A5'!H37+'2016-prov A6'!G37+'2016-prov A7'!G37+'2016 prov A8'!G37+'2016 prov A9 '!G37+'2016 prov A11'!G37</f>
        <v>#REF!</v>
      </c>
    </row>
    <row r="39" spans="1:8" x14ac:dyDescent="0.2">
      <c r="A39" s="20" t="s">
        <v>34</v>
      </c>
      <c r="B39" s="12" t="e">
        <f>#REF!+#REF!+'2016-prov A3'!B38+'2016-prov_A4'!B38+'2016-prov A5'!B38+'2016-prov A6'!B38+'2016-prov A7'!B38+'2016 prov A8'!B38+'2016 prov A9 '!B38+'2016 prov A11'!B38</f>
        <v>#REF!</v>
      </c>
      <c r="C39" s="12" t="e">
        <f>#REF!+#REF!+'2016-prov A3'!C38+'2016-prov_A4'!C38+'2016-prov A5'!C38+'2016-prov A6'!C38+'2016-prov A7'!C38+'2016 prov A8'!C38+'2016 prov A9 '!C38+'2016 prov A11'!C38</f>
        <v>#REF!</v>
      </c>
      <c r="D39" s="12" t="e">
        <f>#REF!+#REF!+'2016-prov A3'!#REF!+'2016-prov_A4'!#REF!+'2016-prov A5'!D38+'2016-prov A6'!#REF!+'2016-prov A7'!#REF!+'2016 prov A8'!#REF!+'2016 prov A9 '!#REF!+'2016 prov A11'!#REF!</f>
        <v>#REF!</v>
      </c>
      <c r="E39" s="12" t="e">
        <f>#REF!+#REF!+'2016-prov A3'!D38+'2016-prov_A4'!D38+'2016-prov A5'!E38+'2016-prov A6'!D38+'2016-prov A7'!D38+'2016 prov A8'!D38+'2016 prov A9 '!D38+'2016 prov A11'!D38</f>
        <v>#REF!</v>
      </c>
      <c r="F39" s="12" t="e">
        <f>#REF!+#REF!+'2016-prov A3'!#REF!+'2016-prov_A4'!E38+'2016-prov A5'!F38+'2016-prov A6'!E38+'2016-prov A7'!E38+'2016 prov A8'!E38+'2016 prov A9 '!E38+'2016 prov A11'!E38</f>
        <v>#REF!</v>
      </c>
      <c r="G39" s="12" t="e">
        <f>#REF!+#REF!+'2016-prov A3'!E38+'2016-prov_A4'!F38+'2016-prov A5'!G38+'2016-prov A6'!F38+'2016-prov A7'!F38+'2016 prov A8'!F38+'2016 prov A9 '!F38+'2016 prov A11'!F38</f>
        <v>#REF!</v>
      </c>
      <c r="H39" s="12" t="e">
        <f>#REF!+#REF!+'2016-prov A3'!F38+'2016-prov_A4'!G38+'2016-prov A5'!H38+'2016-prov A6'!G38+'2016-prov A7'!G38+'2016 prov A8'!G38+'2016 prov A9 '!G38+'2016 prov A11'!G38</f>
        <v>#REF!</v>
      </c>
    </row>
    <row r="40" spans="1:8" x14ac:dyDescent="0.2">
      <c r="A40" s="20" t="s">
        <v>35</v>
      </c>
      <c r="B40" s="12" t="e">
        <f>#REF!+#REF!+'2016-prov A3'!B39+'2016-prov_A4'!B39+'2016-prov A5'!B39+'2016-prov A6'!B39+'2016-prov A7'!B39+'2016 prov A8'!B39+'2016 prov A9 '!B39+'2016 prov A11'!B39</f>
        <v>#REF!</v>
      </c>
      <c r="C40" s="12" t="e">
        <f>#REF!+#REF!+'2016-prov A3'!C39+'2016-prov_A4'!C39+'2016-prov A5'!C39+'2016-prov A6'!C39+'2016-prov A7'!C39+'2016 prov A8'!C39+'2016 prov A9 '!C39+'2016 prov A11'!C39</f>
        <v>#REF!</v>
      </c>
      <c r="D40" s="12" t="e">
        <f>#REF!+#REF!+'2016-prov A3'!#REF!+'2016-prov_A4'!#REF!+'2016-prov A5'!D39+'2016-prov A6'!#REF!+'2016-prov A7'!#REF!+'2016 prov A8'!#REF!+'2016 prov A9 '!#REF!+'2016 prov A11'!#REF!</f>
        <v>#REF!</v>
      </c>
      <c r="E40" s="12" t="e">
        <f>#REF!+#REF!+'2016-prov A3'!D39+'2016-prov_A4'!D39+'2016-prov A5'!E39+'2016-prov A6'!D39+'2016-prov A7'!D39+'2016 prov A8'!D39+'2016 prov A9 '!D39+'2016 prov A11'!D39</f>
        <v>#REF!</v>
      </c>
      <c r="F40" s="12" t="e">
        <f>#REF!+#REF!+'2016-prov A3'!#REF!+'2016-prov_A4'!E39+'2016-prov A5'!F39+'2016-prov A6'!E39+'2016-prov A7'!E39+'2016 prov A8'!E39+'2016 prov A9 '!E39+'2016 prov A11'!E39</f>
        <v>#REF!</v>
      </c>
      <c r="G40" s="12" t="e">
        <f>#REF!+#REF!+'2016-prov A3'!E39+'2016-prov_A4'!F39+'2016-prov A5'!G39+'2016-prov A6'!F39+'2016-prov A7'!F39+'2016 prov A8'!F39+'2016 prov A9 '!F39+'2016 prov A11'!F39</f>
        <v>#REF!</v>
      </c>
      <c r="H40" s="12" t="e">
        <f>#REF!+#REF!+'2016-prov A3'!F39+'2016-prov_A4'!G39+'2016-prov A5'!H39+'2016-prov A6'!G39+'2016-prov A7'!G39+'2016 prov A8'!G39+'2016 prov A9 '!G39+'2016 prov A11'!G39</f>
        <v>#REF!</v>
      </c>
    </row>
    <row r="41" spans="1:8" x14ac:dyDescent="0.2">
      <c r="A41" s="20" t="s">
        <v>36</v>
      </c>
      <c r="B41" s="12" t="e">
        <f>#REF!+#REF!+'2016-prov A3'!B40+'2016-prov_A4'!B40+'2016-prov A5'!B40+'2016-prov A6'!B40+'2016-prov A7'!B40+'2016 prov A8'!B40+'2016 prov A9 '!B40+'2016 prov A11'!B40</f>
        <v>#REF!</v>
      </c>
      <c r="C41" s="12" t="e">
        <f>#REF!+#REF!+'2016-prov A3'!C40+'2016-prov_A4'!C40+'2016-prov A5'!C40+'2016-prov A6'!C40+'2016-prov A7'!C40+'2016 prov A8'!C40+'2016 prov A9 '!C40+'2016 prov A11'!C40</f>
        <v>#REF!</v>
      </c>
      <c r="D41" s="12" t="e">
        <f>#REF!+#REF!+'2016-prov A3'!#REF!+'2016-prov_A4'!#REF!+'2016-prov A5'!D40+'2016-prov A6'!#REF!+'2016-prov A7'!#REF!+'2016 prov A8'!#REF!+'2016 prov A9 '!#REF!+'2016 prov A11'!#REF!</f>
        <v>#REF!</v>
      </c>
      <c r="E41" s="12" t="e">
        <f>#REF!+#REF!+'2016-prov A3'!D40+'2016-prov_A4'!D40+'2016-prov A5'!E40+'2016-prov A6'!D40+'2016-prov A7'!D40+'2016 prov A8'!D40+'2016 prov A9 '!D40+'2016 prov A11'!D40</f>
        <v>#REF!</v>
      </c>
      <c r="F41" s="12" t="e">
        <f>#REF!+#REF!+'2016-prov A3'!#REF!+'2016-prov_A4'!E40+'2016-prov A5'!F40+'2016-prov A6'!E40+'2016-prov A7'!E40+'2016 prov A8'!E40+'2016 prov A9 '!E40+'2016 prov A11'!E40</f>
        <v>#REF!</v>
      </c>
      <c r="G41" s="12" t="e">
        <f>#REF!+#REF!+'2016-prov A3'!E40+'2016-prov_A4'!F40+'2016-prov A5'!G40+'2016-prov A6'!F40+'2016-prov A7'!F40+'2016 prov A8'!F40+'2016 prov A9 '!F40+'2016 prov A11'!F40</f>
        <v>#REF!</v>
      </c>
      <c r="H41" s="12" t="e">
        <f>#REF!+#REF!+'2016-prov A3'!F40+'2016-prov_A4'!G40+'2016-prov A5'!H40+'2016-prov A6'!G40+'2016-prov A7'!G40+'2016 prov A8'!G40+'2016 prov A9 '!G40+'2016 prov A11'!G40</f>
        <v>#REF!</v>
      </c>
    </row>
    <row r="42" spans="1:8" x14ac:dyDescent="0.2">
      <c r="A42" s="20" t="s">
        <v>37</v>
      </c>
      <c r="B42" s="12" t="e">
        <f>#REF!+#REF!+'2016-prov A3'!B41+'2016-prov_A4'!B41+'2016-prov A5'!B41+'2016-prov A6'!B41+'2016-prov A7'!B41+'2016 prov A8'!B41+'2016 prov A9 '!B41+'2016 prov A11'!B41</f>
        <v>#REF!</v>
      </c>
      <c r="C42" s="12" t="e">
        <f>#REF!+#REF!+'2016-prov A3'!C41+'2016-prov_A4'!C41+'2016-prov A5'!C41+'2016-prov A6'!C41+'2016-prov A7'!C41+'2016 prov A8'!C41+'2016 prov A9 '!C41+'2016 prov A11'!C41</f>
        <v>#REF!</v>
      </c>
      <c r="D42" s="12" t="e">
        <f>#REF!+#REF!+'2016-prov A3'!#REF!+'2016-prov_A4'!#REF!+'2016-prov A5'!D41+'2016-prov A6'!#REF!+'2016-prov A7'!#REF!+'2016 prov A8'!#REF!+'2016 prov A9 '!#REF!+'2016 prov A11'!#REF!</f>
        <v>#REF!</v>
      </c>
      <c r="E42" s="12" t="e">
        <f>#REF!+#REF!+'2016-prov A3'!D41+'2016-prov_A4'!D41+'2016-prov A5'!E41+'2016-prov A6'!D41+'2016-prov A7'!D41+'2016 prov A8'!D41+'2016 prov A9 '!D41+'2016 prov A11'!D41</f>
        <v>#REF!</v>
      </c>
      <c r="F42" s="12" t="e">
        <f>#REF!+#REF!+'2016-prov A3'!#REF!+'2016-prov_A4'!E41+'2016-prov A5'!F41+'2016-prov A6'!E41+'2016-prov A7'!E41+'2016 prov A8'!E41+'2016 prov A9 '!E41+'2016 prov A11'!E41</f>
        <v>#REF!</v>
      </c>
      <c r="G42" s="12" t="e">
        <f>#REF!+#REF!+'2016-prov A3'!E41+'2016-prov_A4'!F41+'2016-prov A5'!G41+'2016-prov A6'!F41+'2016-prov A7'!F41+'2016 prov A8'!F41+'2016 prov A9 '!F41+'2016 prov A11'!F41</f>
        <v>#REF!</v>
      </c>
      <c r="H42" s="12" t="e">
        <f>#REF!+#REF!+'2016-prov A3'!F41+'2016-prov_A4'!G41+'2016-prov A5'!H41+'2016-prov A6'!G41+'2016-prov A7'!G41+'2016 prov A8'!G41+'2016 prov A9 '!G41+'2016 prov A11'!G41</f>
        <v>#REF!</v>
      </c>
    </row>
    <row r="43" spans="1:8" x14ac:dyDescent="0.2">
      <c r="A43" s="20" t="s">
        <v>5</v>
      </c>
      <c r="B43" s="12" t="e">
        <f>#REF!+#REF!+'2016-prov A3'!B42+'2016-prov_A4'!B42+'2016-prov A5'!B42+'2016-prov A6'!B42+'2016-prov A7'!B42+'2016 prov A8'!B42+'2016 prov A9 '!B42+'2016 prov A11'!B42</f>
        <v>#REF!</v>
      </c>
      <c r="C43" s="12" t="e">
        <f>#REF!+#REF!+'2016-prov A3'!C42+'2016-prov_A4'!C42+'2016-prov A5'!C42+'2016-prov A6'!C42+'2016-prov A7'!C42+'2016 prov A8'!C42+'2016 prov A9 '!C42+'2016 prov A11'!C42</f>
        <v>#REF!</v>
      </c>
      <c r="D43" s="12" t="e">
        <f>#REF!+#REF!+'2016-prov A3'!#REF!+'2016-prov_A4'!#REF!+'2016-prov A5'!D42+'2016-prov A6'!#REF!+'2016-prov A7'!#REF!+'2016 prov A8'!#REF!+'2016 prov A9 '!#REF!+'2016 prov A11'!#REF!</f>
        <v>#REF!</v>
      </c>
      <c r="E43" s="12" t="e">
        <f>#REF!+#REF!+'2016-prov A3'!D42+'2016-prov_A4'!D42+'2016-prov A5'!E42+'2016-prov A6'!D42+'2016-prov A7'!D42+'2016 prov A8'!D42+'2016 prov A9 '!D42+'2016 prov A11'!D42</f>
        <v>#REF!</v>
      </c>
      <c r="F43" s="12" t="e">
        <f>#REF!+#REF!+'2016-prov A3'!#REF!+'2016-prov_A4'!E42+'2016-prov A5'!F42+'2016-prov A6'!E42+'2016-prov A7'!E42+'2016 prov A8'!E42+'2016 prov A9 '!E42+'2016 prov A11'!E42</f>
        <v>#REF!</v>
      </c>
      <c r="G43" s="12" t="e">
        <f>#REF!+#REF!+'2016-prov A3'!E42+'2016-prov_A4'!F42+'2016-prov A5'!G42+'2016-prov A6'!F42+'2016-prov A7'!F42+'2016 prov A8'!F42+'2016 prov A9 '!F42+'2016 prov A11'!F42</f>
        <v>#REF!</v>
      </c>
      <c r="H43" s="12" t="e">
        <f>#REF!+#REF!+'2016-prov A3'!F42+'2016-prov_A4'!G42+'2016-prov A5'!H42+'2016-prov A6'!G42+'2016-prov A7'!G42+'2016 prov A8'!G42+'2016 prov A9 '!G42+'2016 prov A11'!G42</f>
        <v>#REF!</v>
      </c>
    </row>
    <row r="44" spans="1:8" x14ac:dyDescent="0.2">
      <c r="A44" s="20" t="s">
        <v>78</v>
      </c>
      <c r="B44" s="12" t="e">
        <f>#REF!+#REF!+'2016-prov A3'!B43+'2016-prov_A4'!B43+'2016-prov A5'!B43+'2016-prov A6'!B43+'2016-prov A7'!B43+'2016 prov A8'!B43+'2016 prov A9 '!B43+'2016 prov A11'!B43</f>
        <v>#REF!</v>
      </c>
      <c r="C44" s="12" t="e">
        <f>#REF!+#REF!+'2016-prov A3'!C43+'2016-prov_A4'!C43+'2016-prov A5'!C43+'2016-prov A6'!C43+'2016-prov A7'!C43+'2016 prov A8'!C43+'2016 prov A9 '!C43+'2016 prov A11'!C43</f>
        <v>#REF!</v>
      </c>
      <c r="D44" s="12" t="e">
        <f>#REF!+#REF!+'2016-prov A3'!#REF!+'2016-prov_A4'!#REF!+'2016-prov A5'!D43+'2016-prov A6'!#REF!+'2016-prov A7'!#REF!+'2016 prov A8'!#REF!+'2016 prov A9 '!#REF!+'2016 prov A11'!#REF!</f>
        <v>#REF!</v>
      </c>
      <c r="E44" s="12" t="e">
        <f>#REF!+#REF!+'2016-prov A3'!D43+'2016-prov_A4'!D43+'2016-prov A5'!E43+'2016-prov A6'!D43+'2016-prov A7'!D43+'2016 prov A8'!D43+'2016 prov A9 '!D43+'2016 prov A11'!D43</f>
        <v>#REF!</v>
      </c>
      <c r="F44" s="12" t="e">
        <f>#REF!+#REF!+'2016-prov A3'!#REF!+'2016-prov_A4'!E43+'2016-prov A5'!F43+'2016-prov A6'!E43+'2016-prov A7'!E43+'2016 prov A8'!E43+'2016 prov A9 '!E43+'2016 prov A11'!E43</f>
        <v>#REF!</v>
      </c>
      <c r="G44" s="12" t="e">
        <f>#REF!+#REF!+'2016-prov A3'!E43+'2016-prov_A4'!F43+'2016-prov A5'!G43+'2016-prov A6'!F43+'2016-prov A7'!F43+'2016 prov A8'!F43+'2016 prov A9 '!F43+'2016 prov A11'!F43</f>
        <v>#REF!</v>
      </c>
      <c r="H44" s="12" t="e">
        <f>#REF!+#REF!+'2016-prov A3'!F43+'2016-prov_A4'!G43+'2016-prov A5'!H43+'2016-prov A6'!G43+'2016-prov A7'!G43+'2016 prov A8'!G43+'2016 prov A9 '!G43+'2016 prov A11'!G43</f>
        <v>#REF!</v>
      </c>
    </row>
    <row r="45" spans="1:8" x14ac:dyDescent="0.2">
      <c r="A45" s="20" t="s">
        <v>43</v>
      </c>
      <c r="B45" s="12" t="e">
        <f>#REF!+#REF!+'2016-prov A3'!B44+'2016-prov_A4'!B44+'2016-prov A5'!B44+'2016-prov A6'!B44+'2016-prov A7'!B44+'2016 prov A8'!B44+'2016 prov A9 '!B44+'2016 prov A11'!B44</f>
        <v>#REF!</v>
      </c>
      <c r="C45" s="12" t="e">
        <f>#REF!+#REF!+'2016-prov A3'!C44+'2016-prov_A4'!C44+'2016-prov A5'!C44+'2016-prov A6'!C44+'2016-prov A7'!C44+'2016 prov A8'!C44+'2016 prov A9 '!C44+'2016 prov A11'!C44</f>
        <v>#REF!</v>
      </c>
      <c r="D45" s="12" t="e">
        <f>#REF!+#REF!+'2016-prov A3'!#REF!+'2016-prov_A4'!#REF!+'2016-prov A5'!D44+'2016-prov A6'!#REF!+'2016-prov A7'!#REF!+'2016 prov A8'!#REF!+'2016 prov A9 '!#REF!+'2016 prov A11'!#REF!</f>
        <v>#REF!</v>
      </c>
      <c r="E45" s="12" t="e">
        <f>#REF!+#REF!+'2016-prov A3'!D44+'2016-prov_A4'!D44+'2016-prov A5'!E44+'2016-prov A6'!D44+'2016-prov A7'!D44+'2016 prov A8'!D44+'2016 prov A9 '!D44+'2016 prov A11'!D44</f>
        <v>#REF!</v>
      </c>
      <c r="F45" s="12" t="e">
        <f>#REF!+#REF!+'2016-prov A3'!#REF!+'2016-prov_A4'!E44+'2016-prov A5'!F44+'2016-prov A6'!E44+'2016-prov A7'!E44+'2016 prov A8'!E44+'2016 prov A9 '!E44+'2016 prov A11'!E44</f>
        <v>#REF!</v>
      </c>
      <c r="G45" s="12" t="e">
        <f>#REF!+#REF!+'2016-prov A3'!E44+'2016-prov_A4'!F44+'2016-prov A5'!G44+'2016-prov A6'!F44+'2016-prov A7'!F44+'2016 prov A8'!F44+'2016 prov A9 '!F44+'2016 prov A11'!F44</f>
        <v>#REF!</v>
      </c>
      <c r="H45" s="12" t="e">
        <f>#REF!+#REF!+'2016-prov A3'!F44+'2016-prov_A4'!G44+'2016-prov A5'!H44+'2016-prov A6'!G44+'2016-prov A7'!G44+'2016 prov A8'!G44+'2016 prov A9 '!G44+'2016 prov A11'!G44</f>
        <v>#REF!</v>
      </c>
    </row>
    <row r="46" spans="1:8" x14ac:dyDescent="0.2">
      <c r="A46" s="20" t="s">
        <v>40</v>
      </c>
      <c r="B46" s="12" t="e">
        <f>#REF!+#REF!+'2016-prov A3'!B45+'2016-prov_A4'!B45+'2016-prov A5'!B45+'2016-prov A6'!B45+'2016-prov A7'!B45+'2016 prov A8'!B45+'2016 prov A9 '!B45+'2016 prov A11'!B45</f>
        <v>#REF!</v>
      </c>
      <c r="C46" s="12" t="e">
        <f>#REF!+#REF!+'2016-prov A3'!C45+'2016-prov_A4'!C45+'2016-prov A5'!C45+'2016-prov A6'!C45+'2016-prov A7'!C45+'2016 prov A8'!C45+'2016 prov A9 '!C45+'2016 prov A11'!C45</f>
        <v>#REF!</v>
      </c>
      <c r="D46" s="12" t="e">
        <f>#REF!+#REF!+'2016-prov A3'!#REF!+'2016-prov_A4'!#REF!+'2016-prov A5'!D45+'2016-prov A6'!#REF!+'2016-prov A7'!#REF!+'2016 prov A8'!#REF!+'2016 prov A9 '!#REF!+'2016 prov A11'!#REF!</f>
        <v>#REF!</v>
      </c>
      <c r="E46" s="12" t="e">
        <f>#REF!+#REF!+'2016-prov A3'!D45+'2016-prov_A4'!D45+'2016-prov A5'!E45+'2016-prov A6'!D45+'2016-prov A7'!D45+'2016 prov A8'!D45+'2016 prov A9 '!D45+'2016 prov A11'!D45</f>
        <v>#REF!</v>
      </c>
      <c r="F46" s="12" t="e">
        <f>#REF!+#REF!+'2016-prov A3'!#REF!+'2016-prov_A4'!E45+'2016-prov A5'!F45+'2016-prov A6'!E45+'2016-prov A7'!E45+'2016 prov A8'!E45+'2016 prov A9 '!E45+'2016 prov A11'!E45</f>
        <v>#REF!</v>
      </c>
      <c r="G46" s="12" t="e">
        <f>#REF!+#REF!+'2016-prov A3'!E45+'2016-prov_A4'!F45+'2016-prov A5'!G45+'2016-prov A6'!F45+'2016-prov A7'!F45+'2016 prov A8'!F45+'2016 prov A9 '!F45+'2016 prov A11'!F45</f>
        <v>#REF!</v>
      </c>
      <c r="H46" s="12" t="e">
        <f>#REF!+#REF!+'2016-prov A3'!F45+'2016-prov_A4'!G45+'2016-prov A5'!H45+'2016-prov A6'!G45+'2016-prov A7'!G45+'2016 prov A8'!G45+'2016 prov A9 '!G45+'2016 prov A11'!G45</f>
        <v>#REF!</v>
      </c>
    </row>
    <row r="47" spans="1:8" x14ac:dyDescent="0.2">
      <c r="A47" s="20" t="s">
        <v>39</v>
      </c>
      <c r="B47" s="12" t="e">
        <f>#REF!+#REF!+'2016-prov A3'!B46+'2016-prov_A4'!B46+'2016-prov A5'!B46+'2016-prov A6'!B46+'2016-prov A7'!B46+'2016 prov A8'!B46+'2016 prov A9 '!B46+'2016 prov A11'!B46</f>
        <v>#REF!</v>
      </c>
      <c r="C47" s="12" t="e">
        <f>#REF!+#REF!+'2016-prov A3'!C46+'2016-prov_A4'!C46+'2016-prov A5'!C46+'2016-prov A6'!C46+'2016-prov A7'!C46+'2016 prov A8'!C46+'2016 prov A9 '!C46+'2016 prov A11'!C46</f>
        <v>#REF!</v>
      </c>
      <c r="D47" s="12" t="e">
        <f>#REF!+#REF!+'2016-prov A3'!#REF!+'2016-prov_A4'!#REF!+'2016-prov A5'!D46+'2016-prov A6'!#REF!+'2016-prov A7'!#REF!+'2016 prov A8'!#REF!+'2016 prov A9 '!#REF!+'2016 prov A11'!#REF!</f>
        <v>#REF!</v>
      </c>
      <c r="E47" s="12" t="e">
        <f>#REF!+#REF!+'2016-prov A3'!D46+'2016-prov_A4'!D46+'2016-prov A5'!E46+'2016-prov A6'!D46+'2016-prov A7'!D46+'2016 prov A8'!D46+'2016 prov A9 '!D46+'2016 prov A11'!D46</f>
        <v>#REF!</v>
      </c>
      <c r="F47" s="12" t="e">
        <f>#REF!+#REF!+'2016-prov A3'!#REF!+'2016-prov_A4'!E46+'2016-prov A5'!F46+'2016-prov A6'!E46+'2016-prov A7'!E46+'2016 prov A8'!E46+'2016 prov A9 '!E46+'2016 prov A11'!E46</f>
        <v>#REF!</v>
      </c>
      <c r="G47" s="12" t="e">
        <f>#REF!+#REF!+'2016-prov A3'!E46+'2016-prov_A4'!F46+'2016-prov A5'!G46+'2016-prov A6'!F46+'2016-prov A7'!F46+'2016 prov A8'!F46+'2016 prov A9 '!F46+'2016 prov A11'!F46</f>
        <v>#REF!</v>
      </c>
      <c r="H47" s="12" t="e">
        <f>#REF!+#REF!+'2016-prov A3'!F46+'2016-prov_A4'!G46+'2016-prov A5'!H46+'2016-prov A6'!G46+'2016-prov A7'!G46+'2016 prov A8'!G46+'2016 prov A9 '!G46+'2016 prov A11'!G46</f>
        <v>#REF!</v>
      </c>
    </row>
    <row r="48" spans="1:8" x14ac:dyDescent="0.2">
      <c r="A48" s="20" t="s">
        <v>41</v>
      </c>
      <c r="B48" s="12" t="e">
        <f>#REF!+#REF!+'2016-prov A3'!B47+'2016-prov_A4'!B47+'2016-prov A5'!B47+'2016-prov A6'!B47+'2016-prov A7'!B47+'2016 prov A8'!B47+'2016 prov A9 '!B47+'2016 prov A11'!B47</f>
        <v>#REF!</v>
      </c>
      <c r="C48" s="12" t="e">
        <f>#REF!+#REF!+'2016-prov A3'!C47+'2016-prov_A4'!C47+'2016-prov A5'!C47+'2016-prov A6'!C47+'2016-prov A7'!C47+'2016 prov A8'!C47+'2016 prov A9 '!C47+'2016 prov A11'!C47</f>
        <v>#REF!</v>
      </c>
      <c r="D48" s="12" t="e">
        <f>#REF!+#REF!+'2016-prov A3'!#REF!+'2016-prov_A4'!#REF!+'2016-prov A5'!D47+'2016-prov A6'!#REF!+'2016-prov A7'!#REF!+'2016 prov A8'!#REF!+'2016 prov A9 '!#REF!+'2016 prov A11'!#REF!</f>
        <v>#REF!</v>
      </c>
      <c r="E48" s="12" t="e">
        <f>#REF!+#REF!+'2016-prov A3'!D47+'2016-prov_A4'!D47+'2016-prov A5'!E47+'2016-prov A6'!D47+'2016-prov A7'!D47+'2016 prov A8'!D47+'2016 prov A9 '!D47+'2016 prov A11'!D47</f>
        <v>#REF!</v>
      </c>
      <c r="F48" s="12" t="e">
        <f>#REF!+#REF!+'2016-prov A3'!#REF!+'2016-prov_A4'!E47+'2016-prov A5'!F47+'2016-prov A6'!E47+'2016-prov A7'!E47+'2016 prov A8'!E47+'2016 prov A9 '!E47+'2016 prov A11'!E47</f>
        <v>#REF!</v>
      </c>
      <c r="G48" s="12" t="e">
        <f>#REF!+#REF!+'2016-prov A3'!E47+'2016-prov_A4'!F47+'2016-prov A5'!G47+'2016-prov A6'!F47+'2016-prov A7'!F47+'2016 prov A8'!F47+'2016 prov A9 '!F47+'2016 prov A11'!F47</f>
        <v>#REF!</v>
      </c>
      <c r="H48" s="12" t="e">
        <f>#REF!+#REF!+'2016-prov A3'!F47+'2016-prov_A4'!G47+'2016-prov A5'!H47+'2016-prov A6'!G47+'2016-prov A7'!G47+'2016 prov A8'!G47+'2016 prov A9 '!G47+'2016 prov A11'!G47</f>
        <v>#REF!</v>
      </c>
    </row>
    <row r="49" spans="1:8" x14ac:dyDescent="0.2">
      <c r="A49" s="20" t="s">
        <v>42</v>
      </c>
      <c r="B49" s="12" t="e">
        <f>#REF!+#REF!+'2016-prov A3'!B48+'2016-prov_A4'!B48+'2016-prov A5'!B48+'2016-prov A6'!B48+'2016-prov A7'!B48+'2016 prov A8'!B48+'2016 prov A9 '!B48+'2016 prov A11'!B48</f>
        <v>#REF!</v>
      </c>
      <c r="C49" s="12" t="e">
        <f>#REF!+#REF!+'2016-prov A3'!C48+'2016-prov_A4'!C48+'2016-prov A5'!C48+'2016-prov A6'!C48+'2016-prov A7'!C48+'2016 prov A8'!C48+'2016 prov A9 '!C48+'2016 prov A11'!C48</f>
        <v>#REF!</v>
      </c>
      <c r="D49" s="12" t="e">
        <f>#REF!+#REF!+'2016-prov A3'!#REF!+'2016-prov_A4'!#REF!+'2016-prov A5'!D48+'2016-prov A6'!#REF!+'2016-prov A7'!#REF!+'2016 prov A8'!#REF!+'2016 prov A9 '!#REF!+'2016 prov A11'!#REF!</f>
        <v>#REF!</v>
      </c>
      <c r="E49" s="12" t="e">
        <f>#REF!+#REF!+'2016-prov A3'!D48+'2016-prov_A4'!D48+'2016-prov A5'!E48+'2016-prov A6'!D48+'2016-prov A7'!D48+'2016 prov A8'!D48+'2016 prov A9 '!D48+'2016 prov A11'!D48</f>
        <v>#REF!</v>
      </c>
      <c r="F49" s="12" t="e">
        <f>#REF!+#REF!+'2016-prov A3'!#REF!+'2016-prov_A4'!E48+'2016-prov A5'!F48+'2016-prov A6'!E48+'2016-prov A7'!E48+'2016 prov A8'!E48+'2016 prov A9 '!E48+'2016 prov A11'!E48</f>
        <v>#REF!</v>
      </c>
      <c r="G49" s="12" t="e">
        <f>#REF!+#REF!+'2016-prov A3'!E48+'2016-prov_A4'!F48+'2016-prov A5'!G48+'2016-prov A6'!F48+'2016-prov A7'!F48+'2016 prov A8'!F48+'2016 prov A9 '!F48+'2016 prov A11'!F48</f>
        <v>#REF!</v>
      </c>
      <c r="H49" s="12" t="e">
        <f>#REF!+#REF!+'2016-prov A3'!F48+'2016-prov_A4'!G48+'2016-prov A5'!H48+'2016-prov A6'!G48+'2016-prov A7'!G48+'2016 prov A8'!G48+'2016 prov A9 '!G48+'2016 prov A11'!G48</f>
        <v>#REF!</v>
      </c>
    </row>
    <row r="50" spans="1:8" x14ac:dyDescent="0.2">
      <c r="A50" s="20" t="s">
        <v>44</v>
      </c>
      <c r="B50" s="12" t="e">
        <f>#REF!+#REF!+'2016-prov A3'!B49+'2016-prov_A4'!B49+'2016-prov A5'!B49+'2016-prov A6'!B49+'2016-prov A7'!B49+'2016 prov A8'!B49+'2016 prov A9 '!B49+'2016 prov A11'!B49</f>
        <v>#REF!</v>
      </c>
      <c r="C50" s="12" t="e">
        <f>#REF!+#REF!+'2016-prov A3'!C49+'2016-prov_A4'!C49+'2016-prov A5'!C49+'2016-prov A6'!C49+'2016-prov A7'!C49+'2016 prov A8'!C49+'2016 prov A9 '!C49+'2016 prov A11'!C49</f>
        <v>#REF!</v>
      </c>
      <c r="D50" s="12" t="e">
        <f>#REF!+#REF!+'2016-prov A3'!#REF!+'2016-prov_A4'!#REF!+'2016-prov A5'!D49+'2016-prov A6'!#REF!+'2016-prov A7'!#REF!+'2016 prov A8'!#REF!+'2016 prov A9 '!#REF!+'2016 prov A11'!#REF!</f>
        <v>#REF!</v>
      </c>
      <c r="E50" s="12" t="e">
        <f>#REF!+#REF!+'2016-prov A3'!D49+'2016-prov_A4'!D49+'2016-prov A5'!E49+'2016-prov A6'!D49+'2016-prov A7'!D49+'2016 prov A8'!D49+'2016 prov A9 '!D49+'2016 prov A11'!D49</f>
        <v>#REF!</v>
      </c>
      <c r="F50" s="12" t="e">
        <f>#REF!+#REF!+'2016-prov A3'!#REF!+'2016-prov_A4'!E49+'2016-prov A5'!F49+'2016-prov A6'!E49+'2016-prov A7'!E49+'2016 prov A8'!E49+'2016 prov A9 '!E49+'2016 prov A11'!E49</f>
        <v>#REF!</v>
      </c>
      <c r="G50" s="12" t="e">
        <f>#REF!+#REF!+'2016-prov A3'!E49+'2016-prov_A4'!F49+'2016-prov A5'!G49+'2016-prov A6'!F49+'2016-prov A7'!F49+'2016 prov A8'!F49+'2016 prov A9 '!F49+'2016 prov A11'!F49</f>
        <v>#REF!</v>
      </c>
      <c r="H50" s="12" t="e">
        <f>#REF!+#REF!+'2016-prov A3'!F49+'2016-prov_A4'!G49+'2016-prov A5'!H49+'2016-prov A6'!G49+'2016-prov A7'!G49+'2016 prov A8'!G49+'2016 prov A9 '!G49+'2016 prov A11'!G49</f>
        <v>#REF!</v>
      </c>
    </row>
    <row r="51" spans="1:8" x14ac:dyDescent="0.2">
      <c r="A51" s="20" t="s">
        <v>45</v>
      </c>
      <c r="B51" s="12" t="e">
        <f>#REF!+#REF!+'2016-prov A3'!B50+'2016-prov_A4'!B50+'2016-prov A5'!B50+'2016-prov A6'!B50+'2016-prov A7'!B50+'2016 prov A8'!B50+'2016 prov A9 '!B50+'2016 prov A11'!B50</f>
        <v>#REF!</v>
      </c>
      <c r="C51" s="12" t="e">
        <f>#REF!+#REF!+'2016-prov A3'!C50+'2016-prov_A4'!C50+'2016-prov A5'!C50+'2016-prov A6'!C50+'2016-prov A7'!C50+'2016 prov A8'!C50+'2016 prov A9 '!C50+'2016 prov A11'!C50</f>
        <v>#REF!</v>
      </c>
      <c r="D51" s="12" t="e">
        <f>#REF!+#REF!+'2016-prov A3'!#REF!+'2016-prov_A4'!#REF!+'2016-prov A5'!D50+'2016-prov A6'!#REF!+'2016-prov A7'!#REF!+'2016 prov A8'!#REF!+'2016 prov A9 '!#REF!+'2016 prov A11'!#REF!</f>
        <v>#REF!</v>
      </c>
      <c r="E51" s="12" t="e">
        <f>#REF!+#REF!+'2016-prov A3'!D50+'2016-prov_A4'!D50+'2016-prov A5'!E50+'2016-prov A6'!D50+'2016-prov A7'!D50+'2016 prov A8'!D50+'2016 prov A9 '!D50+'2016 prov A11'!D50</f>
        <v>#REF!</v>
      </c>
      <c r="F51" s="12" t="e">
        <f>#REF!+#REF!+'2016-prov A3'!#REF!+'2016-prov_A4'!E50+'2016-prov A5'!F50+'2016-prov A6'!E50+'2016-prov A7'!E50+'2016 prov A8'!E50+'2016 prov A9 '!E50+'2016 prov A11'!E50</f>
        <v>#REF!</v>
      </c>
      <c r="G51" s="12" t="e">
        <f>#REF!+#REF!+'2016-prov A3'!E50+'2016-prov_A4'!F50+'2016-prov A5'!G50+'2016-prov A6'!F50+'2016-prov A7'!F50+'2016 prov A8'!F50+'2016 prov A9 '!F50+'2016 prov A11'!F50</f>
        <v>#REF!</v>
      </c>
      <c r="H51" s="12" t="e">
        <f>#REF!+#REF!+'2016-prov A3'!F50+'2016-prov_A4'!G50+'2016-prov A5'!H50+'2016-prov A6'!G50+'2016-prov A7'!G50+'2016 prov A8'!G50+'2016 prov A9 '!G50+'2016 prov A11'!G50</f>
        <v>#REF!</v>
      </c>
    </row>
    <row r="52" spans="1:8" x14ac:dyDescent="0.2">
      <c r="A52" s="20" t="s">
        <v>48</v>
      </c>
      <c r="B52" s="12" t="e">
        <f>#REF!+#REF!+'2016-prov A3'!B51+'2016-prov_A4'!B51+'2016-prov A5'!B51+'2016-prov A6'!B51+'2016-prov A7'!B51+'2016 prov A8'!B51+'2016 prov A9 '!B51+'2016 prov A11'!B51</f>
        <v>#REF!</v>
      </c>
      <c r="C52" s="12" t="e">
        <f>#REF!+#REF!+'2016-prov A3'!C51+'2016-prov_A4'!C51+'2016-prov A5'!C51+'2016-prov A6'!C51+'2016-prov A7'!C51+'2016 prov A8'!C51+'2016 prov A9 '!C51+'2016 prov A11'!C51</f>
        <v>#REF!</v>
      </c>
      <c r="D52" s="12" t="e">
        <f>#REF!+#REF!+'2016-prov A3'!#REF!+'2016-prov_A4'!#REF!+'2016-prov A5'!D51+'2016-prov A6'!#REF!+'2016-prov A7'!#REF!+'2016 prov A8'!#REF!+'2016 prov A9 '!#REF!+'2016 prov A11'!#REF!</f>
        <v>#REF!</v>
      </c>
      <c r="E52" s="12" t="e">
        <f>#REF!+#REF!+'2016-prov A3'!D51+'2016-prov_A4'!D51+'2016-prov A5'!E51+'2016-prov A6'!D51+'2016-prov A7'!D51+'2016 prov A8'!D51+'2016 prov A9 '!D51+'2016 prov A11'!D51</f>
        <v>#REF!</v>
      </c>
      <c r="F52" s="12" t="e">
        <f>#REF!+#REF!+'2016-prov A3'!#REF!+'2016-prov_A4'!E51+'2016-prov A5'!F51+'2016-prov A6'!E51+'2016-prov A7'!E51+'2016 prov A8'!E51+'2016 prov A9 '!E51+'2016 prov A11'!E51</f>
        <v>#REF!</v>
      </c>
      <c r="G52" s="12" t="e">
        <f>#REF!+#REF!+'2016-prov A3'!E51+'2016-prov_A4'!F51+'2016-prov A5'!G51+'2016-prov A6'!F51+'2016-prov A7'!F51+'2016 prov A8'!F51+'2016 prov A9 '!F51+'2016 prov A11'!F51</f>
        <v>#REF!</v>
      </c>
      <c r="H52" s="12" t="e">
        <f>#REF!+#REF!+'2016-prov A3'!F51+'2016-prov_A4'!G51+'2016-prov A5'!H51+'2016-prov A6'!G51+'2016-prov A7'!G51+'2016 prov A8'!G51+'2016 prov A9 '!G51+'2016 prov A11'!G51</f>
        <v>#REF!</v>
      </c>
    </row>
    <row r="53" spans="1:8" x14ac:dyDescent="0.2">
      <c r="A53" s="20" t="s">
        <v>113</v>
      </c>
      <c r="B53" s="12" t="e">
        <f>#REF!+#REF!+'2016-prov A3'!B52+'2016-prov_A4'!B52+'2016-prov A5'!B52+'2016-prov A6'!B52+'2016-prov A7'!B52+'2016 prov A8'!B52+'2016 prov A9 '!B52+'2016 prov A11'!B52</f>
        <v>#REF!</v>
      </c>
      <c r="C53" s="12" t="e">
        <f>#REF!+#REF!+'2016-prov A3'!C52+'2016-prov_A4'!C52+'2016-prov A5'!C52+'2016-prov A6'!C52+'2016-prov A7'!C52+'2016 prov A8'!C52+'2016 prov A9 '!C52+'2016 prov A11'!C52</f>
        <v>#REF!</v>
      </c>
      <c r="D53" s="12" t="e">
        <f>#REF!+#REF!+'2016-prov A3'!#REF!+'2016-prov_A4'!#REF!+'2016-prov A5'!D52+'2016-prov A6'!#REF!+'2016-prov A7'!#REF!+'2016 prov A8'!#REF!+'2016 prov A9 '!#REF!+'2016 prov A11'!#REF!</f>
        <v>#REF!</v>
      </c>
      <c r="E53" s="12" t="e">
        <f>#REF!+#REF!+'2016-prov A3'!D52+'2016-prov_A4'!D52+'2016-prov A5'!E52+'2016-prov A6'!D52+'2016-prov A7'!D52+'2016 prov A8'!D52+'2016 prov A9 '!D52+'2016 prov A11'!D52</f>
        <v>#REF!</v>
      </c>
      <c r="F53" s="12" t="e">
        <f>#REF!+#REF!+'2016-prov A3'!#REF!+'2016-prov_A4'!E52+'2016-prov A5'!F52+'2016-prov A6'!E52+'2016-prov A7'!E52+'2016 prov A8'!E52+'2016 prov A9 '!E52+'2016 prov A11'!E52</f>
        <v>#REF!</v>
      </c>
      <c r="G53" s="12" t="e">
        <f>#REF!+#REF!+'2016-prov A3'!E52+'2016-prov_A4'!F52+'2016-prov A5'!G52+'2016-prov A6'!F52+'2016-prov A7'!F52+'2016 prov A8'!F52+'2016 prov A9 '!F52+'2016 prov A11'!F52</f>
        <v>#REF!</v>
      </c>
      <c r="H53" s="12" t="e">
        <f>#REF!+#REF!+'2016-prov A3'!F52+'2016-prov_A4'!G52+'2016-prov A5'!H52+'2016-prov A6'!G52+'2016-prov A7'!G52+'2016 prov A8'!G52+'2016 prov A9 '!G52+'2016 prov A11'!G52</f>
        <v>#REF!</v>
      </c>
    </row>
    <row r="54" spans="1:8" x14ac:dyDescent="0.2">
      <c r="A54" s="20" t="s">
        <v>50</v>
      </c>
      <c r="B54" s="12" t="e">
        <f>#REF!+#REF!+'2016-prov A3'!B53+'2016-prov_A4'!B53+'2016-prov A5'!B53+'2016-prov A6'!B53+'2016-prov A7'!B53+'2016 prov A8'!B53+'2016 prov A9 '!B53+'2016 prov A11'!B53</f>
        <v>#REF!</v>
      </c>
      <c r="C54" s="12" t="e">
        <f>#REF!+#REF!+'2016-prov A3'!C53+'2016-prov_A4'!C53+'2016-prov A5'!C53+'2016-prov A6'!C53+'2016-prov A7'!C53+'2016 prov A8'!C53+'2016 prov A9 '!C53+'2016 prov A11'!C53</f>
        <v>#REF!</v>
      </c>
      <c r="D54" s="12" t="e">
        <f>#REF!+#REF!+'2016-prov A3'!#REF!+'2016-prov_A4'!#REF!+'2016-prov A5'!D53+'2016-prov A6'!#REF!+'2016-prov A7'!#REF!+'2016 prov A8'!#REF!+'2016 prov A9 '!#REF!+'2016 prov A11'!#REF!</f>
        <v>#REF!</v>
      </c>
      <c r="E54" s="12" t="e">
        <f>#REF!+#REF!+'2016-prov A3'!D53+'2016-prov_A4'!D53+'2016-prov A5'!E53+'2016-prov A6'!D53+'2016-prov A7'!D53+'2016 prov A8'!D53+'2016 prov A9 '!D53+'2016 prov A11'!D53</f>
        <v>#REF!</v>
      </c>
      <c r="F54" s="12" t="e">
        <f>#REF!+#REF!+'2016-prov A3'!#REF!+'2016-prov_A4'!E53+'2016-prov A5'!F53+'2016-prov A6'!E53+'2016-prov A7'!E53+'2016 prov A8'!E53+'2016 prov A9 '!E53+'2016 prov A11'!E53</f>
        <v>#REF!</v>
      </c>
      <c r="G54" s="12" t="e">
        <f>#REF!+#REF!+'2016-prov A3'!E53+'2016-prov_A4'!F53+'2016-prov A5'!G53+'2016-prov A6'!F53+'2016-prov A7'!F53+'2016 prov A8'!F53+'2016 prov A9 '!F53+'2016 prov A11'!F53</f>
        <v>#REF!</v>
      </c>
      <c r="H54" s="12" t="e">
        <f>#REF!+#REF!+'2016-prov A3'!F53+'2016-prov_A4'!G53+'2016-prov A5'!H53+'2016-prov A6'!G53+'2016-prov A7'!G53+'2016 prov A8'!G53+'2016 prov A9 '!G53+'2016 prov A11'!G53</f>
        <v>#REF!</v>
      </c>
    </row>
    <row r="55" spans="1:8" x14ac:dyDescent="0.2">
      <c r="A55" s="20" t="s">
        <v>46</v>
      </c>
      <c r="B55" s="12" t="e">
        <f>#REF!+#REF!+'2016-prov A3'!B54+'2016-prov_A4'!B54+'2016-prov A5'!B54+'2016-prov A6'!B54+'2016-prov A7'!B54+'2016 prov A8'!B54+'2016 prov A9 '!B54+'2016 prov A11'!B54</f>
        <v>#REF!</v>
      </c>
      <c r="C55" s="12" t="e">
        <f>#REF!+#REF!+'2016-prov A3'!C54+'2016-prov_A4'!C54+'2016-prov A5'!C54+'2016-prov A6'!C54+'2016-prov A7'!C54+'2016 prov A8'!C54+'2016 prov A9 '!C54+'2016 prov A11'!C54</f>
        <v>#REF!</v>
      </c>
      <c r="D55" s="12" t="e">
        <f>#REF!+#REF!+'2016-prov A3'!#REF!+'2016-prov_A4'!#REF!+'2016-prov A5'!D54+'2016-prov A6'!#REF!+'2016-prov A7'!#REF!+'2016 prov A8'!#REF!+'2016 prov A9 '!#REF!+'2016 prov A11'!#REF!</f>
        <v>#REF!</v>
      </c>
      <c r="E55" s="12" t="e">
        <f>#REF!+#REF!+'2016-prov A3'!D54+'2016-prov_A4'!D54+'2016-prov A5'!E54+'2016-prov A6'!D54+'2016-prov A7'!D54+'2016 prov A8'!D54+'2016 prov A9 '!D54+'2016 prov A11'!D54</f>
        <v>#REF!</v>
      </c>
      <c r="F55" s="12" t="e">
        <f>#REF!+#REF!+'2016-prov A3'!#REF!+'2016-prov_A4'!E54+'2016-prov A5'!F54+'2016-prov A6'!E54+'2016-prov A7'!E54+'2016 prov A8'!E54+'2016 prov A9 '!E54+'2016 prov A11'!E54</f>
        <v>#REF!</v>
      </c>
      <c r="G55" s="12" t="e">
        <f>#REF!+#REF!+'2016-prov A3'!E54+'2016-prov_A4'!F54+'2016-prov A5'!G54+'2016-prov A6'!F54+'2016-prov A7'!F54+'2016 prov A8'!F54+'2016 prov A9 '!F54+'2016 prov A11'!F54</f>
        <v>#REF!</v>
      </c>
      <c r="H55" s="12" t="e">
        <f>#REF!+#REF!+'2016-prov A3'!F54+'2016-prov_A4'!G54+'2016-prov A5'!H54+'2016-prov A6'!G54+'2016-prov A7'!G54+'2016 prov A8'!G54+'2016 prov A9 '!G54+'2016 prov A11'!G54</f>
        <v>#REF!</v>
      </c>
    </row>
    <row r="56" spans="1:8" x14ac:dyDescent="0.2">
      <c r="A56" s="20" t="s">
        <v>47</v>
      </c>
      <c r="B56" s="12" t="e">
        <f>#REF!+#REF!+'2016-prov A3'!B55+'2016-prov_A4'!B55+'2016-prov A5'!B55+'2016-prov A6'!B55+'2016-prov A7'!B55+'2016 prov A8'!B55+'2016 prov A9 '!B55+'2016 prov A11'!B55</f>
        <v>#REF!</v>
      </c>
      <c r="C56" s="12" t="e">
        <f>#REF!+#REF!+'2016-prov A3'!C55+'2016-prov_A4'!C55+'2016-prov A5'!C55+'2016-prov A6'!C55+'2016-prov A7'!C55+'2016 prov A8'!C55+'2016 prov A9 '!C55+'2016 prov A11'!C55</f>
        <v>#REF!</v>
      </c>
      <c r="D56" s="12" t="e">
        <f>#REF!+#REF!+'2016-prov A3'!#REF!+'2016-prov_A4'!#REF!+'2016-prov A5'!D55+'2016-prov A6'!#REF!+'2016-prov A7'!#REF!+'2016 prov A8'!#REF!+'2016 prov A9 '!#REF!+'2016 prov A11'!#REF!</f>
        <v>#REF!</v>
      </c>
      <c r="E56" s="12" t="e">
        <f>#REF!+#REF!+'2016-prov A3'!D55+'2016-prov_A4'!D55+'2016-prov A5'!E55+'2016-prov A6'!D55+'2016-prov A7'!D55+'2016 prov A8'!D55+'2016 prov A9 '!D55+'2016 prov A11'!D55</f>
        <v>#REF!</v>
      </c>
      <c r="F56" s="12" t="e">
        <f>#REF!+#REF!+'2016-prov A3'!#REF!+'2016-prov_A4'!E55+'2016-prov A5'!F55+'2016-prov A6'!E55+'2016-prov A7'!E55+'2016 prov A8'!E55+'2016 prov A9 '!E55+'2016 prov A11'!E55</f>
        <v>#REF!</v>
      </c>
      <c r="G56" s="12" t="e">
        <f>#REF!+#REF!+'2016-prov A3'!E55+'2016-prov_A4'!F55+'2016-prov A5'!G55+'2016-prov A6'!F55+'2016-prov A7'!F55+'2016 prov A8'!F55+'2016 prov A9 '!F55+'2016 prov A11'!F55</f>
        <v>#REF!</v>
      </c>
      <c r="H56" s="12" t="e">
        <f>#REF!+#REF!+'2016-prov A3'!F55+'2016-prov_A4'!G55+'2016-prov A5'!H55+'2016-prov A6'!G55+'2016-prov A7'!G55+'2016 prov A8'!G55+'2016 prov A9 '!G55+'2016 prov A11'!G55</f>
        <v>#REF!</v>
      </c>
    </row>
    <row r="57" spans="1:8" x14ac:dyDescent="0.2">
      <c r="A57" s="20" t="s">
        <v>49</v>
      </c>
      <c r="B57" s="12" t="e">
        <f>#REF!+#REF!+'2016-prov A3'!B56+'2016-prov_A4'!B56+'2016-prov A5'!B56+'2016-prov A6'!B56+'2016-prov A7'!B56+'2016 prov A8'!B56+'2016 prov A9 '!B56+'2016 prov A11'!B56</f>
        <v>#REF!</v>
      </c>
      <c r="C57" s="12" t="e">
        <f>#REF!+#REF!+'2016-prov A3'!C56+'2016-prov_A4'!C56+'2016-prov A5'!C56+'2016-prov A6'!C56+'2016-prov A7'!C56+'2016 prov A8'!C56+'2016 prov A9 '!C56+'2016 prov A11'!C56</f>
        <v>#REF!</v>
      </c>
      <c r="D57" s="12" t="e">
        <f>#REF!+#REF!+'2016-prov A3'!#REF!+'2016-prov_A4'!#REF!+'2016-prov A5'!D56+'2016-prov A6'!#REF!+'2016-prov A7'!#REF!+'2016 prov A8'!#REF!+'2016 prov A9 '!#REF!+'2016 prov A11'!#REF!</f>
        <v>#REF!</v>
      </c>
      <c r="E57" s="12" t="e">
        <f>#REF!+#REF!+'2016-prov A3'!D56+'2016-prov_A4'!D56+'2016-prov A5'!E56+'2016-prov A6'!D56+'2016-prov A7'!D56+'2016 prov A8'!D56+'2016 prov A9 '!D56+'2016 prov A11'!D56</f>
        <v>#REF!</v>
      </c>
      <c r="F57" s="12" t="e">
        <f>#REF!+#REF!+'2016-prov A3'!#REF!+'2016-prov_A4'!E56+'2016-prov A5'!F56+'2016-prov A6'!E56+'2016-prov A7'!E56+'2016 prov A8'!E56+'2016 prov A9 '!E56+'2016 prov A11'!E56</f>
        <v>#REF!</v>
      </c>
      <c r="G57" s="12" t="e">
        <f>#REF!+#REF!+'2016-prov A3'!E56+'2016-prov_A4'!F56+'2016-prov A5'!G56+'2016-prov A6'!F56+'2016-prov A7'!F56+'2016 prov A8'!F56+'2016 prov A9 '!F56+'2016 prov A11'!F56</f>
        <v>#REF!</v>
      </c>
      <c r="H57" s="12" t="e">
        <f>#REF!+#REF!+'2016-prov A3'!F56+'2016-prov_A4'!G56+'2016-prov A5'!H56+'2016-prov A6'!G56+'2016-prov A7'!G56+'2016 prov A8'!G56+'2016 prov A9 '!G56+'2016 prov A11'!G56</f>
        <v>#REF!</v>
      </c>
    </row>
    <row r="58" spans="1:8" x14ac:dyDescent="0.2">
      <c r="A58" s="20" t="s">
        <v>51</v>
      </c>
      <c r="B58" s="12" t="e">
        <f>#REF!+#REF!+'2016-prov A3'!B57+'2016-prov_A4'!B57+'2016-prov A5'!B57+'2016-prov A6'!B57+'2016-prov A7'!B57+'2016 prov A8'!B57+'2016 prov A9 '!B57+'2016 prov A11'!B57</f>
        <v>#REF!</v>
      </c>
      <c r="C58" s="12" t="e">
        <f>#REF!+#REF!+'2016-prov A3'!C57+'2016-prov_A4'!C57+'2016-prov A5'!C57+'2016-prov A6'!C57+'2016-prov A7'!C57+'2016 prov A8'!C57+'2016 prov A9 '!C57+'2016 prov A11'!C57</f>
        <v>#REF!</v>
      </c>
      <c r="D58" s="12" t="e">
        <f>#REF!+#REF!+'2016-prov A3'!#REF!+'2016-prov_A4'!#REF!+'2016-prov A5'!D57+'2016-prov A6'!#REF!+'2016-prov A7'!#REF!+'2016 prov A8'!#REF!+'2016 prov A9 '!#REF!+'2016 prov A11'!#REF!</f>
        <v>#REF!</v>
      </c>
      <c r="E58" s="12" t="e">
        <f>#REF!+#REF!+'2016-prov A3'!D57+'2016-prov_A4'!D57+'2016-prov A5'!E57+'2016-prov A6'!D57+'2016-prov A7'!D57+'2016 prov A8'!D57+'2016 prov A9 '!D57+'2016 prov A11'!D57</f>
        <v>#REF!</v>
      </c>
      <c r="F58" s="12" t="e">
        <f>#REF!+#REF!+'2016-prov A3'!#REF!+'2016-prov_A4'!E57+'2016-prov A5'!F57+'2016-prov A6'!E57+'2016-prov A7'!E57+'2016 prov A8'!E57+'2016 prov A9 '!E57+'2016 prov A11'!E57</f>
        <v>#REF!</v>
      </c>
      <c r="G58" s="12" t="e">
        <f>#REF!+#REF!+'2016-prov A3'!E57+'2016-prov_A4'!F57+'2016-prov A5'!G57+'2016-prov A6'!F57+'2016-prov A7'!F57+'2016 prov A8'!F57+'2016 prov A9 '!F57+'2016 prov A11'!F57</f>
        <v>#REF!</v>
      </c>
      <c r="H58" s="12" t="e">
        <f>#REF!+#REF!+'2016-prov A3'!F57+'2016-prov_A4'!G57+'2016-prov A5'!H57+'2016-prov A6'!G57+'2016-prov A7'!G57+'2016 prov A8'!G57+'2016 prov A9 '!G57+'2016 prov A11'!G57</f>
        <v>#REF!</v>
      </c>
    </row>
    <row r="59" spans="1:8" x14ac:dyDescent="0.2">
      <c r="A59" s="20" t="s">
        <v>52</v>
      </c>
      <c r="B59" s="12" t="e">
        <f>#REF!+#REF!+'2016-prov A3'!B58+'2016-prov_A4'!B58+'2016-prov A5'!B58+'2016-prov A6'!B58+'2016-prov A7'!B58+'2016 prov A8'!B58+'2016 prov A9 '!B58+'2016 prov A11'!B58</f>
        <v>#REF!</v>
      </c>
      <c r="C59" s="12" t="e">
        <f>#REF!+#REF!+'2016-prov A3'!C58+'2016-prov_A4'!C58+'2016-prov A5'!C58+'2016-prov A6'!C58+'2016-prov A7'!C58+'2016 prov A8'!C58+'2016 prov A9 '!C58+'2016 prov A11'!C58</f>
        <v>#REF!</v>
      </c>
      <c r="D59" s="12" t="e">
        <f>#REF!+#REF!+'2016-prov A3'!#REF!+'2016-prov_A4'!#REF!+'2016-prov A5'!D58+'2016-prov A6'!#REF!+'2016-prov A7'!#REF!+'2016 prov A8'!#REF!+'2016 prov A9 '!#REF!+'2016 prov A11'!#REF!</f>
        <v>#REF!</v>
      </c>
      <c r="E59" s="12" t="e">
        <f>#REF!+#REF!+'2016-prov A3'!D58+'2016-prov_A4'!D58+'2016-prov A5'!E58+'2016-prov A6'!D58+'2016-prov A7'!D58+'2016 prov A8'!D58+'2016 prov A9 '!D58+'2016 prov A11'!D58</f>
        <v>#REF!</v>
      </c>
      <c r="F59" s="12" t="e">
        <f>#REF!+#REF!+'2016-prov A3'!#REF!+'2016-prov_A4'!E58+'2016-prov A5'!F58+'2016-prov A6'!E58+'2016-prov A7'!E58+'2016 prov A8'!E58+'2016 prov A9 '!E58+'2016 prov A11'!E58</f>
        <v>#REF!</v>
      </c>
      <c r="G59" s="12" t="e">
        <f>#REF!+#REF!+'2016-prov A3'!E58+'2016-prov_A4'!F58+'2016-prov A5'!G58+'2016-prov A6'!F58+'2016-prov A7'!F58+'2016 prov A8'!F58+'2016 prov A9 '!F58+'2016 prov A11'!F58</f>
        <v>#REF!</v>
      </c>
      <c r="H59" s="12" t="e">
        <f>#REF!+#REF!+'2016-prov A3'!F58+'2016-prov_A4'!G58+'2016-prov A5'!H58+'2016-prov A6'!G58+'2016-prov A7'!G58+'2016 prov A8'!G58+'2016 prov A9 '!G58+'2016 prov A11'!G58</f>
        <v>#REF!</v>
      </c>
    </row>
    <row r="60" spans="1:8" x14ac:dyDescent="0.2">
      <c r="A60" s="20" t="s">
        <v>53</v>
      </c>
      <c r="B60" s="12" t="e">
        <f>#REF!+#REF!+'2016-prov A3'!B59+'2016-prov_A4'!B59+'2016-prov A5'!B59+'2016-prov A6'!B59+'2016-prov A7'!B59+'2016 prov A8'!B59+'2016 prov A9 '!B59+'2016 prov A11'!B59</f>
        <v>#REF!</v>
      </c>
      <c r="C60" s="12" t="e">
        <f>#REF!+#REF!+'2016-prov A3'!C59+'2016-prov_A4'!C59+'2016-prov A5'!C59+'2016-prov A6'!C59+'2016-prov A7'!C59+'2016 prov A8'!C59+'2016 prov A9 '!C59+'2016 prov A11'!C59</f>
        <v>#REF!</v>
      </c>
      <c r="D60" s="12" t="e">
        <f>#REF!+#REF!+'2016-prov A3'!#REF!+'2016-prov_A4'!#REF!+'2016-prov A5'!D59+'2016-prov A6'!#REF!+'2016-prov A7'!#REF!+'2016 prov A8'!#REF!+'2016 prov A9 '!#REF!+'2016 prov A11'!#REF!</f>
        <v>#REF!</v>
      </c>
      <c r="E60" s="12" t="e">
        <f>#REF!+#REF!+'2016-prov A3'!D59+'2016-prov_A4'!D59+'2016-prov A5'!E59+'2016-prov A6'!D59+'2016-prov A7'!D59+'2016 prov A8'!D59+'2016 prov A9 '!D59+'2016 prov A11'!D59</f>
        <v>#REF!</v>
      </c>
      <c r="F60" s="12" t="e">
        <f>#REF!+#REF!+'2016-prov A3'!#REF!+'2016-prov_A4'!E59+'2016-prov A5'!F59+'2016-prov A6'!E59+'2016-prov A7'!E59+'2016 prov A8'!E59+'2016 prov A9 '!E59+'2016 prov A11'!E59</f>
        <v>#REF!</v>
      </c>
      <c r="G60" s="12" t="e">
        <f>#REF!+#REF!+'2016-prov A3'!E59+'2016-prov_A4'!F59+'2016-prov A5'!G59+'2016-prov A6'!F59+'2016-prov A7'!F59+'2016 prov A8'!F59+'2016 prov A9 '!F59+'2016 prov A11'!F59</f>
        <v>#REF!</v>
      </c>
      <c r="H60" s="12" t="e">
        <f>#REF!+#REF!+'2016-prov A3'!F59+'2016-prov_A4'!G59+'2016-prov A5'!H59+'2016-prov A6'!G59+'2016-prov A7'!G59+'2016 prov A8'!G59+'2016 prov A9 '!G59+'2016 prov A11'!G59</f>
        <v>#REF!</v>
      </c>
    </row>
    <row r="61" spans="1:8" x14ac:dyDescent="0.2">
      <c r="A61" s="20" t="s">
        <v>54</v>
      </c>
      <c r="B61" s="12" t="e">
        <f>#REF!+#REF!+'2016-prov A3'!#REF!+'2016-prov_A4'!#REF!+'2016-prov A5'!#REF!+'2016-prov A6'!#REF!+'2016-prov A7'!#REF!+'2016 prov A8'!#REF!+'2016 prov A9 '!#REF!+'2016 prov A11'!#REF!</f>
        <v>#REF!</v>
      </c>
      <c r="C61" s="12" t="e">
        <f>#REF!+#REF!+'2016-prov A3'!#REF!+'2016-prov_A4'!#REF!+'2016-prov A5'!#REF!+'2016-prov A6'!#REF!+'2016-prov A7'!#REF!+'2016 prov A8'!#REF!+'2016 prov A9 '!#REF!+'2016 prov A11'!#REF!</f>
        <v>#REF!</v>
      </c>
      <c r="D61" s="12" t="e">
        <f>#REF!+#REF!+'2016-prov A3'!#REF!+'2016-prov_A4'!#REF!+'2016-prov A5'!#REF!+'2016-prov A6'!#REF!+'2016-prov A7'!#REF!+'2016 prov A8'!#REF!+'2016 prov A9 '!#REF!+'2016 prov A11'!#REF!</f>
        <v>#REF!</v>
      </c>
      <c r="E61" s="12" t="e">
        <f>#REF!+#REF!+'2016-prov A3'!#REF!+'2016-prov_A4'!#REF!+'2016-prov A5'!#REF!+'2016-prov A6'!#REF!+'2016-prov A7'!#REF!+'2016 prov A8'!#REF!+'2016 prov A9 '!#REF!+'2016 prov A11'!#REF!</f>
        <v>#REF!</v>
      </c>
      <c r="F61" s="12" t="e">
        <f>#REF!+#REF!+'2016-prov A3'!#REF!+'2016-prov_A4'!#REF!+'2016-prov A5'!#REF!+'2016-prov A6'!#REF!+'2016-prov A7'!#REF!+'2016 prov A8'!#REF!+'2016 prov A9 '!#REF!+'2016 prov A11'!#REF!</f>
        <v>#REF!</v>
      </c>
      <c r="G61" s="12" t="e">
        <f>#REF!+#REF!+'2016-prov A3'!#REF!+'2016-prov_A4'!#REF!+'2016-prov A5'!#REF!+'2016-prov A6'!#REF!+'2016-prov A7'!#REF!+'2016 prov A8'!#REF!+'2016 prov A9 '!#REF!+'2016 prov A11'!#REF!</f>
        <v>#REF!</v>
      </c>
      <c r="H61" s="12" t="e">
        <f>#REF!+#REF!+'2016-prov A3'!#REF!+'2016-prov_A4'!#REF!+'2016-prov A5'!#REF!+'2016-prov A6'!#REF!+'2016-prov A7'!#REF!+'2016 prov A8'!#REF!+'2016 prov A9 '!#REF!+'2016 prov A11'!#REF!</f>
        <v>#REF!</v>
      </c>
    </row>
    <row r="62" spans="1:8" x14ac:dyDescent="0.2">
      <c r="A62" s="20" t="s">
        <v>57</v>
      </c>
      <c r="B62" s="12" t="e">
        <f>#REF!+#REF!+'2016-prov A3'!B60+'2016-prov_A4'!B60+'2016-prov A5'!B60+'2016-prov A6'!B60+'2016-prov A7'!B60+'2016 prov A8'!B60+'2016 prov A9 '!B60+'2016 prov A11'!B60</f>
        <v>#REF!</v>
      </c>
      <c r="C62" s="12" t="e">
        <f>#REF!+#REF!+'2016-prov A3'!C60+'2016-prov_A4'!C60+'2016-prov A5'!C60+'2016-prov A6'!C60+'2016-prov A7'!C60+'2016 prov A8'!C60+'2016 prov A9 '!C60+'2016 prov A11'!C60</f>
        <v>#REF!</v>
      </c>
      <c r="D62" s="12" t="e">
        <f>#REF!+#REF!+'2016-prov A3'!#REF!+'2016-prov_A4'!#REF!+'2016-prov A5'!D60+'2016-prov A6'!#REF!+'2016-prov A7'!#REF!+'2016 prov A8'!#REF!+'2016 prov A9 '!#REF!+'2016 prov A11'!#REF!</f>
        <v>#REF!</v>
      </c>
      <c r="E62" s="12" t="e">
        <f>#REF!+#REF!+'2016-prov A3'!D60+'2016-prov_A4'!D60+'2016-prov A5'!E60+'2016-prov A6'!D60+'2016-prov A7'!D60+'2016 prov A8'!D60+'2016 prov A9 '!D60+'2016 prov A11'!D60</f>
        <v>#REF!</v>
      </c>
      <c r="F62" s="12" t="e">
        <f>#REF!+#REF!+'2016-prov A3'!#REF!+'2016-prov_A4'!E60+'2016-prov A5'!F60+'2016-prov A6'!E60+'2016-prov A7'!E60+'2016 prov A8'!E60+'2016 prov A9 '!E60+'2016 prov A11'!E60</f>
        <v>#REF!</v>
      </c>
      <c r="G62" s="12" t="e">
        <f>#REF!+#REF!+'2016-prov A3'!E60+'2016-prov_A4'!F60+'2016-prov A5'!G60+'2016-prov A6'!F60+'2016-prov A7'!F60+'2016 prov A8'!F60+'2016 prov A9 '!F60+'2016 prov A11'!F60</f>
        <v>#REF!</v>
      </c>
      <c r="H62" s="12" t="e">
        <f>#REF!+#REF!+'2016-prov A3'!F60+'2016-prov_A4'!G60+'2016-prov A5'!H60+'2016-prov A6'!G60+'2016-prov A7'!G60+'2016 prov A8'!G60+'2016 prov A9 '!G60+'2016 prov A11'!G60</f>
        <v>#REF!</v>
      </c>
    </row>
    <row r="63" spans="1:8" x14ac:dyDescent="0.2">
      <c r="A63" s="20" t="s">
        <v>55</v>
      </c>
      <c r="B63" s="12" t="e">
        <f>#REF!+#REF!+'2016-prov A3'!B61+'2016-prov_A4'!B61+'2016-prov A5'!B61+'2016-prov A6'!B61+'2016-prov A7'!B61+'2016 prov A8'!B61+'2016 prov A9 '!B61+'2016 prov A11'!B61</f>
        <v>#REF!</v>
      </c>
      <c r="C63" s="12" t="e">
        <f>#REF!+#REF!+'2016-prov A3'!C61+'2016-prov_A4'!C61+'2016-prov A5'!C61+'2016-prov A6'!C61+'2016-prov A7'!C61+'2016 prov A8'!C61+'2016 prov A9 '!C61+'2016 prov A11'!C61</f>
        <v>#REF!</v>
      </c>
      <c r="D63" s="12" t="e">
        <f>#REF!+#REF!+'2016-prov A3'!#REF!+'2016-prov_A4'!#REF!+'2016-prov A5'!D61+'2016-prov A6'!#REF!+'2016-prov A7'!#REF!+'2016 prov A8'!#REF!+'2016 prov A9 '!#REF!+'2016 prov A11'!#REF!</f>
        <v>#REF!</v>
      </c>
      <c r="E63" s="12" t="e">
        <f>#REF!+#REF!+'2016-prov A3'!D61+'2016-prov_A4'!D61+'2016-prov A5'!E61+'2016-prov A6'!D61+'2016-prov A7'!D61+'2016 prov A8'!D61+'2016 prov A9 '!D61+'2016 prov A11'!D61</f>
        <v>#REF!</v>
      </c>
      <c r="F63" s="12" t="e">
        <f>#REF!+#REF!+'2016-prov A3'!#REF!+'2016-prov_A4'!E61+'2016-prov A5'!F61+'2016-prov A6'!E61+'2016-prov A7'!E61+'2016 prov A8'!E61+'2016 prov A9 '!E61+'2016 prov A11'!E61</f>
        <v>#REF!</v>
      </c>
      <c r="G63" s="12" t="e">
        <f>#REF!+#REF!+'2016-prov A3'!E61+'2016-prov_A4'!F61+'2016-prov A5'!G61+'2016-prov A6'!F61+'2016-prov A7'!F61+'2016 prov A8'!F61+'2016 prov A9 '!F61+'2016 prov A11'!F61</f>
        <v>#REF!</v>
      </c>
      <c r="H63" s="12" t="e">
        <f>#REF!+#REF!+'2016-prov A3'!F61+'2016-prov_A4'!G61+'2016-prov A5'!H61+'2016-prov A6'!G61+'2016-prov A7'!G61+'2016 prov A8'!G61+'2016 prov A9 '!G61+'2016 prov A11'!G61</f>
        <v>#REF!</v>
      </c>
    </row>
    <row r="64" spans="1:8" x14ac:dyDescent="0.2">
      <c r="A64" s="20" t="s">
        <v>63</v>
      </c>
      <c r="B64" s="12" t="e">
        <f>#REF!+#REF!+'2016-prov A3'!B62+'2016-prov_A4'!B62+'2016-prov A5'!B62+'2016-prov A6'!B62+'2016-prov A7'!B62+'2016 prov A8'!B62+'2016 prov A9 '!B62+'2016 prov A11'!B62</f>
        <v>#REF!</v>
      </c>
      <c r="C64" s="12" t="e">
        <f>#REF!+#REF!+'2016-prov A3'!C62+'2016-prov_A4'!C62+'2016-prov A5'!C62+'2016-prov A6'!C62+'2016-prov A7'!C62+'2016 prov A8'!C62+'2016 prov A9 '!C62+'2016 prov A11'!C62</f>
        <v>#REF!</v>
      </c>
      <c r="D64" s="12" t="e">
        <f>#REF!+#REF!+'2016-prov A3'!#REF!+'2016-prov_A4'!#REF!+'2016-prov A5'!D62+'2016-prov A6'!#REF!+'2016-prov A7'!#REF!+'2016 prov A8'!#REF!+'2016 prov A9 '!#REF!+'2016 prov A11'!#REF!</f>
        <v>#REF!</v>
      </c>
      <c r="E64" s="12" t="e">
        <f>#REF!+#REF!+'2016-prov A3'!D62+'2016-prov_A4'!D62+'2016-prov A5'!E62+'2016-prov A6'!D62+'2016-prov A7'!D62+'2016 prov A8'!D62+'2016 prov A9 '!D62+'2016 prov A11'!D62</f>
        <v>#REF!</v>
      </c>
      <c r="F64" s="12" t="e">
        <f>#REF!+#REF!+'2016-prov A3'!#REF!+'2016-prov_A4'!E62+'2016-prov A5'!F62+'2016-prov A6'!E62+'2016-prov A7'!E62+'2016 prov A8'!E62+'2016 prov A9 '!E62+'2016 prov A11'!E62</f>
        <v>#REF!</v>
      </c>
      <c r="G64" s="12" t="e">
        <f>#REF!+#REF!+'2016-prov A3'!E62+'2016-prov_A4'!F62+'2016-prov A5'!G62+'2016-prov A6'!F62+'2016-prov A7'!F62+'2016 prov A8'!F62+'2016 prov A9 '!F62+'2016 prov A11'!F62</f>
        <v>#REF!</v>
      </c>
      <c r="H64" s="12" t="e">
        <f>#REF!+#REF!+'2016-prov A3'!F62+'2016-prov_A4'!G62+'2016-prov A5'!H62+'2016-prov A6'!G62+'2016-prov A7'!G62+'2016 prov A8'!G62+'2016 prov A9 '!G62+'2016 prov A11'!G62</f>
        <v>#REF!</v>
      </c>
    </row>
    <row r="65" spans="1:8" x14ac:dyDescent="0.2">
      <c r="A65" s="20" t="s">
        <v>66</v>
      </c>
      <c r="B65" s="12" t="e">
        <f>#REF!+#REF!+'2016-prov A3'!B63+'2016-prov_A4'!B63+'2016-prov A5'!B63+'2016-prov A6'!B63+'2016-prov A7'!B63+'2016 prov A8'!B63+'2016 prov A9 '!B63+'2016 prov A11'!B63</f>
        <v>#REF!</v>
      </c>
      <c r="C65" s="12" t="e">
        <f>#REF!+#REF!+'2016-prov A3'!C63+'2016-prov_A4'!C63+'2016-prov A5'!C63+'2016-prov A6'!C63+'2016-prov A7'!C63+'2016 prov A8'!C63+'2016 prov A9 '!C63+'2016 prov A11'!C63</f>
        <v>#REF!</v>
      </c>
      <c r="D65" s="12" t="e">
        <f>#REF!+#REF!+'2016-prov A3'!#REF!+'2016-prov_A4'!#REF!+'2016-prov A5'!D63+'2016-prov A6'!#REF!+'2016-prov A7'!#REF!+'2016 prov A8'!#REF!+'2016 prov A9 '!#REF!+'2016 prov A11'!#REF!</f>
        <v>#REF!</v>
      </c>
      <c r="E65" s="12" t="e">
        <f>#REF!+#REF!+'2016-prov A3'!D63+'2016-prov_A4'!D63+'2016-prov A5'!E63+'2016-prov A6'!D63+'2016-prov A7'!D63+'2016 prov A8'!D63+'2016 prov A9 '!D63+'2016 prov A11'!D63</f>
        <v>#REF!</v>
      </c>
      <c r="F65" s="12" t="e">
        <f>#REF!+#REF!+'2016-prov A3'!#REF!+'2016-prov_A4'!E63+'2016-prov A5'!F63+'2016-prov A6'!E63+'2016-prov A7'!E63+'2016 prov A8'!E63+'2016 prov A9 '!E63+'2016 prov A11'!E63</f>
        <v>#REF!</v>
      </c>
      <c r="G65" s="12" t="e">
        <f>#REF!+#REF!+'2016-prov A3'!E63+'2016-prov_A4'!F63+'2016-prov A5'!G63+'2016-prov A6'!F63+'2016-prov A7'!F63+'2016 prov A8'!F63+'2016 prov A9 '!F63+'2016 prov A11'!F63</f>
        <v>#REF!</v>
      </c>
      <c r="H65" s="12" t="e">
        <f>#REF!+#REF!+'2016-prov A3'!F63+'2016-prov_A4'!G63+'2016-prov A5'!H63+'2016-prov A6'!G63+'2016-prov A7'!G63+'2016 prov A8'!G63+'2016 prov A9 '!G63+'2016 prov A11'!G63</f>
        <v>#REF!</v>
      </c>
    </row>
    <row r="66" spans="1:8" x14ac:dyDescent="0.2">
      <c r="A66" s="20" t="s">
        <v>59</v>
      </c>
      <c r="B66" s="12" t="e">
        <f>#REF!+#REF!+'2016-prov A3'!B64+'2016-prov_A4'!B64+'2016-prov A5'!B64+'2016-prov A6'!B64+'2016-prov A7'!B64+'2016 prov A8'!B64+'2016 prov A9 '!B64+'2016 prov A11'!B64</f>
        <v>#REF!</v>
      </c>
      <c r="C66" s="12" t="e">
        <f>#REF!+#REF!+'2016-prov A3'!C64+'2016-prov_A4'!C64+'2016-prov A5'!C64+'2016-prov A6'!C64+'2016-prov A7'!C64+'2016 prov A8'!C64+'2016 prov A9 '!C64+'2016 prov A11'!C64</f>
        <v>#REF!</v>
      </c>
      <c r="D66" s="12" t="e">
        <f>#REF!+#REF!+'2016-prov A3'!#REF!+'2016-prov_A4'!#REF!+'2016-prov A5'!D64+'2016-prov A6'!#REF!+'2016-prov A7'!#REF!+'2016 prov A8'!#REF!+'2016 prov A9 '!#REF!+'2016 prov A11'!#REF!</f>
        <v>#REF!</v>
      </c>
      <c r="E66" s="12" t="e">
        <f>#REF!+#REF!+'2016-prov A3'!D64+'2016-prov_A4'!D64+'2016-prov A5'!E64+'2016-prov A6'!D64+'2016-prov A7'!D64+'2016 prov A8'!D64+'2016 prov A9 '!D64+'2016 prov A11'!D64</f>
        <v>#REF!</v>
      </c>
      <c r="F66" s="12" t="e">
        <f>#REF!+#REF!+'2016-prov A3'!#REF!+'2016-prov_A4'!E64+'2016-prov A5'!F64+'2016-prov A6'!E64+'2016-prov A7'!E64+'2016 prov A8'!E64+'2016 prov A9 '!E64+'2016 prov A11'!E64</f>
        <v>#REF!</v>
      </c>
      <c r="G66" s="12" t="e">
        <f>#REF!+#REF!+'2016-prov A3'!E64+'2016-prov_A4'!F64+'2016-prov A5'!G64+'2016-prov A6'!F64+'2016-prov A7'!F64+'2016 prov A8'!F64+'2016 prov A9 '!F64+'2016 prov A11'!F64</f>
        <v>#REF!</v>
      </c>
      <c r="H66" s="12" t="e">
        <f>#REF!+#REF!+'2016-prov A3'!F64+'2016-prov_A4'!G64+'2016-prov A5'!H64+'2016-prov A6'!G64+'2016-prov A7'!G64+'2016 prov A8'!G64+'2016 prov A9 '!G64+'2016 prov A11'!G64</f>
        <v>#REF!</v>
      </c>
    </row>
    <row r="67" spans="1:8" x14ac:dyDescent="0.2">
      <c r="A67" s="20" t="s">
        <v>64</v>
      </c>
      <c r="B67" s="12" t="e">
        <f>#REF!+#REF!+'2016-prov A3'!B65+'2016-prov_A4'!B65+'2016-prov A5'!B65+'2016-prov A6'!B65+'2016-prov A7'!B65+'2016 prov A8'!B65+'2016 prov A9 '!B65+'2016 prov A11'!B65</f>
        <v>#REF!</v>
      </c>
      <c r="C67" s="12" t="e">
        <f>#REF!+#REF!+'2016-prov A3'!C65+'2016-prov_A4'!C65+'2016-prov A5'!C65+'2016-prov A6'!C65+'2016-prov A7'!C65+'2016 prov A8'!C65+'2016 prov A9 '!C65+'2016 prov A11'!C65</f>
        <v>#REF!</v>
      </c>
      <c r="D67" s="12" t="e">
        <f>#REF!+#REF!+'2016-prov A3'!#REF!+'2016-prov_A4'!#REF!+'2016-prov A5'!D65+'2016-prov A6'!#REF!+'2016-prov A7'!#REF!+'2016 prov A8'!#REF!+'2016 prov A9 '!#REF!+'2016 prov A11'!#REF!</f>
        <v>#REF!</v>
      </c>
      <c r="E67" s="12" t="e">
        <f>#REF!+#REF!+'2016-prov A3'!D65+'2016-prov_A4'!D65+'2016-prov A5'!E65+'2016-prov A6'!D65+'2016-prov A7'!D65+'2016 prov A8'!D65+'2016 prov A9 '!D65+'2016 prov A11'!D65</f>
        <v>#REF!</v>
      </c>
      <c r="F67" s="12" t="e">
        <f>#REF!+#REF!+'2016-prov A3'!#REF!+'2016-prov_A4'!E65+'2016-prov A5'!F65+'2016-prov A6'!E65+'2016-prov A7'!E65+'2016 prov A8'!E65+'2016 prov A9 '!E65+'2016 prov A11'!E65</f>
        <v>#REF!</v>
      </c>
      <c r="G67" s="12" t="e">
        <f>#REF!+#REF!+'2016-prov A3'!E65+'2016-prov_A4'!F65+'2016-prov A5'!G65+'2016-prov A6'!F65+'2016-prov A7'!F65+'2016 prov A8'!F65+'2016 prov A9 '!F65+'2016 prov A11'!F65</f>
        <v>#REF!</v>
      </c>
      <c r="H67" s="12" t="e">
        <f>#REF!+#REF!+'2016-prov A3'!F65+'2016-prov_A4'!G65+'2016-prov A5'!H65+'2016-prov A6'!G65+'2016-prov A7'!G65+'2016 prov A8'!G65+'2016 prov A9 '!G65+'2016 prov A11'!G65</f>
        <v>#REF!</v>
      </c>
    </row>
    <row r="68" spans="1:8" x14ac:dyDescent="0.2">
      <c r="A68" s="20" t="s">
        <v>58</v>
      </c>
      <c r="B68" s="12" t="e">
        <f>#REF!+#REF!+'2016-prov A3'!B66+'2016-prov_A4'!B66+'2016-prov A5'!B66+'2016-prov A6'!B66+'2016-prov A7'!B66+'2016 prov A8'!B66+'2016 prov A9 '!B66+'2016 prov A11'!B66</f>
        <v>#REF!</v>
      </c>
      <c r="C68" s="12" t="e">
        <f>#REF!+#REF!+'2016-prov A3'!C66+'2016-prov_A4'!C66+'2016-prov A5'!C66+'2016-prov A6'!C66+'2016-prov A7'!C66+'2016 prov A8'!C66+'2016 prov A9 '!C66+'2016 prov A11'!C66</f>
        <v>#REF!</v>
      </c>
      <c r="D68" s="12" t="e">
        <f>#REF!+#REF!+'2016-prov A3'!#REF!+'2016-prov_A4'!#REF!+'2016-prov A5'!D66+'2016-prov A6'!#REF!+'2016-prov A7'!#REF!+'2016 prov A8'!#REF!+'2016 prov A9 '!#REF!+'2016 prov A11'!#REF!</f>
        <v>#REF!</v>
      </c>
      <c r="E68" s="12" t="e">
        <f>#REF!+#REF!+'2016-prov A3'!D66+'2016-prov_A4'!D66+'2016-prov A5'!E66+'2016-prov A6'!D66+'2016-prov A7'!D66+'2016 prov A8'!D66+'2016 prov A9 '!D66+'2016 prov A11'!D66</f>
        <v>#REF!</v>
      </c>
      <c r="F68" s="12" t="e">
        <f>#REF!+#REF!+'2016-prov A3'!#REF!+'2016-prov_A4'!E66+'2016-prov A5'!F66+'2016-prov A6'!E66+'2016-prov A7'!E66+'2016 prov A8'!E66+'2016 prov A9 '!E66+'2016 prov A11'!E66</f>
        <v>#REF!</v>
      </c>
      <c r="G68" s="12" t="e">
        <f>#REF!+#REF!+'2016-prov A3'!E66+'2016-prov_A4'!F66+'2016-prov A5'!G66+'2016-prov A6'!F66+'2016-prov A7'!F66+'2016 prov A8'!F66+'2016 prov A9 '!F66+'2016 prov A11'!F66</f>
        <v>#REF!</v>
      </c>
      <c r="H68" s="12" t="e">
        <f>#REF!+#REF!+'2016-prov A3'!F66+'2016-prov_A4'!G66+'2016-prov A5'!H66+'2016-prov A6'!G66+'2016-prov A7'!G66+'2016 prov A8'!G66+'2016 prov A9 '!G66+'2016 prov A11'!G66</f>
        <v>#REF!</v>
      </c>
    </row>
    <row r="69" spans="1:8" x14ac:dyDescent="0.2">
      <c r="A69" s="20" t="s">
        <v>56</v>
      </c>
      <c r="B69" s="12" t="e">
        <f>#REF!+#REF!+'2016-prov A3'!B67+'2016-prov_A4'!B67+'2016-prov A5'!B67+'2016-prov A6'!B67+'2016-prov A7'!B67+'2016 prov A8'!B67+'2016 prov A9 '!B67+'2016 prov A11'!B67</f>
        <v>#REF!</v>
      </c>
      <c r="C69" s="12" t="e">
        <f>#REF!+#REF!+'2016-prov A3'!C67+'2016-prov_A4'!C67+'2016-prov A5'!C67+'2016-prov A6'!C67+'2016-prov A7'!C67+'2016 prov A8'!C67+'2016 prov A9 '!C67+'2016 prov A11'!C67</f>
        <v>#REF!</v>
      </c>
      <c r="D69" s="12" t="e">
        <f>#REF!+#REF!+'2016-prov A3'!#REF!+'2016-prov_A4'!#REF!+'2016-prov A5'!D67+'2016-prov A6'!#REF!+'2016-prov A7'!#REF!+'2016 prov A8'!#REF!+'2016 prov A9 '!#REF!+'2016 prov A11'!#REF!</f>
        <v>#REF!</v>
      </c>
      <c r="E69" s="12" t="e">
        <f>#REF!+#REF!+'2016-prov A3'!D67+'2016-prov_A4'!D67+'2016-prov A5'!E67+'2016-prov A6'!D67+'2016-prov A7'!D67+'2016 prov A8'!D67+'2016 prov A9 '!D67+'2016 prov A11'!D67</f>
        <v>#REF!</v>
      </c>
      <c r="F69" s="12" t="e">
        <f>#REF!+#REF!+'2016-prov A3'!#REF!+'2016-prov_A4'!E67+'2016-prov A5'!F67+'2016-prov A6'!E67+'2016-prov A7'!E67+'2016 prov A8'!E67+'2016 prov A9 '!E67+'2016 prov A11'!E67</f>
        <v>#REF!</v>
      </c>
      <c r="G69" s="12" t="e">
        <f>#REF!+#REF!+'2016-prov A3'!E67+'2016-prov_A4'!F67+'2016-prov A5'!G67+'2016-prov A6'!F67+'2016-prov A7'!F67+'2016 prov A8'!F67+'2016 prov A9 '!F67+'2016 prov A11'!F67</f>
        <v>#REF!</v>
      </c>
      <c r="H69" s="12" t="e">
        <f>#REF!+#REF!+'2016-prov A3'!F67+'2016-prov_A4'!G67+'2016-prov A5'!H67+'2016-prov A6'!G67+'2016-prov A7'!G67+'2016 prov A8'!G67+'2016 prov A9 '!G67+'2016 prov A11'!G67</f>
        <v>#REF!</v>
      </c>
    </row>
    <row r="70" spans="1:8" x14ac:dyDescent="0.2">
      <c r="A70" s="20" t="s">
        <v>60</v>
      </c>
      <c r="B70" s="12" t="e">
        <f>#REF!+#REF!+'2016-prov A3'!B68+'2016-prov_A4'!B68+'2016-prov A5'!B68+'2016-prov A6'!B68+'2016-prov A7'!B68+'2016 prov A8'!B68+'2016 prov A9 '!B68+'2016 prov A11'!B68</f>
        <v>#REF!</v>
      </c>
      <c r="C70" s="12" t="e">
        <f>#REF!+#REF!+'2016-prov A3'!C68+'2016-prov_A4'!C68+'2016-prov A5'!C68+'2016-prov A6'!C68+'2016-prov A7'!C68+'2016 prov A8'!C68+'2016 prov A9 '!C68+'2016 prov A11'!C68</f>
        <v>#REF!</v>
      </c>
      <c r="D70" s="12" t="e">
        <f>#REF!+#REF!+'2016-prov A3'!#REF!+'2016-prov_A4'!#REF!+'2016-prov A5'!D68+'2016-prov A6'!#REF!+'2016-prov A7'!#REF!+'2016 prov A8'!#REF!+'2016 prov A9 '!#REF!+'2016 prov A11'!#REF!</f>
        <v>#REF!</v>
      </c>
      <c r="E70" s="12" t="e">
        <f>#REF!+#REF!+'2016-prov A3'!D68+'2016-prov_A4'!D68+'2016-prov A5'!E68+'2016-prov A6'!D68+'2016-prov A7'!D68+'2016 prov A8'!D68+'2016 prov A9 '!D68+'2016 prov A11'!D68</f>
        <v>#REF!</v>
      </c>
      <c r="F70" s="12" t="e">
        <f>#REF!+#REF!+'2016-prov A3'!#REF!+'2016-prov_A4'!E68+'2016-prov A5'!F68+'2016-prov A6'!E68+'2016-prov A7'!E68+'2016 prov A8'!E68+'2016 prov A9 '!E68+'2016 prov A11'!E68</f>
        <v>#REF!</v>
      </c>
      <c r="G70" s="12" t="e">
        <f>#REF!+#REF!+'2016-prov A3'!E68+'2016-prov_A4'!F68+'2016-prov A5'!G68+'2016-prov A6'!F68+'2016-prov A7'!F68+'2016 prov A8'!F68+'2016 prov A9 '!F68+'2016 prov A11'!F68</f>
        <v>#REF!</v>
      </c>
      <c r="H70" s="12" t="e">
        <f>#REF!+#REF!+'2016-prov A3'!F68+'2016-prov_A4'!G68+'2016-prov A5'!H68+'2016-prov A6'!G68+'2016-prov A7'!G68+'2016 prov A8'!G68+'2016 prov A9 '!G68+'2016 prov A11'!G68</f>
        <v>#REF!</v>
      </c>
    </row>
    <row r="71" spans="1:8" x14ac:dyDescent="0.2">
      <c r="A71" s="20" t="s">
        <v>65</v>
      </c>
      <c r="B71" s="12" t="e">
        <f>#REF!+#REF!+'2016-prov A3'!B69+'2016-prov_A4'!B69+'2016-prov A5'!B69+'2016-prov A6'!B69+'2016-prov A7'!B69+'2016 prov A8'!B69+'2016 prov A9 '!B69+'2016 prov A11'!B69</f>
        <v>#REF!</v>
      </c>
      <c r="C71" s="12" t="e">
        <f>#REF!+#REF!+'2016-prov A3'!C69+'2016-prov_A4'!C69+'2016-prov A5'!C69+'2016-prov A6'!C69+'2016-prov A7'!C69+'2016 prov A8'!C69+'2016 prov A9 '!C69+'2016 prov A11'!C69</f>
        <v>#REF!</v>
      </c>
      <c r="D71" s="12" t="e">
        <f>#REF!+#REF!+'2016-prov A3'!#REF!+'2016-prov_A4'!#REF!+'2016-prov A5'!D69+'2016-prov A6'!#REF!+'2016-prov A7'!#REF!+'2016 prov A8'!#REF!+'2016 prov A9 '!#REF!+'2016 prov A11'!#REF!</f>
        <v>#REF!</v>
      </c>
      <c r="E71" s="12" t="e">
        <f>#REF!+#REF!+'2016-prov A3'!D69+'2016-prov_A4'!D69+'2016-prov A5'!E69+'2016-prov A6'!D69+'2016-prov A7'!D69+'2016 prov A8'!D69+'2016 prov A9 '!D69+'2016 prov A11'!D69</f>
        <v>#REF!</v>
      </c>
      <c r="F71" s="12" t="e">
        <f>#REF!+#REF!+'2016-prov A3'!#REF!+'2016-prov_A4'!E69+'2016-prov A5'!F69+'2016-prov A6'!E69+'2016-prov A7'!E69+'2016 prov A8'!E69+'2016 prov A9 '!E69+'2016 prov A11'!E69</f>
        <v>#REF!</v>
      </c>
      <c r="G71" s="12" t="e">
        <f>#REF!+#REF!+'2016-prov A3'!E69+'2016-prov_A4'!F69+'2016-prov A5'!G69+'2016-prov A6'!F69+'2016-prov A7'!F69+'2016 prov A8'!F69+'2016 prov A9 '!F69+'2016 prov A11'!F69</f>
        <v>#REF!</v>
      </c>
      <c r="H71" s="12" t="e">
        <f>#REF!+#REF!+'2016-prov A3'!F69+'2016-prov_A4'!G69+'2016-prov A5'!H69+'2016-prov A6'!G69+'2016-prov A7'!G69+'2016 prov A8'!G69+'2016 prov A9 '!G69+'2016 prov A11'!G69</f>
        <v>#REF!</v>
      </c>
    </row>
    <row r="72" spans="1:8" x14ac:dyDescent="0.2">
      <c r="A72" s="20" t="s">
        <v>61</v>
      </c>
      <c r="B72" s="12" t="e">
        <f>#REF!+#REF!+'2016-prov A3'!B70+'2016-prov_A4'!B70+'2016-prov A5'!B70+'2016-prov A6'!B70+'2016-prov A7'!B70+'2016 prov A8'!B70+'2016 prov A9 '!B70+'2016 prov A11'!B70</f>
        <v>#REF!</v>
      </c>
      <c r="C72" s="12" t="e">
        <f>#REF!+#REF!+'2016-prov A3'!C70+'2016-prov_A4'!C70+'2016-prov A5'!C70+'2016-prov A6'!C70+'2016-prov A7'!C70+'2016 prov A8'!C70+'2016 prov A9 '!C70+'2016 prov A11'!C70</f>
        <v>#REF!</v>
      </c>
      <c r="D72" s="12" t="e">
        <f>#REF!+#REF!+'2016-prov A3'!#REF!+'2016-prov_A4'!#REF!+'2016-prov A5'!D70+'2016-prov A6'!#REF!+'2016-prov A7'!#REF!+'2016 prov A8'!#REF!+'2016 prov A9 '!#REF!+'2016 prov A11'!#REF!</f>
        <v>#REF!</v>
      </c>
      <c r="E72" s="12" t="e">
        <f>#REF!+#REF!+'2016-prov A3'!D70+'2016-prov_A4'!D70+'2016-prov A5'!E70+'2016-prov A6'!D70+'2016-prov A7'!D70+'2016 prov A8'!D70+'2016 prov A9 '!D70+'2016 prov A11'!D70</f>
        <v>#REF!</v>
      </c>
      <c r="F72" s="12" t="e">
        <f>#REF!+#REF!+'2016-prov A3'!#REF!+'2016-prov_A4'!E70+'2016-prov A5'!F70+'2016-prov A6'!E70+'2016-prov A7'!E70+'2016 prov A8'!E70+'2016 prov A9 '!E70+'2016 prov A11'!E70</f>
        <v>#REF!</v>
      </c>
      <c r="G72" s="12" t="e">
        <f>#REF!+#REF!+'2016-prov A3'!E70+'2016-prov_A4'!F70+'2016-prov A5'!G70+'2016-prov A6'!F70+'2016-prov A7'!F70+'2016 prov A8'!F70+'2016 prov A9 '!F70+'2016 prov A11'!F70</f>
        <v>#REF!</v>
      </c>
      <c r="H72" s="12" t="e">
        <f>#REF!+#REF!+'2016-prov A3'!F70+'2016-prov_A4'!G70+'2016-prov A5'!H70+'2016-prov A6'!G70+'2016-prov A7'!G70+'2016 prov A8'!G70+'2016 prov A9 '!G70+'2016 prov A11'!G70</f>
        <v>#REF!</v>
      </c>
    </row>
    <row r="73" spans="1:8" x14ac:dyDescent="0.2">
      <c r="A73" s="20" t="s">
        <v>67</v>
      </c>
      <c r="B73" s="12" t="e">
        <f>#REF!+#REF!+'2016-prov A3'!B71+'2016-prov_A4'!B71+'2016-prov A5'!B71+'2016-prov A6'!B71+'2016-prov A7'!B71+'2016 prov A8'!B71+'2016 prov A9 '!B71+'2016 prov A11'!B71</f>
        <v>#REF!</v>
      </c>
      <c r="C73" s="12" t="e">
        <f>#REF!+#REF!+'2016-prov A3'!C71+'2016-prov_A4'!C71+'2016-prov A5'!C71+'2016-prov A6'!C71+'2016-prov A7'!C71+'2016 prov A8'!C71+'2016 prov A9 '!C71+'2016 prov A11'!C71</f>
        <v>#REF!</v>
      </c>
      <c r="D73" s="12" t="e">
        <f>#REF!+#REF!+'2016-prov A3'!#REF!+'2016-prov_A4'!#REF!+'2016-prov A5'!D71+'2016-prov A6'!#REF!+'2016-prov A7'!#REF!+'2016 prov A8'!#REF!+'2016 prov A9 '!#REF!+'2016 prov A11'!#REF!</f>
        <v>#REF!</v>
      </c>
      <c r="E73" s="12" t="e">
        <f>#REF!+#REF!+'2016-prov A3'!D71+'2016-prov_A4'!D71+'2016-prov A5'!E71+'2016-prov A6'!D71+'2016-prov A7'!D71+'2016 prov A8'!D71+'2016 prov A9 '!D71+'2016 prov A11'!D71</f>
        <v>#REF!</v>
      </c>
      <c r="F73" s="12" t="e">
        <f>#REF!+#REF!+'2016-prov A3'!#REF!+'2016-prov_A4'!E71+'2016-prov A5'!F71+'2016-prov A6'!E71+'2016-prov A7'!E71+'2016 prov A8'!E71+'2016 prov A9 '!E71+'2016 prov A11'!E71</f>
        <v>#REF!</v>
      </c>
      <c r="G73" s="12" t="e">
        <f>#REF!+#REF!+'2016-prov A3'!E71+'2016-prov_A4'!F71+'2016-prov A5'!G71+'2016-prov A6'!F71+'2016-prov A7'!F71+'2016 prov A8'!F71+'2016 prov A9 '!F71+'2016 prov A11'!F71</f>
        <v>#REF!</v>
      </c>
      <c r="H73" s="12" t="e">
        <f>#REF!+#REF!+'2016-prov A3'!F71+'2016-prov_A4'!G71+'2016-prov A5'!H71+'2016-prov A6'!G71+'2016-prov A7'!G71+'2016 prov A8'!G71+'2016 prov A9 '!G71+'2016 prov A11'!G71</f>
        <v>#REF!</v>
      </c>
    </row>
    <row r="74" spans="1:8" x14ac:dyDescent="0.2">
      <c r="A74" s="20" t="s">
        <v>62</v>
      </c>
      <c r="B74" s="12" t="e">
        <f>#REF!+#REF!+'2016-prov A3'!B72+'2016-prov_A4'!B72+'2016-prov A5'!B72+'2016-prov A6'!B72+'2016-prov A7'!B72+'2016 prov A8'!B72+'2016 prov A9 '!B72+'2016 prov A11'!B72</f>
        <v>#REF!</v>
      </c>
      <c r="C74" s="12" t="e">
        <f>#REF!+#REF!+'2016-prov A3'!C72+'2016-prov_A4'!C72+'2016-prov A5'!C72+'2016-prov A6'!C72+'2016-prov A7'!C72+'2016 prov A8'!C72+'2016 prov A9 '!C72+'2016 prov A11'!C72</f>
        <v>#REF!</v>
      </c>
      <c r="D74" s="12" t="e">
        <f>#REF!+#REF!+'2016-prov A3'!#REF!+'2016-prov_A4'!#REF!+'2016-prov A5'!D72+'2016-prov A6'!#REF!+'2016-prov A7'!#REF!+'2016 prov A8'!#REF!+'2016 prov A9 '!#REF!+'2016 prov A11'!#REF!</f>
        <v>#REF!</v>
      </c>
      <c r="E74" s="12" t="e">
        <f>#REF!+#REF!+'2016-prov A3'!D72+'2016-prov_A4'!D72+'2016-prov A5'!E72+'2016-prov A6'!D72+'2016-prov A7'!D72+'2016 prov A8'!D72+'2016 prov A9 '!D72+'2016 prov A11'!D72</f>
        <v>#REF!</v>
      </c>
      <c r="F74" s="12" t="e">
        <f>#REF!+#REF!+'2016-prov A3'!#REF!+'2016-prov_A4'!E72+'2016-prov A5'!F72+'2016-prov A6'!E72+'2016-prov A7'!E72+'2016 prov A8'!E72+'2016 prov A9 '!E72+'2016 prov A11'!E72</f>
        <v>#REF!</v>
      </c>
      <c r="G74" s="12" t="e">
        <f>#REF!+#REF!+'2016-prov A3'!E72+'2016-prov_A4'!F72+'2016-prov A5'!G72+'2016-prov A6'!F72+'2016-prov A7'!F72+'2016 prov A8'!F72+'2016 prov A9 '!F72+'2016 prov A11'!F72</f>
        <v>#REF!</v>
      </c>
      <c r="H74" s="12" t="e">
        <f>#REF!+#REF!+'2016-prov A3'!F72+'2016-prov_A4'!G72+'2016-prov A5'!H72+'2016-prov A6'!G72+'2016-prov A7'!G72+'2016 prov A8'!G72+'2016 prov A9 '!G72+'2016 prov A11'!G72</f>
        <v>#REF!</v>
      </c>
    </row>
    <row r="75" spans="1:8" x14ac:dyDescent="0.2">
      <c r="A75" s="20" t="s">
        <v>70</v>
      </c>
      <c r="B75" s="12" t="e">
        <f>#REF!+#REF!+'2016-prov A3'!B73+'2016-prov_A4'!B73+'2016-prov A5'!B73+'2016-prov A6'!B73+'2016-prov A7'!B73+'2016 prov A8'!B73+'2016 prov A9 '!B73+'2016 prov A11'!B73</f>
        <v>#REF!</v>
      </c>
      <c r="C75" s="12" t="e">
        <f>#REF!+#REF!+'2016-prov A3'!C73+'2016-prov_A4'!C73+'2016-prov A5'!C73+'2016-prov A6'!C73+'2016-prov A7'!C73+'2016 prov A8'!C73+'2016 prov A9 '!C73+'2016 prov A11'!C73</f>
        <v>#REF!</v>
      </c>
      <c r="D75" s="12" t="e">
        <f>#REF!+#REF!+'2016-prov A3'!#REF!+'2016-prov_A4'!#REF!+'2016-prov A5'!D73+'2016-prov A6'!#REF!+'2016-prov A7'!#REF!+'2016 prov A8'!#REF!+'2016 prov A9 '!#REF!+'2016 prov A11'!#REF!</f>
        <v>#REF!</v>
      </c>
      <c r="E75" s="12" t="e">
        <f>#REF!+#REF!+'2016-prov A3'!D73+'2016-prov_A4'!D73+'2016-prov A5'!E73+'2016-prov A6'!D73+'2016-prov A7'!D73+'2016 prov A8'!D73+'2016 prov A9 '!D73+'2016 prov A11'!D73</f>
        <v>#REF!</v>
      </c>
      <c r="F75" s="12" t="e">
        <f>#REF!+#REF!+'2016-prov A3'!#REF!+'2016-prov_A4'!E73+'2016-prov A5'!F73+'2016-prov A6'!E73+'2016-prov A7'!E73+'2016 prov A8'!E73+'2016 prov A9 '!E73+'2016 prov A11'!E73</f>
        <v>#REF!</v>
      </c>
      <c r="G75" s="12" t="e">
        <f>#REF!+#REF!+'2016-prov A3'!E73+'2016-prov_A4'!F73+'2016-prov A5'!G73+'2016-prov A6'!F73+'2016-prov A7'!F73+'2016 prov A8'!F73+'2016 prov A9 '!F73+'2016 prov A11'!F73</f>
        <v>#REF!</v>
      </c>
      <c r="H75" s="12" t="e">
        <f>#REF!+#REF!+'2016-prov A3'!F73+'2016-prov_A4'!G73+'2016-prov A5'!H73+'2016-prov A6'!G73+'2016-prov A7'!G73+'2016 prov A8'!G73+'2016 prov A9 '!G73+'2016 prov A11'!G73</f>
        <v>#REF!</v>
      </c>
    </row>
    <row r="76" spans="1:8" x14ac:dyDescent="0.2">
      <c r="A76" s="20" t="s">
        <v>68</v>
      </c>
      <c r="B76" s="12" t="e">
        <f>#REF!+#REF!+'2016-prov A3'!B74+'2016-prov_A4'!B74+'2016-prov A5'!B74+'2016-prov A6'!B74+'2016-prov A7'!B74+'2016 prov A8'!B74+'2016 prov A9 '!B74+'2016 prov A11'!B74</f>
        <v>#REF!</v>
      </c>
      <c r="C76" s="12" t="e">
        <f>#REF!+#REF!+'2016-prov A3'!C74+'2016-prov_A4'!C74+'2016-prov A5'!C74+'2016-prov A6'!C74+'2016-prov A7'!C74+'2016 prov A8'!C74+'2016 prov A9 '!C74+'2016 prov A11'!C74</f>
        <v>#REF!</v>
      </c>
      <c r="D76" s="12" t="e">
        <f>#REF!+#REF!+'2016-prov A3'!#REF!+'2016-prov_A4'!#REF!+'2016-prov A5'!D74+'2016-prov A6'!#REF!+'2016-prov A7'!#REF!+'2016 prov A8'!#REF!+'2016 prov A9 '!#REF!+'2016 prov A11'!#REF!</f>
        <v>#REF!</v>
      </c>
      <c r="E76" s="12" t="e">
        <f>#REF!+#REF!+'2016-prov A3'!D74+'2016-prov_A4'!D74+'2016-prov A5'!E74+'2016-prov A6'!D74+'2016-prov A7'!D74+'2016 prov A8'!D74+'2016 prov A9 '!D74+'2016 prov A11'!D74</f>
        <v>#REF!</v>
      </c>
      <c r="F76" s="12" t="e">
        <f>#REF!+#REF!+'2016-prov A3'!#REF!+'2016-prov_A4'!E74+'2016-prov A5'!F74+'2016-prov A6'!E74+'2016-prov A7'!E74+'2016 prov A8'!E74+'2016 prov A9 '!E74+'2016 prov A11'!E74</f>
        <v>#REF!</v>
      </c>
      <c r="G76" s="12" t="e">
        <f>#REF!+#REF!+'2016-prov A3'!E74+'2016-prov_A4'!F74+'2016-prov A5'!G74+'2016-prov A6'!F74+'2016-prov A7'!F74+'2016 prov A8'!F74+'2016 prov A9 '!F74+'2016 prov A11'!F74</f>
        <v>#REF!</v>
      </c>
      <c r="H76" s="12" t="e">
        <f>#REF!+#REF!+'2016-prov A3'!F74+'2016-prov_A4'!G74+'2016-prov A5'!H74+'2016-prov A6'!G74+'2016-prov A7'!G74+'2016 prov A8'!G74+'2016 prov A9 '!G74+'2016 prov A11'!G74</f>
        <v>#REF!</v>
      </c>
    </row>
    <row r="77" spans="1:8" x14ac:dyDescent="0.2">
      <c r="A77" s="20" t="s">
        <v>114</v>
      </c>
      <c r="B77" s="12" t="e">
        <f>#REF!+#REF!+'2016-prov A3'!B75+'2016-prov_A4'!B75+'2016-prov A5'!B75+'2016-prov A6'!B75+'2016-prov A7'!B75+'2016 prov A8'!B75+'2016 prov A9 '!B75+'2016 prov A11'!B75</f>
        <v>#REF!</v>
      </c>
      <c r="C77" s="12" t="e">
        <f>#REF!+#REF!+'2016-prov A3'!C75+'2016-prov_A4'!C75+'2016-prov A5'!C75+'2016-prov A6'!C75+'2016-prov A7'!C75+'2016 prov A8'!C75+'2016 prov A9 '!C75+'2016 prov A11'!C75</f>
        <v>#REF!</v>
      </c>
      <c r="D77" s="12" t="e">
        <f>#REF!+#REF!+'2016-prov A3'!#REF!+'2016-prov_A4'!#REF!+'2016-prov A5'!D75+'2016-prov A6'!#REF!+'2016-prov A7'!#REF!+'2016 prov A8'!#REF!+'2016 prov A9 '!#REF!+'2016 prov A11'!#REF!</f>
        <v>#REF!</v>
      </c>
      <c r="E77" s="12" t="e">
        <f>#REF!+#REF!+'2016-prov A3'!D75+'2016-prov_A4'!D75+'2016-prov A5'!E75+'2016-prov A6'!D75+'2016-prov A7'!D75+'2016 prov A8'!D75+'2016 prov A9 '!D75+'2016 prov A11'!D75</f>
        <v>#REF!</v>
      </c>
      <c r="F77" s="12" t="e">
        <f>#REF!+#REF!+'2016-prov A3'!#REF!+'2016-prov_A4'!E75+'2016-prov A5'!F75+'2016-prov A6'!E75+'2016-prov A7'!E75+'2016 prov A8'!E75+'2016 prov A9 '!E75+'2016 prov A11'!E75</f>
        <v>#REF!</v>
      </c>
      <c r="G77" s="12" t="e">
        <f>#REF!+#REF!+'2016-prov A3'!E75+'2016-prov_A4'!F75+'2016-prov A5'!G75+'2016-prov A6'!F75+'2016-prov A7'!F75+'2016 prov A8'!F75+'2016 prov A9 '!F75+'2016 prov A11'!F75</f>
        <v>#REF!</v>
      </c>
      <c r="H77" s="12" t="e">
        <f>#REF!+#REF!+'2016-prov A3'!F75+'2016-prov_A4'!G75+'2016-prov A5'!H75+'2016-prov A6'!G75+'2016-prov A7'!G75+'2016 prov A8'!G75+'2016 prov A9 '!G75+'2016 prov A11'!G75</f>
        <v>#REF!</v>
      </c>
    </row>
    <row r="78" spans="1:8" x14ac:dyDescent="0.2">
      <c r="A78" s="20" t="s">
        <v>69</v>
      </c>
      <c r="B78" s="12" t="e">
        <f>#REF!+#REF!+'2016-prov A3'!B76+'2016-prov_A4'!B76+'2016-prov A5'!B76+'2016-prov A6'!B76+'2016-prov A7'!B76+'2016 prov A8'!B76+'2016 prov A9 '!B76+'2016 prov A11'!B76</f>
        <v>#REF!</v>
      </c>
      <c r="C78" s="12" t="e">
        <f>#REF!+#REF!+'2016-prov A3'!C76+'2016-prov_A4'!C76+'2016-prov A5'!C76+'2016-prov A6'!C76+'2016-prov A7'!C76+'2016 prov A8'!C76+'2016 prov A9 '!C76+'2016 prov A11'!C76</f>
        <v>#REF!</v>
      </c>
      <c r="D78" s="12" t="e">
        <f>#REF!+#REF!+'2016-prov A3'!#REF!+'2016-prov_A4'!#REF!+'2016-prov A5'!D76+'2016-prov A6'!#REF!+'2016-prov A7'!#REF!+'2016 prov A8'!#REF!+'2016 prov A9 '!#REF!+'2016 prov A11'!#REF!</f>
        <v>#REF!</v>
      </c>
      <c r="E78" s="12" t="e">
        <f>#REF!+#REF!+'2016-prov A3'!D76+'2016-prov_A4'!D76+'2016-prov A5'!E76+'2016-prov A6'!D76+'2016-prov A7'!D76+'2016 prov A8'!D76+'2016 prov A9 '!D76+'2016 prov A11'!D76</f>
        <v>#REF!</v>
      </c>
      <c r="F78" s="12" t="e">
        <f>#REF!+#REF!+'2016-prov A3'!#REF!+'2016-prov_A4'!E76+'2016-prov A5'!F76+'2016-prov A6'!E76+'2016-prov A7'!E76+'2016 prov A8'!E76+'2016 prov A9 '!E76+'2016 prov A11'!E76</f>
        <v>#REF!</v>
      </c>
      <c r="G78" s="12" t="e">
        <f>#REF!+#REF!+'2016-prov A3'!E76+'2016-prov_A4'!F76+'2016-prov A5'!G76+'2016-prov A6'!F76+'2016-prov A7'!F76+'2016 prov A8'!F76+'2016 prov A9 '!F76+'2016 prov A11'!F76</f>
        <v>#REF!</v>
      </c>
      <c r="H78" s="12" t="e">
        <f>#REF!+#REF!+'2016-prov A3'!F76+'2016-prov_A4'!G76+'2016-prov A5'!H76+'2016-prov A6'!G76+'2016-prov A7'!G76+'2016 prov A8'!G76+'2016 prov A9 '!G76+'2016 prov A11'!G76</f>
        <v>#REF!</v>
      </c>
    </row>
    <row r="79" spans="1:8" x14ac:dyDescent="0.2">
      <c r="A79" s="20" t="s">
        <v>71</v>
      </c>
      <c r="B79" s="12" t="e">
        <f>#REF!+#REF!+'2016-prov A3'!B77+'2016-prov_A4'!B77+'2016-prov A5'!B77+'2016-prov A6'!B77+'2016-prov A7'!B77+'2016 prov A8'!B77+'2016 prov A9 '!B77+'2016 prov A11'!B77</f>
        <v>#REF!</v>
      </c>
      <c r="C79" s="12" t="e">
        <f>#REF!+#REF!+'2016-prov A3'!C77+'2016-prov_A4'!C77+'2016-prov A5'!C77+'2016-prov A6'!C77+'2016-prov A7'!C77+'2016 prov A8'!C77+'2016 prov A9 '!C77+'2016 prov A11'!C77</f>
        <v>#REF!</v>
      </c>
      <c r="D79" s="12" t="e">
        <f>#REF!+#REF!+'2016-prov A3'!#REF!+'2016-prov_A4'!#REF!+'2016-prov A5'!D77+'2016-prov A6'!#REF!+'2016-prov A7'!#REF!+'2016 prov A8'!#REF!+'2016 prov A9 '!#REF!+'2016 prov A11'!#REF!</f>
        <v>#REF!</v>
      </c>
      <c r="E79" s="12" t="e">
        <f>#REF!+#REF!+'2016-prov A3'!D77+'2016-prov_A4'!D77+'2016-prov A5'!E77+'2016-prov A6'!D77+'2016-prov A7'!D77+'2016 prov A8'!D77+'2016 prov A9 '!D77+'2016 prov A11'!D77</f>
        <v>#REF!</v>
      </c>
      <c r="F79" s="12" t="e">
        <f>#REF!+#REF!+'2016-prov A3'!#REF!+'2016-prov_A4'!E77+'2016-prov A5'!F77+'2016-prov A6'!E77+'2016-prov A7'!E77+'2016 prov A8'!E77+'2016 prov A9 '!E77+'2016 prov A11'!E77</f>
        <v>#REF!</v>
      </c>
      <c r="G79" s="12" t="e">
        <f>#REF!+#REF!+'2016-prov A3'!E77+'2016-prov_A4'!F77+'2016-prov A5'!G77+'2016-prov A6'!F77+'2016-prov A7'!F77+'2016 prov A8'!F77+'2016 prov A9 '!F77+'2016 prov A11'!F77</f>
        <v>#REF!</v>
      </c>
      <c r="H79" s="12" t="e">
        <f>#REF!+#REF!+'2016-prov A3'!F77+'2016-prov_A4'!G77+'2016-prov A5'!H77+'2016-prov A6'!G77+'2016-prov A7'!G77+'2016 prov A8'!G77+'2016 prov A9 '!G77+'2016 prov A11'!G77</f>
        <v>#REF!</v>
      </c>
    </row>
    <row r="80" spans="1:8" x14ac:dyDescent="0.2">
      <c r="A80" s="20" t="s">
        <v>73</v>
      </c>
      <c r="B80" s="12" t="e">
        <f>#REF!+#REF!+'2016-prov A3'!B78+'2016-prov_A4'!B78+'2016-prov A5'!B78+'2016-prov A6'!B78+'2016-prov A7'!B78+'2016 prov A8'!B78+'2016 prov A9 '!B78+'2016 prov A11'!B78</f>
        <v>#REF!</v>
      </c>
      <c r="C80" s="12" t="e">
        <f>#REF!+#REF!+'2016-prov A3'!C78+'2016-prov_A4'!C78+'2016-prov A5'!C78+'2016-prov A6'!C78+'2016-prov A7'!C78+'2016 prov A8'!C78+'2016 prov A9 '!C78+'2016 prov A11'!C78</f>
        <v>#REF!</v>
      </c>
      <c r="D80" s="12" t="e">
        <f>#REF!+#REF!+'2016-prov A3'!#REF!+'2016-prov_A4'!#REF!+'2016-prov A5'!D78+'2016-prov A6'!#REF!+'2016-prov A7'!#REF!+'2016 prov A8'!#REF!+'2016 prov A9 '!#REF!+'2016 prov A11'!#REF!</f>
        <v>#REF!</v>
      </c>
      <c r="E80" s="12" t="e">
        <f>#REF!+#REF!+'2016-prov A3'!D78+'2016-prov_A4'!D78+'2016-prov A5'!E78+'2016-prov A6'!D78+'2016-prov A7'!D78+'2016 prov A8'!D78+'2016 prov A9 '!D78+'2016 prov A11'!D78</f>
        <v>#REF!</v>
      </c>
      <c r="F80" s="12" t="e">
        <f>#REF!+#REF!+'2016-prov A3'!#REF!+'2016-prov_A4'!E78+'2016-prov A5'!F78+'2016-prov A6'!E78+'2016-prov A7'!E78+'2016 prov A8'!E78+'2016 prov A9 '!E78+'2016 prov A11'!E78</f>
        <v>#REF!</v>
      </c>
      <c r="G80" s="12" t="e">
        <f>#REF!+#REF!+'2016-prov A3'!E78+'2016-prov_A4'!F78+'2016-prov A5'!G78+'2016-prov A6'!F78+'2016-prov A7'!F78+'2016 prov A8'!F78+'2016 prov A9 '!F78+'2016 prov A11'!F78</f>
        <v>#REF!</v>
      </c>
      <c r="H80" s="12" t="e">
        <f>#REF!+#REF!+'2016-prov A3'!F78+'2016-prov_A4'!G78+'2016-prov A5'!H78+'2016-prov A6'!G78+'2016-prov A7'!G78+'2016 prov A8'!G78+'2016 prov A9 '!G78+'2016 prov A11'!G78</f>
        <v>#REF!</v>
      </c>
    </row>
    <row r="81" spans="1:8" x14ac:dyDescent="0.2">
      <c r="A81" s="20" t="s">
        <v>72</v>
      </c>
      <c r="B81" s="12" t="e">
        <f>#REF!+#REF!+'2016-prov A3'!B79+'2016-prov_A4'!B79+'2016-prov A5'!B79+'2016-prov A6'!B79+'2016-prov A7'!B79+'2016 prov A8'!B79+'2016 prov A9 '!B79+'2016 prov A11'!B79</f>
        <v>#REF!</v>
      </c>
      <c r="C81" s="12" t="e">
        <f>#REF!+#REF!+'2016-prov A3'!C79+'2016-prov_A4'!C79+'2016-prov A5'!C79+'2016-prov A6'!C79+'2016-prov A7'!C79+'2016 prov A8'!C79+'2016 prov A9 '!C79+'2016 prov A11'!C79</f>
        <v>#REF!</v>
      </c>
      <c r="D81" s="12" t="e">
        <f>#REF!+#REF!+'2016-prov A3'!#REF!+'2016-prov_A4'!#REF!+'2016-prov A5'!D79+'2016-prov A6'!#REF!+'2016-prov A7'!#REF!+'2016 prov A8'!#REF!+'2016 prov A9 '!#REF!+'2016 prov A11'!#REF!</f>
        <v>#REF!</v>
      </c>
      <c r="E81" s="12" t="e">
        <f>#REF!+#REF!+'2016-prov A3'!D79+'2016-prov_A4'!D79+'2016-prov A5'!E79+'2016-prov A6'!D79+'2016-prov A7'!D79+'2016 prov A8'!D79+'2016 prov A9 '!D79+'2016 prov A11'!D79</f>
        <v>#REF!</v>
      </c>
      <c r="F81" s="12" t="e">
        <f>#REF!+#REF!+'2016-prov A3'!#REF!+'2016-prov_A4'!E79+'2016-prov A5'!F79+'2016-prov A6'!E79+'2016-prov A7'!E79+'2016 prov A8'!E79+'2016 prov A9 '!E79+'2016 prov A11'!E79</f>
        <v>#REF!</v>
      </c>
      <c r="G81" s="12" t="e">
        <f>#REF!+#REF!+'2016-prov A3'!E79+'2016-prov_A4'!F79+'2016-prov A5'!G79+'2016-prov A6'!F79+'2016-prov A7'!F79+'2016 prov A8'!F79+'2016 prov A9 '!F79+'2016 prov A11'!F79</f>
        <v>#REF!</v>
      </c>
      <c r="H81" s="12" t="e">
        <f>#REF!+#REF!+'2016-prov A3'!F79+'2016-prov_A4'!G79+'2016-prov A5'!H79+'2016-prov A6'!G79+'2016-prov A7'!G79+'2016 prov A8'!G79+'2016 prov A9 '!G79+'2016 prov A11'!G79</f>
        <v>#REF!</v>
      </c>
    </row>
    <row r="82" spans="1:8" x14ac:dyDescent="0.2">
      <c r="A82" s="20" t="s">
        <v>74</v>
      </c>
      <c r="B82" s="12" t="e">
        <f>#REF!+#REF!+'2016-prov A3'!B80+'2016-prov_A4'!B80+'2016-prov A5'!B80+'2016-prov A6'!B80+'2016-prov A7'!B80+'2016 prov A8'!B80+'2016 prov A9 '!B80+'2016 prov A11'!B80</f>
        <v>#REF!</v>
      </c>
      <c r="C82" s="12" t="e">
        <f>#REF!+#REF!+'2016-prov A3'!C80+'2016-prov_A4'!C80+'2016-prov A5'!C80+'2016-prov A6'!C80+'2016-prov A7'!C80+'2016 prov A8'!C80+'2016 prov A9 '!C80+'2016 prov A11'!C80</f>
        <v>#REF!</v>
      </c>
      <c r="D82" s="12" t="e">
        <f>#REF!+#REF!+'2016-prov A3'!#REF!+'2016-prov_A4'!#REF!+'2016-prov A5'!D80+'2016-prov A6'!#REF!+'2016-prov A7'!#REF!+'2016 prov A8'!#REF!+'2016 prov A9 '!#REF!+'2016 prov A11'!#REF!</f>
        <v>#REF!</v>
      </c>
      <c r="E82" s="12" t="e">
        <f>#REF!+#REF!+'2016-prov A3'!D80+'2016-prov_A4'!D80+'2016-prov A5'!E80+'2016-prov A6'!D80+'2016-prov A7'!D80+'2016 prov A8'!D80+'2016 prov A9 '!D80+'2016 prov A11'!D80</f>
        <v>#REF!</v>
      </c>
      <c r="F82" s="12" t="e">
        <f>#REF!+#REF!+'2016-prov A3'!#REF!+'2016-prov_A4'!E80+'2016-prov A5'!F80+'2016-prov A6'!E80+'2016-prov A7'!E80+'2016 prov A8'!E80+'2016 prov A9 '!E80+'2016 prov A11'!E80</f>
        <v>#REF!</v>
      </c>
      <c r="G82" s="12" t="e">
        <f>#REF!+#REF!+'2016-prov A3'!E80+'2016-prov_A4'!F80+'2016-prov A5'!G80+'2016-prov A6'!F80+'2016-prov A7'!F80+'2016 prov A8'!F80+'2016 prov A9 '!F80+'2016 prov A11'!F80</f>
        <v>#REF!</v>
      </c>
      <c r="H82" s="12" t="e">
        <f>#REF!+#REF!+'2016-prov A3'!F80+'2016-prov_A4'!G80+'2016-prov A5'!H80+'2016-prov A6'!G80+'2016-prov A7'!G80+'2016 prov A8'!G80+'2016 prov A9 '!G80+'2016 prov A11'!G80</f>
        <v>#REF!</v>
      </c>
    </row>
    <row r="83" spans="1:8" x14ac:dyDescent="0.2">
      <c r="A83" s="20" t="s">
        <v>75</v>
      </c>
      <c r="B83" s="12" t="e">
        <f>#REF!+#REF!+'2016-prov A3'!B81+'2016-prov_A4'!B81+'2016-prov A5'!B81+'2016-prov A6'!B81+'2016-prov A7'!B81+'2016 prov A8'!B81+'2016 prov A9 '!B81+'2016 prov A11'!B81</f>
        <v>#REF!</v>
      </c>
      <c r="C83" s="12" t="e">
        <f>#REF!+#REF!+'2016-prov A3'!C81+'2016-prov_A4'!C81+'2016-prov A5'!C81+'2016-prov A6'!C81+'2016-prov A7'!C81+'2016 prov A8'!C81+'2016 prov A9 '!C81+'2016 prov A11'!C81</f>
        <v>#REF!</v>
      </c>
      <c r="D83" s="12" t="e">
        <f>#REF!+#REF!+'2016-prov A3'!#REF!+'2016-prov_A4'!#REF!+'2016-prov A5'!D81+'2016-prov A6'!#REF!+'2016-prov A7'!#REF!+'2016 prov A8'!#REF!+'2016 prov A9 '!#REF!+'2016 prov A11'!#REF!</f>
        <v>#REF!</v>
      </c>
      <c r="E83" s="12" t="e">
        <f>#REF!+#REF!+'2016-prov A3'!D81+'2016-prov_A4'!D81+'2016-prov A5'!E81+'2016-prov A6'!D81+'2016-prov A7'!D81+'2016 prov A8'!D81+'2016 prov A9 '!D81+'2016 prov A11'!D81</f>
        <v>#REF!</v>
      </c>
      <c r="F83" s="12" t="e">
        <f>#REF!+#REF!+'2016-prov A3'!#REF!+'2016-prov_A4'!E81+'2016-prov A5'!F81+'2016-prov A6'!E81+'2016-prov A7'!E81+'2016 prov A8'!E81+'2016 prov A9 '!E81+'2016 prov A11'!E81</f>
        <v>#REF!</v>
      </c>
      <c r="G83" s="12" t="e">
        <f>#REF!+#REF!+'2016-prov A3'!E81+'2016-prov_A4'!F81+'2016-prov A5'!G81+'2016-prov A6'!F81+'2016-prov A7'!F81+'2016 prov A8'!F81+'2016 prov A9 '!F81+'2016 prov A11'!F81</f>
        <v>#REF!</v>
      </c>
      <c r="H83" s="12" t="e">
        <f>#REF!+#REF!+'2016-prov A3'!F81+'2016-prov_A4'!G81+'2016-prov A5'!H81+'2016-prov A6'!G81+'2016-prov A7'!G81+'2016 prov A8'!G81+'2016 prov A9 '!G81+'2016 prov A11'!G81</f>
        <v>#REF!</v>
      </c>
    </row>
    <row r="84" spans="1:8" x14ac:dyDescent="0.2">
      <c r="A84" s="20" t="s">
        <v>80</v>
      </c>
      <c r="B84" s="12" t="e">
        <f>#REF!+#REF!+'2016-prov A3'!B82+'2016-prov_A4'!B82+'2016-prov A5'!B82+'2016-prov A6'!B82+'2016-prov A7'!B82+'2016 prov A8'!B82+'2016 prov A9 '!B82+'2016 prov A11'!B82</f>
        <v>#REF!</v>
      </c>
      <c r="C84" s="12" t="e">
        <f>#REF!+#REF!+'2016-prov A3'!C82+'2016-prov_A4'!C82+'2016-prov A5'!C82+'2016-prov A6'!C82+'2016-prov A7'!C82+'2016 prov A8'!C82+'2016 prov A9 '!C82+'2016 prov A11'!C82</f>
        <v>#REF!</v>
      </c>
      <c r="D84" s="12" t="e">
        <f>#REF!+#REF!+'2016-prov A3'!#REF!+'2016-prov_A4'!#REF!+'2016-prov A5'!D82+'2016-prov A6'!#REF!+'2016-prov A7'!#REF!+'2016 prov A8'!#REF!+'2016 prov A9 '!#REF!+'2016 prov A11'!#REF!</f>
        <v>#REF!</v>
      </c>
      <c r="E84" s="12" t="e">
        <f>#REF!+#REF!+'2016-prov A3'!D82+'2016-prov_A4'!D82+'2016-prov A5'!E82+'2016-prov A6'!D82+'2016-prov A7'!D82+'2016 prov A8'!D82+'2016 prov A9 '!D82+'2016 prov A11'!D82</f>
        <v>#REF!</v>
      </c>
      <c r="F84" s="12" t="e">
        <f>#REF!+#REF!+'2016-prov A3'!#REF!+'2016-prov_A4'!E82+'2016-prov A5'!F82+'2016-prov A6'!E82+'2016-prov A7'!E82+'2016 prov A8'!E82+'2016 prov A9 '!E82+'2016 prov A11'!E82</f>
        <v>#REF!</v>
      </c>
      <c r="G84" s="12" t="e">
        <f>#REF!+#REF!+'2016-prov A3'!E82+'2016-prov_A4'!F82+'2016-prov A5'!G82+'2016-prov A6'!F82+'2016-prov A7'!F82+'2016 prov A8'!F82+'2016 prov A9 '!F82+'2016 prov A11'!F82</f>
        <v>#REF!</v>
      </c>
      <c r="H84" s="12" t="e">
        <f>#REF!+#REF!+'2016-prov A3'!F82+'2016-prov_A4'!G82+'2016-prov A5'!H82+'2016-prov A6'!G82+'2016-prov A7'!G82+'2016 prov A8'!G82+'2016 prov A9 '!G82+'2016 prov A11'!G82</f>
        <v>#REF!</v>
      </c>
    </row>
    <row r="85" spans="1:8" x14ac:dyDescent="0.2">
      <c r="A85" s="20" t="s">
        <v>81</v>
      </c>
      <c r="B85" s="12" t="e">
        <f>#REF!+#REF!+'2016-prov A3'!B83+'2016-prov_A4'!B83+'2016-prov A5'!B83+'2016-prov A6'!B83+'2016-prov A7'!B83+'2016 prov A8'!B83+'2016 prov A9 '!B83+'2016 prov A11'!B83</f>
        <v>#REF!</v>
      </c>
      <c r="C85" s="12" t="e">
        <f>#REF!+#REF!+'2016-prov A3'!C83+'2016-prov_A4'!C83+'2016-prov A5'!C83+'2016-prov A6'!C83+'2016-prov A7'!C83+'2016 prov A8'!C83+'2016 prov A9 '!C83+'2016 prov A11'!C83</f>
        <v>#REF!</v>
      </c>
      <c r="D85" s="12" t="e">
        <f>#REF!+#REF!+'2016-prov A3'!#REF!+'2016-prov_A4'!#REF!+'2016-prov A5'!D83+'2016-prov A6'!#REF!+'2016-prov A7'!#REF!+'2016 prov A8'!#REF!+'2016 prov A9 '!#REF!+'2016 prov A11'!#REF!</f>
        <v>#REF!</v>
      </c>
      <c r="E85" s="12" t="e">
        <f>#REF!+#REF!+'2016-prov A3'!D83+'2016-prov_A4'!D83+'2016-prov A5'!E83+'2016-prov A6'!D83+'2016-prov A7'!D83+'2016 prov A8'!D83+'2016 prov A9 '!D83+'2016 prov A11'!D83</f>
        <v>#REF!</v>
      </c>
      <c r="F85" s="12" t="e">
        <f>#REF!+#REF!+'2016-prov A3'!#REF!+'2016-prov_A4'!E83+'2016-prov A5'!F83+'2016-prov A6'!E83+'2016-prov A7'!E83+'2016 prov A8'!E83+'2016 prov A9 '!E83+'2016 prov A11'!E83</f>
        <v>#REF!</v>
      </c>
      <c r="G85" s="12" t="e">
        <f>#REF!+#REF!+'2016-prov A3'!E83+'2016-prov_A4'!F83+'2016-prov A5'!G83+'2016-prov A6'!F83+'2016-prov A7'!F83+'2016 prov A8'!F83+'2016 prov A9 '!F83+'2016 prov A11'!F83</f>
        <v>#REF!</v>
      </c>
      <c r="H85" s="12" t="e">
        <f>#REF!+#REF!+'2016-prov A3'!F83+'2016-prov_A4'!G83+'2016-prov A5'!H83+'2016-prov A6'!G83+'2016-prov A7'!G83+'2016 prov A8'!G83+'2016 prov A9 '!G83+'2016 prov A11'!G83</f>
        <v>#REF!</v>
      </c>
    </row>
    <row r="86" spans="1:8" x14ac:dyDescent="0.2">
      <c r="A86" s="20" t="s">
        <v>76</v>
      </c>
      <c r="B86" s="12" t="e">
        <f>#REF!+#REF!+'2016-prov A3'!B84+'2016-prov_A4'!B84+'2016-prov A5'!B84+'2016-prov A6'!B84+'2016-prov A7'!B84+'2016 prov A8'!B84+'2016 prov A9 '!B84+'2016 prov A11'!B84</f>
        <v>#REF!</v>
      </c>
      <c r="C86" s="12" t="e">
        <f>#REF!+#REF!+'2016-prov A3'!C84+'2016-prov_A4'!C84+'2016-prov A5'!C84+'2016-prov A6'!C84+'2016-prov A7'!C84+'2016 prov A8'!C84+'2016 prov A9 '!C84+'2016 prov A11'!C84</f>
        <v>#REF!</v>
      </c>
      <c r="D86" s="12" t="e">
        <f>#REF!+#REF!+'2016-prov A3'!#REF!+'2016-prov_A4'!#REF!+'2016-prov A5'!D84+'2016-prov A6'!#REF!+'2016-prov A7'!#REF!+'2016 prov A8'!#REF!+'2016 prov A9 '!#REF!+'2016 prov A11'!#REF!</f>
        <v>#REF!</v>
      </c>
      <c r="E86" s="12" t="e">
        <f>#REF!+#REF!+'2016-prov A3'!D84+'2016-prov_A4'!D84+'2016-prov A5'!E84+'2016-prov A6'!D84+'2016-prov A7'!D84+'2016 prov A8'!D84+'2016 prov A9 '!D84+'2016 prov A11'!D84</f>
        <v>#REF!</v>
      </c>
      <c r="F86" s="12" t="e">
        <f>#REF!+#REF!+'2016-prov A3'!#REF!+'2016-prov_A4'!E84+'2016-prov A5'!F84+'2016-prov A6'!E84+'2016-prov A7'!E84+'2016 prov A8'!E84+'2016 prov A9 '!E84+'2016 prov A11'!E84</f>
        <v>#REF!</v>
      </c>
      <c r="G86" s="12" t="e">
        <f>#REF!+#REF!+'2016-prov A3'!E84+'2016-prov_A4'!F84+'2016-prov A5'!G84+'2016-prov A6'!F84+'2016-prov A7'!F84+'2016 prov A8'!F84+'2016 prov A9 '!F84+'2016 prov A11'!F84</f>
        <v>#REF!</v>
      </c>
      <c r="H86" s="12" t="e">
        <f>#REF!+#REF!+'2016-prov A3'!F84+'2016-prov_A4'!G84+'2016-prov A5'!H84+'2016-prov A6'!G84+'2016-prov A7'!G84+'2016 prov A8'!G84+'2016 prov A9 '!G84+'2016 prov A11'!G84</f>
        <v>#REF!</v>
      </c>
    </row>
    <row r="87" spans="1:8" x14ac:dyDescent="0.2">
      <c r="A87" s="20" t="s">
        <v>79</v>
      </c>
      <c r="B87" s="12" t="e">
        <f>#REF!+#REF!+'2016-prov A3'!B85+'2016-prov_A4'!B85+'2016-prov A5'!B85+'2016-prov A6'!B85+'2016-prov A7'!B85+'2016 prov A8'!B85+'2016 prov A9 '!B85+'2016 prov A11'!B85</f>
        <v>#REF!</v>
      </c>
      <c r="C87" s="12" t="e">
        <f>#REF!+#REF!+'2016-prov A3'!C85+'2016-prov_A4'!C85+'2016-prov A5'!C85+'2016-prov A6'!C85+'2016-prov A7'!C85+'2016 prov A8'!C85+'2016 prov A9 '!C85+'2016 prov A11'!C85</f>
        <v>#REF!</v>
      </c>
      <c r="D87" s="12" t="e">
        <f>#REF!+#REF!+'2016-prov A3'!#REF!+'2016-prov_A4'!#REF!+'2016-prov A5'!D85+'2016-prov A6'!#REF!+'2016-prov A7'!#REF!+'2016 prov A8'!#REF!+'2016 prov A9 '!#REF!+'2016 prov A11'!#REF!</f>
        <v>#REF!</v>
      </c>
      <c r="E87" s="12" t="e">
        <f>#REF!+#REF!+'2016-prov A3'!D85+'2016-prov_A4'!D85+'2016-prov A5'!E85+'2016-prov A6'!D85+'2016-prov A7'!D85+'2016 prov A8'!D85+'2016 prov A9 '!D85+'2016 prov A11'!D85</f>
        <v>#REF!</v>
      </c>
      <c r="F87" s="12" t="e">
        <f>#REF!+#REF!+'2016-prov A3'!#REF!+'2016-prov_A4'!E85+'2016-prov A5'!F85+'2016-prov A6'!E85+'2016-prov A7'!E85+'2016 prov A8'!E85+'2016 prov A9 '!E85+'2016 prov A11'!E85</f>
        <v>#REF!</v>
      </c>
      <c r="G87" s="12" t="e">
        <f>#REF!+#REF!+'2016-prov A3'!E85+'2016-prov_A4'!F85+'2016-prov A5'!G85+'2016-prov A6'!F85+'2016-prov A7'!F85+'2016 prov A8'!F85+'2016 prov A9 '!F85+'2016 prov A11'!F85</f>
        <v>#REF!</v>
      </c>
      <c r="H87" s="12" t="e">
        <f>#REF!+#REF!+'2016-prov A3'!F85+'2016-prov_A4'!G85+'2016-prov A5'!H85+'2016-prov A6'!G85+'2016-prov A7'!G85+'2016 prov A8'!G85+'2016 prov A9 '!G85+'2016 prov A11'!G85</f>
        <v>#REF!</v>
      </c>
    </row>
    <row r="88" spans="1:8" x14ac:dyDescent="0.2">
      <c r="A88" s="20" t="s">
        <v>77</v>
      </c>
      <c r="B88" s="12" t="e">
        <f>#REF!+#REF!+'2016-prov A3'!B86+'2016-prov_A4'!B86+'2016-prov A5'!B86+'2016-prov A6'!B86+'2016-prov A7'!B86+'2016 prov A8'!B86+'2016 prov A9 '!B86+'2016 prov A11'!B86</f>
        <v>#REF!</v>
      </c>
      <c r="C88" s="12" t="e">
        <f>#REF!+#REF!+'2016-prov A3'!C86+'2016-prov_A4'!C86+'2016-prov A5'!C86+'2016-prov A6'!C86+'2016-prov A7'!C86+'2016 prov A8'!C86+'2016 prov A9 '!C86+'2016 prov A11'!C86</f>
        <v>#REF!</v>
      </c>
      <c r="D88" s="12" t="e">
        <f>#REF!+#REF!+'2016-prov A3'!#REF!+'2016-prov_A4'!#REF!+'2016-prov A5'!D86+'2016-prov A6'!#REF!+'2016-prov A7'!#REF!+'2016 prov A8'!#REF!+'2016 prov A9 '!#REF!+'2016 prov A11'!#REF!</f>
        <v>#REF!</v>
      </c>
      <c r="E88" s="12" t="e">
        <f>#REF!+#REF!+'2016-prov A3'!D86+'2016-prov_A4'!D86+'2016-prov A5'!E86+'2016-prov A6'!D86+'2016-prov A7'!D86+'2016 prov A8'!D86+'2016 prov A9 '!D86+'2016 prov A11'!D86</f>
        <v>#REF!</v>
      </c>
      <c r="F88" s="12" t="e">
        <f>#REF!+#REF!+'2016-prov A3'!#REF!+'2016-prov_A4'!E86+'2016-prov A5'!F86+'2016-prov A6'!E86+'2016-prov A7'!E86+'2016 prov A8'!E86+'2016 prov A9 '!E86+'2016 prov A11'!E86</f>
        <v>#REF!</v>
      </c>
      <c r="G88" s="12" t="e">
        <f>#REF!+#REF!+'2016-prov A3'!E86+'2016-prov_A4'!F86+'2016-prov A5'!G86+'2016-prov A6'!F86+'2016-prov A7'!F86+'2016 prov A8'!F86+'2016 prov A9 '!F86+'2016 prov A11'!F86</f>
        <v>#REF!</v>
      </c>
      <c r="H88" s="12" t="e">
        <f>#REF!+#REF!+'2016-prov A3'!F86+'2016-prov_A4'!G86+'2016-prov A5'!H86+'2016-prov A6'!G86+'2016-prov A7'!G86+'2016 prov A8'!G86+'2016 prov A9 '!G86+'2016 prov A11'!G86</f>
        <v>#REF!</v>
      </c>
    </row>
    <row r="89" spans="1:8" x14ac:dyDescent="0.2">
      <c r="A89" s="20" t="s">
        <v>82</v>
      </c>
      <c r="B89" s="12" t="e">
        <f>#REF!+#REF!+'2016-prov A3'!B87+'2016-prov_A4'!B87+'2016-prov A5'!B87+'2016-prov A6'!B87+'2016-prov A7'!B87+'2016 prov A8'!B87+'2016 prov A9 '!B87+'2016 prov A11'!B87</f>
        <v>#REF!</v>
      </c>
      <c r="C89" s="12" t="e">
        <f>#REF!+#REF!+'2016-prov A3'!C87+'2016-prov_A4'!C87+'2016-prov A5'!C87+'2016-prov A6'!C87+'2016-prov A7'!C87+'2016 prov A8'!C87+'2016 prov A9 '!C87+'2016 prov A11'!C87</f>
        <v>#REF!</v>
      </c>
      <c r="D89" s="12" t="e">
        <f>#REF!+#REF!+'2016-prov A3'!#REF!+'2016-prov_A4'!#REF!+'2016-prov A5'!D87+'2016-prov A6'!#REF!+'2016-prov A7'!#REF!+'2016 prov A8'!#REF!+'2016 prov A9 '!#REF!+'2016 prov A11'!#REF!</f>
        <v>#REF!</v>
      </c>
      <c r="E89" s="12" t="e">
        <f>#REF!+#REF!+'2016-prov A3'!D87+'2016-prov_A4'!D87+'2016-prov A5'!E87+'2016-prov A6'!D87+'2016-prov A7'!D87+'2016 prov A8'!D87+'2016 prov A9 '!D87+'2016 prov A11'!D87</f>
        <v>#REF!</v>
      </c>
      <c r="F89" s="12" t="e">
        <f>#REF!+#REF!+'2016-prov A3'!#REF!+'2016-prov_A4'!E87+'2016-prov A5'!F87+'2016-prov A6'!E87+'2016-prov A7'!E87+'2016 prov A8'!E87+'2016 prov A9 '!E87+'2016 prov A11'!E87</f>
        <v>#REF!</v>
      </c>
      <c r="G89" s="12" t="e">
        <f>#REF!+#REF!+'2016-prov A3'!E87+'2016-prov_A4'!F87+'2016-prov A5'!G87+'2016-prov A6'!F87+'2016-prov A7'!F87+'2016 prov A8'!F87+'2016 prov A9 '!F87+'2016 prov A11'!F87</f>
        <v>#REF!</v>
      </c>
      <c r="H89" s="12" t="e">
        <f>#REF!+#REF!+'2016-prov A3'!F87+'2016-prov_A4'!G87+'2016-prov A5'!H87+'2016-prov A6'!G87+'2016-prov A7'!G87+'2016 prov A8'!G87+'2016 prov A9 '!G87+'2016 prov A11'!G87</f>
        <v>#REF!</v>
      </c>
    </row>
    <row r="90" spans="1:8" x14ac:dyDescent="0.2">
      <c r="A90" s="20" t="s">
        <v>83</v>
      </c>
      <c r="B90" s="12" t="e">
        <f>#REF!+#REF!+'2016-prov A3'!B88+'2016-prov_A4'!B88+'2016-prov A5'!B88+'2016-prov A6'!B88+'2016-prov A7'!B88+'2016 prov A8'!B88+'2016 prov A9 '!B88+'2016 prov A11'!B88</f>
        <v>#REF!</v>
      </c>
      <c r="C90" s="12" t="e">
        <f>#REF!+#REF!+'2016-prov A3'!C88+'2016-prov_A4'!C88+'2016-prov A5'!C88+'2016-prov A6'!C88+'2016-prov A7'!C88+'2016 prov A8'!C88+'2016 prov A9 '!C88+'2016 prov A11'!C88</f>
        <v>#REF!</v>
      </c>
      <c r="D90" s="12" t="e">
        <f>#REF!+#REF!+'2016-prov A3'!#REF!+'2016-prov_A4'!#REF!+'2016-prov A5'!D88+'2016-prov A6'!#REF!+'2016-prov A7'!#REF!+'2016 prov A8'!#REF!+'2016 prov A9 '!#REF!+'2016 prov A11'!#REF!</f>
        <v>#REF!</v>
      </c>
      <c r="E90" s="12" t="e">
        <f>#REF!+#REF!+'2016-prov A3'!D88+'2016-prov_A4'!D88+'2016-prov A5'!E88+'2016-prov A6'!D88+'2016-prov A7'!D88+'2016 prov A8'!D88+'2016 prov A9 '!D88+'2016 prov A11'!D88</f>
        <v>#REF!</v>
      </c>
      <c r="F90" s="12" t="e">
        <f>#REF!+#REF!+'2016-prov A3'!#REF!+'2016-prov_A4'!E88+'2016-prov A5'!F88+'2016-prov A6'!E88+'2016-prov A7'!E88+'2016 prov A8'!E88+'2016 prov A9 '!E88+'2016 prov A11'!E88</f>
        <v>#REF!</v>
      </c>
      <c r="G90" s="12" t="e">
        <f>#REF!+#REF!+'2016-prov A3'!E88+'2016-prov_A4'!F88+'2016-prov A5'!G88+'2016-prov A6'!F88+'2016-prov A7'!F88+'2016 prov A8'!F88+'2016 prov A9 '!F88+'2016 prov A11'!F88</f>
        <v>#REF!</v>
      </c>
      <c r="H90" s="12" t="e">
        <f>#REF!+#REF!+'2016-prov A3'!F88+'2016-prov_A4'!G88+'2016-prov A5'!H88+'2016-prov A6'!G88+'2016-prov A7'!G88+'2016 prov A8'!G88+'2016 prov A9 '!G88+'2016 prov A11'!G88</f>
        <v>#REF!</v>
      </c>
    </row>
    <row r="91" spans="1:8" x14ac:dyDescent="0.2">
      <c r="A91" s="20" t="s">
        <v>86</v>
      </c>
      <c r="B91" s="12" t="e">
        <f>#REF!+#REF!+'2016-prov A3'!B89+'2016-prov_A4'!B89+'2016-prov A5'!B89+'2016-prov A6'!B89+'2016-prov A7'!B89+'2016 prov A8'!B89+'2016 prov A9 '!B89+'2016 prov A11'!B89</f>
        <v>#REF!</v>
      </c>
      <c r="C91" s="12" t="e">
        <f>#REF!+#REF!+'2016-prov A3'!C89+'2016-prov_A4'!C89+'2016-prov A5'!C89+'2016-prov A6'!C89+'2016-prov A7'!C89+'2016 prov A8'!C89+'2016 prov A9 '!C89+'2016 prov A11'!C89</f>
        <v>#REF!</v>
      </c>
      <c r="D91" s="12" t="e">
        <f>#REF!+#REF!+'2016-prov A3'!#REF!+'2016-prov_A4'!#REF!+'2016-prov A5'!D89+'2016-prov A6'!#REF!+'2016-prov A7'!#REF!+'2016 prov A8'!#REF!+'2016 prov A9 '!#REF!+'2016 prov A11'!#REF!</f>
        <v>#REF!</v>
      </c>
      <c r="E91" s="12" t="e">
        <f>#REF!+#REF!+'2016-prov A3'!D89+'2016-prov_A4'!D89+'2016-prov A5'!E89+'2016-prov A6'!D89+'2016-prov A7'!D89+'2016 prov A8'!D89+'2016 prov A9 '!D89+'2016 prov A11'!D89</f>
        <v>#REF!</v>
      </c>
      <c r="F91" s="12" t="e">
        <f>#REF!+#REF!+'2016-prov A3'!#REF!+'2016-prov_A4'!E89+'2016-prov A5'!F89+'2016-prov A6'!E89+'2016-prov A7'!E89+'2016 prov A8'!E89+'2016 prov A9 '!E89+'2016 prov A11'!E89</f>
        <v>#REF!</v>
      </c>
      <c r="G91" s="12" t="e">
        <f>#REF!+#REF!+'2016-prov A3'!E89+'2016-prov_A4'!F89+'2016-prov A5'!G89+'2016-prov A6'!F89+'2016-prov A7'!F89+'2016 prov A8'!F89+'2016 prov A9 '!F89+'2016 prov A11'!F89</f>
        <v>#REF!</v>
      </c>
      <c r="H91" s="12" t="e">
        <f>#REF!+#REF!+'2016-prov A3'!F89+'2016-prov_A4'!G89+'2016-prov A5'!H89+'2016-prov A6'!G89+'2016-prov A7'!G89+'2016 prov A8'!G89+'2016 prov A9 '!G89+'2016 prov A11'!G89</f>
        <v>#REF!</v>
      </c>
    </row>
    <row r="92" spans="1:8" x14ac:dyDescent="0.2">
      <c r="A92" s="20" t="s">
        <v>84</v>
      </c>
      <c r="B92" s="12" t="e">
        <f>#REF!+#REF!+'2016-prov A3'!B90+'2016-prov_A4'!B90+'2016-prov A5'!B90+'2016-prov A6'!B90+'2016-prov A7'!B90+'2016 prov A8'!B90+'2016 prov A9 '!B90+'2016 prov A11'!B90</f>
        <v>#REF!</v>
      </c>
      <c r="C92" s="12" t="e">
        <f>#REF!+#REF!+'2016-prov A3'!C90+'2016-prov_A4'!C90+'2016-prov A5'!C90+'2016-prov A6'!C90+'2016-prov A7'!C90+'2016 prov A8'!C90+'2016 prov A9 '!C90+'2016 prov A11'!C90</f>
        <v>#REF!</v>
      </c>
      <c r="D92" s="12" t="e">
        <f>#REF!+#REF!+'2016-prov A3'!#REF!+'2016-prov_A4'!#REF!+'2016-prov A5'!D90+'2016-prov A6'!#REF!+'2016-prov A7'!#REF!+'2016 prov A8'!#REF!+'2016 prov A9 '!#REF!+'2016 prov A11'!#REF!</f>
        <v>#REF!</v>
      </c>
      <c r="E92" s="12" t="e">
        <f>#REF!+#REF!+'2016-prov A3'!D90+'2016-prov_A4'!D90+'2016-prov A5'!E90+'2016-prov A6'!D90+'2016-prov A7'!D90+'2016 prov A8'!D90+'2016 prov A9 '!D90+'2016 prov A11'!D90</f>
        <v>#REF!</v>
      </c>
      <c r="F92" s="12" t="e">
        <f>#REF!+#REF!+'2016-prov A3'!#REF!+'2016-prov_A4'!E90+'2016-prov A5'!F90+'2016-prov A6'!E90+'2016-prov A7'!E90+'2016 prov A8'!E90+'2016 prov A9 '!E90+'2016 prov A11'!E90</f>
        <v>#REF!</v>
      </c>
      <c r="G92" s="12" t="e">
        <f>#REF!+#REF!+'2016-prov A3'!E90+'2016-prov_A4'!F90+'2016-prov A5'!G90+'2016-prov A6'!F90+'2016-prov A7'!F90+'2016 prov A8'!F90+'2016 prov A9 '!F90+'2016 prov A11'!F90</f>
        <v>#REF!</v>
      </c>
      <c r="H92" s="12" t="e">
        <f>#REF!+#REF!+'2016-prov A3'!F90+'2016-prov_A4'!G90+'2016-prov A5'!H90+'2016-prov A6'!G90+'2016-prov A7'!G90+'2016 prov A8'!G90+'2016 prov A9 '!G90+'2016 prov A11'!G90</f>
        <v>#REF!</v>
      </c>
    </row>
    <row r="93" spans="1:8" x14ac:dyDescent="0.2">
      <c r="A93" s="20" t="s">
        <v>85</v>
      </c>
      <c r="B93" s="12" t="e">
        <f>#REF!+#REF!+'2016-prov A3'!B91+'2016-prov_A4'!B91+'2016-prov A5'!B91+'2016-prov A6'!B91+'2016-prov A7'!B91+'2016 prov A8'!B91+'2016 prov A9 '!B91+'2016 prov A11'!B91</f>
        <v>#REF!</v>
      </c>
      <c r="C93" s="12" t="e">
        <f>#REF!+#REF!+'2016-prov A3'!C91+'2016-prov_A4'!C91+'2016-prov A5'!C91+'2016-prov A6'!C91+'2016-prov A7'!C91+'2016 prov A8'!C91+'2016 prov A9 '!C91+'2016 prov A11'!C91</f>
        <v>#REF!</v>
      </c>
      <c r="D93" s="12" t="e">
        <f>#REF!+#REF!+'2016-prov A3'!#REF!+'2016-prov_A4'!#REF!+'2016-prov A5'!D91+'2016-prov A6'!#REF!+'2016-prov A7'!#REF!+'2016 prov A8'!#REF!+'2016 prov A9 '!#REF!+'2016 prov A11'!#REF!</f>
        <v>#REF!</v>
      </c>
      <c r="E93" s="12" t="e">
        <f>#REF!+#REF!+'2016-prov A3'!D91+'2016-prov_A4'!D91+'2016-prov A5'!E91+'2016-prov A6'!D91+'2016-prov A7'!D91+'2016 prov A8'!D91+'2016 prov A9 '!D91+'2016 prov A11'!D91</f>
        <v>#REF!</v>
      </c>
      <c r="F93" s="12" t="e">
        <f>#REF!+#REF!+'2016-prov A3'!#REF!+'2016-prov_A4'!E91+'2016-prov A5'!F91+'2016-prov A6'!E91+'2016-prov A7'!E91+'2016 prov A8'!E91+'2016 prov A9 '!E91+'2016 prov A11'!E91</f>
        <v>#REF!</v>
      </c>
      <c r="G93" s="12" t="e">
        <f>#REF!+#REF!+'2016-prov A3'!E91+'2016-prov_A4'!F91+'2016-prov A5'!G91+'2016-prov A6'!F91+'2016-prov A7'!F91+'2016 prov A8'!F91+'2016 prov A9 '!F91+'2016 prov A11'!F91</f>
        <v>#REF!</v>
      </c>
      <c r="H93" s="12" t="e">
        <f>#REF!+#REF!+'2016-prov A3'!F91+'2016-prov_A4'!G91+'2016-prov A5'!H91+'2016-prov A6'!G91+'2016-prov A7'!G91+'2016 prov A8'!G91+'2016 prov A9 '!G91+'2016 prov A11'!G91</f>
        <v>#REF!</v>
      </c>
    </row>
    <row r="94" spans="1:8" x14ac:dyDescent="0.2">
      <c r="A94" s="20" t="s">
        <v>88</v>
      </c>
      <c r="B94" s="12" t="e">
        <f>#REF!+#REF!+'2016-prov A3'!B92+'2016-prov_A4'!B92+'2016-prov A5'!B92+'2016-prov A6'!B92+'2016-prov A7'!B92+'2016 prov A8'!B92+'2016 prov A9 '!B92+'2016 prov A11'!B92</f>
        <v>#REF!</v>
      </c>
      <c r="C94" s="12" t="e">
        <f>#REF!+#REF!+'2016-prov A3'!C92+'2016-prov_A4'!C92+'2016-prov A5'!C92+'2016-prov A6'!C92+'2016-prov A7'!C92+'2016 prov A8'!C92+'2016 prov A9 '!C92+'2016 prov A11'!C92</f>
        <v>#REF!</v>
      </c>
      <c r="D94" s="12" t="e">
        <f>#REF!+#REF!+'2016-prov A3'!#REF!+'2016-prov_A4'!#REF!+'2016-prov A5'!D92+'2016-prov A6'!#REF!+'2016-prov A7'!#REF!+'2016 prov A8'!#REF!+'2016 prov A9 '!#REF!+'2016 prov A11'!#REF!</f>
        <v>#REF!</v>
      </c>
      <c r="E94" s="12" t="e">
        <f>#REF!+#REF!+'2016-prov A3'!D92+'2016-prov_A4'!D92+'2016-prov A5'!E92+'2016-prov A6'!D92+'2016-prov A7'!D92+'2016 prov A8'!D92+'2016 prov A9 '!D92+'2016 prov A11'!D92</f>
        <v>#REF!</v>
      </c>
      <c r="F94" s="12" t="e">
        <f>#REF!+#REF!+'2016-prov A3'!#REF!+'2016-prov_A4'!E92+'2016-prov A5'!F92+'2016-prov A6'!E92+'2016-prov A7'!E92+'2016 prov A8'!E92+'2016 prov A9 '!E92+'2016 prov A11'!E92</f>
        <v>#REF!</v>
      </c>
      <c r="G94" s="12" t="e">
        <f>#REF!+#REF!+'2016-prov A3'!E92+'2016-prov_A4'!F92+'2016-prov A5'!G92+'2016-prov A6'!F92+'2016-prov A7'!F92+'2016 prov A8'!F92+'2016 prov A9 '!F92+'2016 prov A11'!F92</f>
        <v>#REF!</v>
      </c>
      <c r="H94" s="12" t="e">
        <f>#REF!+#REF!+'2016-prov A3'!F92+'2016-prov_A4'!G92+'2016-prov A5'!H92+'2016-prov A6'!G92+'2016-prov A7'!G92+'2016 prov A8'!G92+'2016 prov A9 '!G92+'2016 prov A11'!G92</f>
        <v>#REF!</v>
      </c>
    </row>
    <row r="95" spans="1:8" x14ac:dyDescent="0.2">
      <c r="A95" s="20" t="s">
        <v>87</v>
      </c>
      <c r="B95" s="12" t="e">
        <f>#REF!+#REF!+'2016-prov A3'!B93+'2016-prov_A4'!B93+'2016-prov A5'!B93+'2016-prov A6'!B93+'2016-prov A7'!B93+'2016 prov A8'!B93+'2016 prov A9 '!B93+'2016 prov A11'!B93</f>
        <v>#REF!</v>
      </c>
      <c r="C95" s="12" t="e">
        <f>#REF!+#REF!+'2016-prov A3'!C93+'2016-prov_A4'!C93+'2016-prov A5'!C93+'2016-prov A6'!C93+'2016-prov A7'!C93+'2016 prov A8'!C93+'2016 prov A9 '!C93+'2016 prov A11'!C93</f>
        <v>#REF!</v>
      </c>
      <c r="D95" s="12" t="e">
        <f>#REF!+#REF!+'2016-prov A3'!#REF!+'2016-prov_A4'!#REF!+'2016-prov A5'!D93+'2016-prov A6'!#REF!+'2016-prov A7'!#REF!+'2016 prov A8'!#REF!+'2016 prov A9 '!#REF!+'2016 prov A11'!#REF!</f>
        <v>#REF!</v>
      </c>
      <c r="E95" s="12" t="e">
        <f>#REF!+#REF!+'2016-prov A3'!D93+'2016-prov_A4'!D93+'2016-prov A5'!E93+'2016-prov A6'!D93+'2016-prov A7'!D93+'2016 prov A8'!D93+'2016 prov A9 '!D93+'2016 prov A11'!D93</f>
        <v>#REF!</v>
      </c>
      <c r="F95" s="12" t="e">
        <f>#REF!+#REF!+'2016-prov A3'!#REF!+'2016-prov_A4'!E93+'2016-prov A5'!F93+'2016-prov A6'!E93+'2016-prov A7'!E93+'2016 prov A8'!E93+'2016 prov A9 '!E93+'2016 prov A11'!E93</f>
        <v>#REF!</v>
      </c>
      <c r="G95" s="12" t="e">
        <f>#REF!+#REF!+'2016-prov A3'!E93+'2016-prov_A4'!F93+'2016-prov A5'!G93+'2016-prov A6'!F93+'2016-prov A7'!F93+'2016 prov A8'!F93+'2016 prov A9 '!F93+'2016 prov A11'!F93</f>
        <v>#REF!</v>
      </c>
      <c r="H95" s="12" t="e">
        <f>#REF!+#REF!+'2016-prov A3'!F93+'2016-prov_A4'!G93+'2016-prov A5'!H93+'2016-prov A6'!G93+'2016-prov A7'!G93+'2016 prov A8'!G93+'2016 prov A9 '!G93+'2016 prov A11'!G93</f>
        <v>#REF!</v>
      </c>
    </row>
    <row r="96" spans="1:8" x14ac:dyDescent="0.2">
      <c r="A96" s="20" t="s">
        <v>89</v>
      </c>
      <c r="B96" s="12" t="e">
        <f>#REF!+#REF!+'2016-prov A3'!B94+'2016-prov_A4'!B94+'2016-prov A5'!B94+'2016-prov A6'!B94+'2016-prov A7'!B94+'2016 prov A8'!B94+'2016 prov A9 '!B94+'2016 prov A11'!B94</f>
        <v>#REF!</v>
      </c>
      <c r="C96" s="12" t="e">
        <f>#REF!+#REF!+'2016-prov A3'!C94+'2016-prov_A4'!C94+'2016-prov A5'!C94+'2016-prov A6'!C94+'2016-prov A7'!C94+'2016 prov A8'!C94+'2016 prov A9 '!C94+'2016 prov A11'!C94</f>
        <v>#REF!</v>
      </c>
      <c r="D96" s="12" t="e">
        <f>#REF!+#REF!+'2016-prov A3'!#REF!+'2016-prov_A4'!#REF!+'2016-prov A5'!D94+'2016-prov A6'!#REF!+'2016-prov A7'!#REF!+'2016 prov A8'!#REF!+'2016 prov A9 '!#REF!+'2016 prov A11'!#REF!</f>
        <v>#REF!</v>
      </c>
      <c r="E96" s="12" t="e">
        <f>#REF!+#REF!+'2016-prov A3'!D94+'2016-prov_A4'!D94+'2016-prov A5'!E94+'2016-prov A6'!D94+'2016-prov A7'!D94+'2016 prov A8'!D94+'2016 prov A9 '!D94+'2016 prov A11'!D94</f>
        <v>#REF!</v>
      </c>
      <c r="F96" s="12" t="e">
        <f>#REF!+#REF!+'2016-prov A3'!#REF!+'2016-prov_A4'!E94+'2016-prov A5'!F94+'2016-prov A6'!E94+'2016-prov A7'!E94+'2016 prov A8'!E94+'2016 prov A9 '!E94+'2016 prov A11'!E94</f>
        <v>#REF!</v>
      </c>
      <c r="G96" s="12" t="e">
        <f>#REF!+#REF!+'2016-prov A3'!E94+'2016-prov_A4'!F94+'2016-prov A5'!G94+'2016-prov A6'!F94+'2016-prov A7'!F94+'2016 prov A8'!F94+'2016 prov A9 '!F94+'2016 prov A11'!F94</f>
        <v>#REF!</v>
      </c>
      <c r="H96" s="12" t="e">
        <f>#REF!+#REF!+'2016-prov A3'!F94+'2016-prov_A4'!G94+'2016-prov A5'!H94+'2016-prov A6'!G94+'2016-prov A7'!G94+'2016 prov A8'!G94+'2016 prov A9 '!G94+'2016 prov A11'!G94</f>
        <v>#REF!</v>
      </c>
    </row>
    <row r="97" spans="1:8" x14ac:dyDescent="0.2">
      <c r="A97" s="20" t="s">
        <v>90</v>
      </c>
      <c r="B97" s="12" t="e">
        <f>#REF!+#REF!+'2016-prov A3'!B95+'2016-prov_A4'!B95+'2016-prov A5'!B95+'2016-prov A6'!B95+'2016-prov A7'!B95+'2016 prov A8'!B95+'2016 prov A9 '!B95+'2016 prov A11'!B95</f>
        <v>#REF!</v>
      </c>
      <c r="C97" s="12" t="e">
        <f>#REF!+#REF!+'2016-prov A3'!C95+'2016-prov_A4'!C95+'2016-prov A5'!C95+'2016-prov A6'!C95+'2016-prov A7'!C95+'2016 prov A8'!C95+'2016 prov A9 '!C95+'2016 prov A11'!C95</f>
        <v>#REF!</v>
      </c>
      <c r="D97" s="12" t="e">
        <f>#REF!+#REF!+'2016-prov A3'!#REF!+'2016-prov_A4'!#REF!+'2016-prov A5'!D95+'2016-prov A6'!#REF!+'2016-prov A7'!#REF!+'2016 prov A8'!#REF!+'2016 prov A9 '!#REF!+'2016 prov A11'!#REF!</f>
        <v>#REF!</v>
      </c>
      <c r="E97" s="12" t="e">
        <f>#REF!+#REF!+'2016-prov A3'!D95+'2016-prov_A4'!D95+'2016-prov A5'!E95+'2016-prov A6'!D95+'2016-prov A7'!D95+'2016 prov A8'!D95+'2016 prov A9 '!D95+'2016 prov A11'!D95</f>
        <v>#REF!</v>
      </c>
      <c r="F97" s="12" t="e">
        <f>#REF!+#REF!+'2016-prov A3'!#REF!+'2016-prov_A4'!E95+'2016-prov A5'!F95+'2016-prov A6'!E95+'2016-prov A7'!E95+'2016 prov A8'!E95+'2016 prov A9 '!E95+'2016 prov A11'!E95</f>
        <v>#REF!</v>
      </c>
      <c r="G97" s="12" t="e">
        <f>#REF!+#REF!+'2016-prov A3'!E95+'2016-prov_A4'!F95+'2016-prov A5'!G95+'2016-prov A6'!F95+'2016-prov A7'!F95+'2016 prov A8'!F95+'2016 prov A9 '!F95+'2016 prov A11'!F95</f>
        <v>#REF!</v>
      </c>
      <c r="H97" s="12" t="e">
        <f>#REF!+#REF!+'2016-prov A3'!F95+'2016-prov_A4'!G95+'2016-prov A5'!H95+'2016-prov A6'!G95+'2016-prov A7'!G95+'2016 prov A8'!G95+'2016 prov A9 '!G95+'2016 prov A11'!G95</f>
        <v>#REF!</v>
      </c>
    </row>
    <row r="98" spans="1:8" x14ac:dyDescent="0.2">
      <c r="A98" s="20" t="s">
        <v>93</v>
      </c>
      <c r="B98" s="12" t="e">
        <f>#REF!+#REF!+'2016-prov A3'!B96+'2016-prov_A4'!B96+'2016-prov A5'!B96+'2016-prov A6'!B96+'2016-prov A7'!B96+'2016 prov A8'!B96+'2016 prov A9 '!B96+'2016 prov A11'!B96</f>
        <v>#REF!</v>
      </c>
      <c r="C98" s="12" t="e">
        <f>#REF!+#REF!+'2016-prov A3'!C96+'2016-prov_A4'!C96+'2016-prov A5'!C96+'2016-prov A6'!C96+'2016-prov A7'!C96+'2016 prov A8'!C96+'2016 prov A9 '!C96+'2016 prov A11'!C96</f>
        <v>#REF!</v>
      </c>
      <c r="D98" s="12" t="e">
        <f>#REF!+#REF!+'2016-prov A3'!#REF!+'2016-prov_A4'!#REF!+'2016-prov A5'!D96+'2016-prov A6'!#REF!+'2016-prov A7'!#REF!+'2016 prov A8'!#REF!+'2016 prov A9 '!#REF!+'2016 prov A11'!#REF!</f>
        <v>#REF!</v>
      </c>
      <c r="E98" s="12" t="e">
        <f>#REF!+#REF!+'2016-prov A3'!D96+'2016-prov_A4'!D96+'2016-prov A5'!E96+'2016-prov A6'!D96+'2016-prov A7'!D96+'2016 prov A8'!D96+'2016 prov A9 '!D96+'2016 prov A11'!D96</f>
        <v>#REF!</v>
      </c>
      <c r="F98" s="12" t="e">
        <f>#REF!+#REF!+'2016-prov A3'!#REF!+'2016-prov_A4'!E96+'2016-prov A5'!F96+'2016-prov A6'!E96+'2016-prov A7'!E96+'2016 prov A8'!E96+'2016 prov A9 '!E96+'2016 prov A11'!E96</f>
        <v>#REF!</v>
      </c>
      <c r="G98" s="12" t="e">
        <f>#REF!+#REF!+'2016-prov A3'!E96+'2016-prov_A4'!F96+'2016-prov A5'!G96+'2016-prov A6'!F96+'2016-prov A7'!F96+'2016 prov A8'!F96+'2016 prov A9 '!F96+'2016 prov A11'!F96</f>
        <v>#REF!</v>
      </c>
      <c r="H98" s="12" t="e">
        <f>#REF!+#REF!+'2016-prov A3'!F96+'2016-prov_A4'!G96+'2016-prov A5'!H96+'2016-prov A6'!G96+'2016-prov A7'!G96+'2016 prov A8'!G96+'2016 prov A9 '!G96+'2016 prov A11'!G96</f>
        <v>#REF!</v>
      </c>
    </row>
    <row r="99" spans="1:8" x14ac:dyDescent="0.2">
      <c r="A99" s="20" t="s">
        <v>91</v>
      </c>
      <c r="B99" s="12" t="e">
        <f>#REF!+#REF!+'2016-prov A3'!B97+'2016-prov_A4'!B97+'2016-prov A5'!B97+'2016-prov A6'!B97+'2016-prov A7'!B97+'2016 prov A8'!B97+'2016 prov A9 '!B97+'2016 prov A11'!B97</f>
        <v>#REF!</v>
      </c>
      <c r="C99" s="12" t="e">
        <f>#REF!+#REF!+'2016-prov A3'!C97+'2016-prov_A4'!C97+'2016-prov A5'!C97+'2016-prov A6'!C97+'2016-prov A7'!C97+'2016 prov A8'!C97+'2016 prov A9 '!C97+'2016 prov A11'!C97</f>
        <v>#REF!</v>
      </c>
      <c r="D99" s="12" t="e">
        <f>#REF!+#REF!+'2016-prov A3'!#REF!+'2016-prov_A4'!#REF!+'2016-prov A5'!D97+'2016-prov A6'!#REF!+'2016-prov A7'!#REF!+'2016 prov A8'!#REF!+'2016 prov A9 '!#REF!+'2016 prov A11'!#REF!</f>
        <v>#REF!</v>
      </c>
      <c r="E99" s="12" t="e">
        <f>#REF!+#REF!+'2016-prov A3'!D97+'2016-prov_A4'!D97+'2016-prov A5'!E97+'2016-prov A6'!D97+'2016-prov A7'!D97+'2016 prov A8'!D97+'2016 prov A9 '!D97+'2016 prov A11'!D97</f>
        <v>#REF!</v>
      </c>
      <c r="F99" s="12" t="e">
        <f>#REF!+#REF!+'2016-prov A3'!#REF!+'2016-prov_A4'!E97+'2016-prov A5'!F97+'2016-prov A6'!E97+'2016-prov A7'!E97+'2016 prov A8'!E97+'2016 prov A9 '!E97+'2016 prov A11'!E97</f>
        <v>#REF!</v>
      </c>
      <c r="G99" s="12" t="e">
        <f>#REF!+#REF!+'2016-prov A3'!E97+'2016-prov_A4'!F97+'2016-prov A5'!G97+'2016-prov A6'!F97+'2016-prov A7'!F97+'2016 prov A8'!F97+'2016 prov A9 '!F97+'2016 prov A11'!F97</f>
        <v>#REF!</v>
      </c>
      <c r="H99" s="12" t="e">
        <f>#REF!+#REF!+'2016-prov A3'!F97+'2016-prov_A4'!G97+'2016-prov A5'!H97+'2016-prov A6'!G97+'2016-prov A7'!G97+'2016 prov A8'!G97+'2016 prov A9 '!G97+'2016 prov A11'!G97</f>
        <v>#REF!</v>
      </c>
    </row>
    <row r="100" spans="1:8" x14ac:dyDescent="0.2">
      <c r="A100" s="20" t="s">
        <v>92</v>
      </c>
      <c r="B100" s="12" t="e">
        <f>#REF!+#REF!+'2016-prov A3'!B98+'2016-prov_A4'!B98+'2016-prov A5'!B98+'2016-prov A6'!B98+'2016-prov A7'!B98+'2016 prov A8'!B98+'2016 prov A9 '!B98+'2016 prov A11'!B98</f>
        <v>#REF!</v>
      </c>
      <c r="C100" s="12" t="e">
        <f>#REF!+#REF!+'2016-prov A3'!C98+'2016-prov_A4'!C98+'2016-prov A5'!C98+'2016-prov A6'!C98+'2016-prov A7'!C98+'2016 prov A8'!C98+'2016 prov A9 '!C98+'2016 prov A11'!C98</f>
        <v>#REF!</v>
      </c>
      <c r="D100" s="12" t="e">
        <f>#REF!+#REF!+'2016-prov A3'!#REF!+'2016-prov_A4'!#REF!+'2016-prov A5'!D98+'2016-prov A6'!#REF!+'2016-prov A7'!#REF!+'2016 prov A8'!#REF!+'2016 prov A9 '!#REF!+'2016 prov A11'!#REF!</f>
        <v>#REF!</v>
      </c>
      <c r="E100" s="12" t="e">
        <f>#REF!+#REF!+'2016-prov A3'!D98+'2016-prov_A4'!D98+'2016-prov A5'!E98+'2016-prov A6'!D98+'2016-prov A7'!D98+'2016 prov A8'!D98+'2016 prov A9 '!D98+'2016 prov A11'!D98</f>
        <v>#REF!</v>
      </c>
      <c r="F100" s="12" t="e">
        <f>#REF!+#REF!+'2016-prov A3'!#REF!+'2016-prov_A4'!E98+'2016-prov A5'!F98+'2016-prov A6'!E98+'2016-prov A7'!E98+'2016 prov A8'!E98+'2016 prov A9 '!E98+'2016 prov A11'!E98</f>
        <v>#REF!</v>
      </c>
      <c r="G100" s="12" t="e">
        <f>#REF!+#REF!+'2016-prov A3'!E98+'2016-prov_A4'!F98+'2016-prov A5'!G98+'2016-prov A6'!F98+'2016-prov A7'!F98+'2016 prov A8'!F98+'2016 prov A9 '!F98+'2016 prov A11'!F98</f>
        <v>#REF!</v>
      </c>
      <c r="H100" s="12" t="e">
        <f>#REF!+#REF!+'2016-prov A3'!F98+'2016-prov_A4'!G98+'2016-prov A5'!H98+'2016-prov A6'!G98+'2016-prov A7'!G98+'2016 prov A8'!G98+'2016 prov A9 '!G98+'2016 prov A11'!G98</f>
        <v>#REF!</v>
      </c>
    </row>
    <row r="101" spans="1:8" x14ac:dyDescent="0.2">
      <c r="A101" s="20" t="s">
        <v>95</v>
      </c>
      <c r="B101" s="12" t="e">
        <f>#REF!+#REF!+'2016-prov A3'!B99+'2016-prov_A4'!B99+'2016-prov A5'!B99+'2016-prov A6'!B99+'2016-prov A7'!B99+'2016 prov A8'!B99+'2016 prov A9 '!B99+'2016 prov A11'!B99</f>
        <v>#REF!</v>
      </c>
      <c r="C101" s="12" t="e">
        <f>#REF!+#REF!+'2016-prov A3'!C99+'2016-prov_A4'!C99+'2016-prov A5'!C99+'2016-prov A6'!C99+'2016-prov A7'!C99+'2016 prov A8'!C99+'2016 prov A9 '!C99+'2016 prov A11'!C99</f>
        <v>#REF!</v>
      </c>
      <c r="D101" s="12" t="e">
        <f>#REF!+#REF!+'2016-prov A3'!#REF!+'2016-prov_A4'!#REF!+'2016-prov A5'!D99+'2016-prov A6'!#REF!+'2016-prov A7'!#REF!+'2016 prov A8'!#REF!+'2016 prov A9 '!#REF!+'2016 prov A11'!#REF!</f>
        <v>#REF!</v>
      </c>
      <c r="E101" s="12" t="e">
        <f>#REF!+#REF!+'2016-prov A3'!D99+'2016-prov_A4'!D99+'2016-prov A5'!E99+'2016-prov A6'!D99+'2016-prov A7'!D99+'2016 prov A8'!D99+'2016 prov A9 '!D99+'2016 prov A11'!D99</f>
        <v>#REF!</v>
      </c>
      <c r="F101" s="12" t="e">
        <f>#REF!+#REF!+'2016-prov A3'!#REF!+'2016-prov_A4'!E99+'2016-prov A5'!F99+'2016-prov A6'!E99+'2016-prov A7'!E99+'2016 prov A8'!E99+'2016 prov A9 '!E99+'2016 prov A11'!E99</f>
        <v>#REF!</v>
      </c>
      <c r="G101" s="12" t="e">
        <f>#REF!+#REF!+'2016-prov A3'!E99+'2016-prov_A4'!F99+'2016-prov A5'!G99+'2016-prov A6'!F99+'2016-prov A7'!F99+'2016 prov A8'!F99+'2016 prov A9 '!F99+'2016 prov A11'!F99</f>
        <v>#REF!</v>
      </c>
      <c r="H101" s="12" t="e">
        <f>#REF!+#REF!+'2016-prov A3'!F99+'2016-prov_A4'!G99+'2016-prov A5'!H99+'2016-prov A6'!G99+'2016-prov A7'!G99+'2016 prov A8'!G99+'2016 prov A9 '!G99+'2016 prov A11'!G99</f>
        <v>#REF!</v>
      </c>
    </row>
    <row r="102" spans="1:8" x14ac:dyDescent="0.2">
      <c r="A102" s="20" t="s">
        <v>97</v>
      </c>
      <c r="B102" s="12" t="e">
        <f>#REF!+#REF!+'2016-prov A3'!B100+'2016-prov_A4'!B100+'2016-prov A5'!B100+'2016-prov A6'!B100+'2016-prov A7'!B100+'2016 prov A8'!B100+'2016 prov A9 '!B100+'2016 prov A11'!B100</f>
        <v>#REF!</v>
      </c>
      <c r="C102" s="12" t="e">
        <f>#REF!+#REF!+'2016-prov A3'!C100+'2016-prov_A4'!C100+'2016-prov A5'!C100+'2016-prov A6'!C100+'2016-prov A7'!C100+'2016 prov A8'!C100+'2016 prov A9 '!C100+'2016 prov A11'!C100</f>
        <v>#REF!</v>
      </c>
      <c r="D102" s="12" t="e">
        <f>#REF!+#REF!+'2016-prov A3'!#REF!+'2016-prov_A4'!#REF!+'2016-prov A5'!D100+'2016-prov A6'!#REF!+'2016-prov A7'!#REF!+'2016 prov A8'!#REF!+'2016 prov A9 '!#REF!+'2016 prov A11'!#REF!</f>
        <v>#REF!</v>
      </c>
      <c r="E102" s="12" t="e">
        <f>#REF!+#REF!+'2016-prov A3'!D100+'2016-prov_A4'!D100+'2016-prov A5'!E100+'2016-prov A6'!D100+'2016-prov A7'!D100+'2016 prov A8'!D100+'2016 prov A9 '!D100+'2016 prov A11'!D100</f>
        <v>#REF!</v>
      </c>
      <c r="F102" s="12" t="e">
        <f>#REF!+#REF!+'2016-prov A3'!#REF!+'2016-prov_A4'!E100+'2016-prov A5'!F100+'2016-prov A6'!E100+'2016-prov A7'!E100+'2016 prov A8'!E100+'2016 prov A9 '!E100+'2016 prov A11'!E100</f>
        <v>#REF!</v>
      </c>
      <c r="G102" s="12" t="e">
        <f>#REF!+#REF!+'2016-prov A3'!E100+'2016-prov_A4'!F100+'2016-prov A5'!G100+'2016-prov A6'!F100+'2016-prov A7'!F100+'2016 prov A8'!F100+'2016 prov A9 '!F100+'2016 prov A11'!F100</f>
        <v>#REF!</v>
      </c>
      <c r="H102" s="12" t="e">
        <f>#REF!+#REF!+'2016-prov A3'!F100+'2016-prov_A4'!G100+'2016-prov A5'!H100+'2016-prov A6'!G100+'2016-prov A7'!G100+'2016 prov A8'!G100+'2016 prov A9 '!G100+'2016 prov A11'!G100</f>
        <v>#REF!</v>
      </c>
    </row>
    <row r="103" spans="1:8" x14ac:dyDescent="0.2">
      <c r="A103" s="20" t="s">
        <v>94</v>
      </c>
      <c r="B103" s="12" t="e">
        <f>#REF!+#REF!+'2016-prov A3'!B101+'2016-prov_A4'!B101+'2016-prov A5'!B101+'2016-prov A6'!B101+'2016-prov A7'!B101+'2016 prov A8'!B101+'2016 prov A9 '!B101+'2016 prov A11'!B101</f>
        <v>#REF!</v>
      </c>
      <c r="C103" s="12" t="e">
        <f>#REF!+#REF!+'2016-prov A3'!C101+'2016-prov_A4'!C101+'2016-prov A5'!C101+'2016-prov A6'!C101+'2016-prov A7'!C101+'2016 prov A8'!C101+'2016 prov A9 '!C101+'2016 prov A11'!C101</f>
        <v>#REF!</v>
      </c>
      <c r="D103" s="12" t="e">
        <f>#REF!+#REF!+'2016-prov A3'!#REF!+'2016-prov_A4'!#REF!+'2016-prov A5'!D101+'2016-prov A6'!#REF!+'2016-prov A7'!#REF!+'2016 prov A8'!#REF!+'2016 prov A9 '!#REF!+'2016 prov A11'!#REF!</f>
        <v>#REF!</v>
      </c>
      <c r="E103" s="12" t="e">
        <f>#REF!+#REF!+'2016-prov A3'!D101+'2016-prov_A4'!D101+'2016-prov A5'!E101+'2016-prov A6'!D101+'2016-prov A7'!D101+'2016 prov A8'!D101+'2016 prov A9 '!D101+'2016 prov A11'!D101</f>
        <v>#REF!</v>
      </c>
      <c r="F103" s="12" t="e">
        <f>#REF!+#REF!+'2016-prov A3'!#REF!+'2016-prov_A4'!E101+'2016-prov A5'!F101+'2016-prov A6'!E101+'2016-prov A7'!E101+'2016 prov A8'!E101+'2016 prov A9 '!E101+'2016 prov A11'!E101</f>
        <v>#REF!</v>
      </c>
      <c r="G103" s="12" t="e">
        <f>#REF!+#REF!+'2016-prov A3'!E101+'2016-prov_A4'!F101+'2016-prov A5'!G101+'2016-prov A6'!F101+'2016-prov A7'!F101+'2016 prov A8'!F101+'2016 prov A9 '!F101+'2016 prov A11'!F101</f>
        <v>#REF!</v>
      </c>
      <c r="H103" s="12" t="e">
        <f>#REF!+#REF!+'2016-prov A3'!F101+'2016-prov_A4'!G101+'2016-prov A5'!H101+'2016-prov A6'!G101+'2016-prov A7'!G101+'2016 prov A8'!G101+'2016 prov A9 '!G101+'2016 prov A11'!G101</f>
        <v>#REF!</v>
      </c>
    </row>
    <row r="104" spans="1:8" x14ac:dyDescent="0.2">
      <c r="A104" s="20" t="s">
        <v>96</v>
      </c>
      <c r="B104" s="12" t="e">
        <f>#REF!+#REF!+'2016-prov A3'!B102+'2016-prov_A4'!B102+'2016-prov A5'!B102+'2016-prov A6'!B102+'2016-prov A7'!B102+'2016 prov A8'!B102+'2016 prov A9 '!B102+'2016 prov A11'!B102</f>
        <v>#REF!</v>
      </c>
      <c r="C104" s="12" t="e">
        <f>#REF!+#REF!+'2016-prov A3'!C102+'2016-prov_A4'!C102+'2016-prov A5'!C102+'2016-prov A6'!C102+'2016-prov A7'!C102+'2016 prov A8'!C102+'2016 prov A9 '!C102+'2016 prov A11'!C102</f>
        <v>#REF!</v>
      </c>
      <c r="D104" s="12" t="e">
        <f>#REF!+#REF!+'2016-prov A3'!#REF!+'2016-prov_A4'!#REF!+'2016-prov A5'!D102+'2016-prov A6'!#REF!+'2016-prov A7'!#REF!+'2016 prov A8'!#REF!+'2016 prov A9 '!#REF!+'2016 prov A11'!#REF!</f>
        <v>#REF!</v>
      </c>
      <c r="E104" s="12" t="e">
        <f>#REF!+#REF!+'2016-prov A3'!D102+'2016-prov_A4'!D102+'2016-prov A5'!E102+'2016-prov A6'!D102+'2016-prov A7'!D102+'2016 prov A8'!D102+'2016 prov A9 '!D102+'2016 prov A11'!D102</f>
        <v>#REF!</v>
      </c>
      <c r="F104" s="12" t="e">
        <f>#REF!+#REF!+'2016-prov A3'!#REF!+'2016-prov_A4'!E102+'2016-prov A5'!F102+'2016-prov A6'!E102+'2016-prov A7'!E102+'2016 prov A8'!E102+'2016 prov A9 '!E102+'2016 prov A11'!E102</f>
        <v>#REF!</v>
      </c>
      <c r="G104" s="12" t="e">
        <f>#REF!+#REF!+'2016-prov A3'!E102+'2016-prov_A4'!F102+'2016-prov A5'!G102+'2016-prov A6'!F102+'2016-prov A7'!F102+'2016 prov A8'!F102+'2016 prov A9 '!F102+'2016 prov A11'!F102</f>
        <v>#REF!</v>
      </c>
      <c r="H104" s="12" t="e">
        <f>#REF!+#REF!+'2016-prov A3'!F102+'2016-prov_A4'!G102+'2016-prov A5'!H102+'2016-prov A6'!G102+'2016-prov A7'!G102+'2016 prov A8'!G102+'2016 prov A9 '!G102+'2016 prov A11'!G102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4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4.140625" style="24" bestFit="1" customWidth="1"/>
    <col min="4" max="4" width="26.85546875" style="26" customWidth="1"/>
    <col min="5" max="7" width="17.7109375" style="23" customWidth="1"/>
    <col min="8" max="8" width="17.7109375" style="38" customWidth="1"/>
    <col min="9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  <c r="I1" s="23"/>
      <c r="J1" s="24"/>
      <c r="K1" s="25"/>
      <c r="L1" s="24"/>
      <c r="M1" s="24"/>
      <c r="N1" s="24"/>
      <c r="O1" s="24"/>
      <c r="P1" s="23"/>
      <c r="Q1" s="24"/>
      <c r="R1" s="25"/>
      <c r="S1" s="24"/>
      <c r="T1" s="24"/>
      <c r="U1" s="24"/>
      <c r="V1" s="24"/>
      <c r="W1" s="23"/>
      <c r="X1" s="24"/>
      <c r="Y1" s="25"/>
      <c r="Z1" s="24"/>
      <c r="AA1" s="24"/>
      <c r="AB1" s="24"/>
      <c r="AC1" s="24"/>
      <c r="AD1" s="23"/>
      <c r="AE1" s="24"/>
      <c r="AF1" s="25"/>
      <c r="AG1" s="24"/>
      <c r="AH1" s="24"/>
      <c r="AI1" s="24"/>
      <c r="AJ1" s="24"/>
      <c r="AK1" s="23"/>
      <c r="AL1" s="24"/>
      <c r="AM1" s="25"/>
      <c r="AN1" s="24"/>
      <c r="AO1" s="24"/>
      <c r="AP1" s="24"/>
      <c r="AQ1" s="24"/>
      <c r="AR1" s="23"/>
      <c r="AS1" s="24"/>
      <c r="AT1" s="25"/>
      <c r="AU1" s="24"/>
      <c r="AV1" s="24"/>
      <c r="AW1" s="24"/>
      <c r="AX1" s="24"/>
      <c r="AY1" s="23"/>
      <c r="AZ1" s="24"/>
      <c r="BA1" s="25"/>
      <c r="BB1" s="24"/>
      <c r="BC1" s="24"/>
      <c r="BD1" s="24"/>
      <c r="BE1" s="24"/>
      <c r="BF1" s="23"/>
      <c r="BG1" s="24"/>
      <c r="BH1" s="25"/>
      <c r="BI1" s="24"/>
      <c r="BJ1" s="24"/>
      <c r="BK1" s="24"/>
      <c r="BL1" s="24"/>
      <c r="BM1" s="24"/>
      <c r="BN1" s="24"/>
    </row>
    <row r="2" spans="1:66" ht="18.75" customHeight="1" x14ac:dyDescent="0.25">
      <c r="A2" s="50" t="s">
        <v>256</v>
      </c>
      <c r="B2" s="51"/>
      <c r="C2" s="51"/>
      <c r="D2" s="51"/>
      <c r="E2" s="51"/>
      <c r="F2" s="51"/>
      <c r="G2" s="51"/>
      <c r="H2" s="52"/>
      <c r="I2" s="23"/>
      <c r="J2" s="24"/>
      <c r="K2" s="25"/>
      <c r="L2" s="24"/>
      <c r="M2" s="24"/>
      <c r="N2" s="24"/>
      <c r="O2" s="24"/>
      <c r="P2" s="23"/>
      <c r="Q2" s="24"/>
      <c r="R2" s="25"/>
      <c r="S2" s="24"/>
      <c r="T2" s="24"/>
      <c r="U2" s="24"/>
      <c r="V2" s="24"/>
      <c r="W2" s="23"/>
      <c r="X2" s="24"/>
      <c r="Y2" s="25"/>
      <c r="Z2" s="24"/>
      <c r="AA2" s="24"/>
      <c r="AB2" s="24"/>
      <c r="AC2" s="24"/>
      <c r="AD2" s="23"/>
      <c r="AE2" s="24"/>
      <c r="AF2" s="25"/>
      <c r="AG2" s="24"/>
      <c r="AH2" s="24"/>
      <c r="AI2" s="24"/>
      <c r="AJ2" s="24"/>
      <c r="AK2" s="23"/>
      <c r="AL2" s="24"/>
      <c r="AM2" s="25"/>
      <c r="AN2" s="24"/>
      <c r="AO2" s="24"/>
      <c r="AP2" s="24"/>
      <c r="AQ2" s="24"/>
      <c r="AR2" s="23"/>
      <c r="AS2" s="24"/>
      <c r="AT2" s="25"/>
      <c r="AU2" s="24"/>
      <c r="AV2" s="24"/>
      <c r="AW2" s="24"/>
      <c r="AX2" s="24"/>
      <c r="AY2" s="23"/>
      <c r="AZ2" s="24"/>
      <c r="BA2" s="25"/>
      <c r="BB2" s="24"/>
      <c r="BC2" s="24"/>
      <c r="BD2" s="24"/>
      <c r="BE2" s="24"/>
      <c r="BF2" s="23"/>
      <c r="BG2" s="24"/>
      <c r="BH2" s="25"/>
      <c r="BI2" s="24"/>
      <c r="BJ2" s="24"/>
      <c r="BK2" s="24"/>
      <c r="BL2" s="24"/>
      <c r="BM2" s="24"/>
      <c r="BN2" s="24"/>
    </row>
    <row r="3" spans="1:66" x14ac:dyDescent="0.25">
      <c r="A3" s="53"/>
      <c r="B3" s="54"/>
      <c r="C3" s="54"/>
      <c r="D3" s="40" t="s">
        <v>251</v>
      </c>
      <c r="E3" s="27">
        <f>SUM(E5:E107)</f>
        <v>12672612</v>
      </c>
      <c r="F3" s="27">
        <f>SUM(F5:F107)</f>
        <v>7927199522.5700035</v>
      </c>
      <c r="G3" s="27">
        <f>SUM(G5:G107)</f>
        <v>74971013.000000015</v>
      </c>
      <c r="H3" s="27">
        <f>SUM(H5:H107)</f>
        <v>1592325332</v>
      </c>
      <c r="I3" s="24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59820</v>
      </c>
      <c r="F5" s="35">
        <v>29524754.419999987</v>
      </c>
      <c r="G5" s="35">
        <v>419512</v>
      </c>
      <c r="H5" s="35">
        <v>9372602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167390</v>
      </c>
      <c r="F6" s="35">
        <v>90362438.580000013</v>
      </c>
      <c r="G6" s="35">
        <v>1037170.6000000001</v>
      </c>
      <c r="H6" s="35">
        <v>21801436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149157</v>
      </c>
      <c r="F7" s="35">
        <v>79415130.659999982</v>
      </c>
      <c r="G7" s="35">
        <v>908873.9</v>
      </c>
      <c r="H7" s="35">
        <v>18618813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37100</v>
      </c>
      <c r="F8" s="35">
        <v>27639821.919999994</v>
      </c>
      <c r="G8" s="35">
        <v>165560</v>
      </c>
      <c r="H8" s="35">
        <v>3226879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36504</v>
      </c>
      <c r="F9" s="35">
        <v>21768467.649999991</v>
      </c>
      <c r="G9" s="35">
        <v>260884.5</v>
      </c>
      <c r="H9" s="35">
        <v>5779599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135338</v>
      </c>
      <c r="F10" s="35">
        <v>53147580.839999959</v>
      </c>
      <c r="G10" s="35">
        <v>801700</v>
      </c>
      <c r="H10" s="35">
        <v>16901116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76741</v>
      </c>
      <c r="F11" s="35">
        <v>26133515.830000006</v>
      </c>
      <c r="G11" s="35">
        <v>467067</v>
      </c>
      <c r="H11" s="35">
        <v>10777111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95125</v>
      </c>
      <c r="F12" s="35">
        <v>44185590.579999991</v>
      </c>
      <c r="G12" s="35">
        <v>609480.5</v>
      </c>
      <c r="H12" s="35">
        <v>15022130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203063</v>
      </c>
      <c r="F13" s="35">
        <v>163578967.38999999</v>
      </c>
      <c r="G13" s="35">
        <v>1354241.7</v>
      </c>
      <c r="H13" s="35">
        <v>29355960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76818</v>
      </c>
      <c r="F14" s="35">
        <v>45625979.520000026</v>
      </c>
      <c r="G14" s="35">
        <v>412352</v>
      </c>
      <c r="H14" s="35">
        <v>8562653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48906</v>
      </c>
      <c r="F15" s="35">
        <v>28051641.189999994</v>
      </c>
      <c r="G15" s="35">
        <v>346576.5</v>
      </c>
      <c r="H15" s="35">
        <v>8750466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199054</v>
      </c>
      <c r="F16" s="35">
        <v>102506577.05999988</v>
      </c>
      <c r="G16" s="35">
        <v>1077600.5</v>
      </c>
      <c r="H16" s="35">
        <v>22222360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28785</v>
      </c>
      <c r="F17" s="35">
        <v>19044562.909999996</v>
      </c>
      <c r="G17" s="35">
        <v>175462.5</v>
      </c>
      <c r="H17" s="35">
        <v>3812540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45850</v>
      </c>
      <c r="F18" s="35">
        <v>55044743.540000014</v>
      </c>
      <c r="G18" s="35">
        <v>314230.8</v>
      </c>
      <c r="H18" s="35">
        <v>6891536</v>
      </c>
    </row>
    <row r="19" spans="1:8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220652</v>
      </c>
      <c r="F19" s="35">
        <v>142907482.54000005</v>
      </c>
      <c r="G19" s="35">
        <v>1313030</v>
      </c>
      <c r="H19" s="35">
        <v>27453417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429447</v>
      </c>
      <c r="F20" s="35">
        <v>193022265.8300001</v>
      </c>
      <c r="G20" s="35">
        <v>2391652.6</v>
      </c>
      <c r="H20" s="35">
        <v>49224936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26681</v>
      </c>
      <c r="F21" s="35">
        <v>17766313.349999998</v>
      </c>
      <c r="G21" s="35">
        <v>203621.4</v>
      </c>
      <c r="H21" s="35">
        <v>4781038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182734</v>
      </c>
      <c r="F22" s="35">
        <v>104099084.51000001</v>
      </c>
      <c r="G22" s="35">
        <v>1212498.3999999999</v>
      </c>
      <c r="H22" s="35">
        <v>27088038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24933</v>
      </c>
      <c r="F23" s="35">
        <v>10995674.449999999</v>
      </c>
      <c r="G23" s="35">
        <v>167571</v>
      </c>
      <c r="H23" s="35">
        <v>3680426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38835</v>
      </c>
      <c r="F24" s="35">
        <v>21690515.419999998</v>
      </c>
      <c r="G24" s="35">
        <v>231488</v>
      </c>
      <c r="H24" s="35">
        <v>4974536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222595</v>
      </c>
      <c r="F25" s="35">
        <v>123424436.73999995</v>
      </c>
      <c r="G25" s="35">
        <v>1402888.3</v>
      </c>
      <c r="H25" s="35">
        <v>34235474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237530</v>
      </c>
      <c r="F26" s="35">
        <v>126515477.70000005</v>
      </c>
      <c r="G26" s="35">
        <v>1476942.4</v>
      </c>
      <c r="H26" s="35">
        <v>32850504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31578</v>
      </c>
      <c r="F27" s="35">
        <v>13671280.290000007</v>
      </c>
      <c r="G27" s="35">
        <v>211797</v>
      </c>
      <c r="H27" s="35">
        <v>5093828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92469</v>
      </c>
      <c r="F28" s="35">
        <v>47863449.930000037</v>
      </c>
      <c r="G28" s="35">
        <v>569380.5</v>
      </c>
      <c r="H28" s="35">
        <v>11834175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180503</v>
      </c>
      <c r="F29" s="35">
        <v>108606407.91000006</v>
      </c>
      <c r="G29" s="35">
        <v>1005885.5</v>
      </c>
      <c r="H29" s="35">
        <v>19905960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68846</v>
      </c>
      <c r="F30" s="35">
        <v>36073523.869999997</v>
      </c>
      <c r="G30" s="35">
        <v>453975</v>
      </c>
      <c r="H30" s="35">
        <v>10580683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117778</v>
      </c>
      <c r="F31" s="35">
        <v>56427242.70000001</v>
      </c>
      <c r="G31" s="35">
        <v>725032.5</v>
      </c>
      <c r="H31" s="35">
        <v>15437334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11985</v>
      </c>
      <c r="F32" s="35">
        <v>4790612.9799999995</v>
      </c>
      <c r="G32" s="35">
        <v>81250</v>
      </c>
      <c r="H32" s="35">
        <v>1906742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171123</v>
      </c>
      <c r="F33" s="35">
        <v>68218117.25000003</v>
      </c>
      <c r="G33" s="35">
        <v>907262</v>
      </c>
      <c r="H33" s="35">
        <v>19870478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15950</v>
      </c>
      <c r="F34" s="35">
        <v>6358246.5100000016</v>
      </c>
      <c r="G34" s="35">
        <v>112417.5</v>
      </c>
      <c r="H34" s="35">
        <v>2616061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36923</v>
      </c>
      <c r="F35" s="35">
        <v>30583185.569999997</v>
      </c>
      <c r="G35" s="35">
        <v>237748.5</v>
      </c>
      <c r="H35" s="35">
        <v>5035627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255604</v>
      </c>
      <c r="F36" s="35">
        <v>173290935.25000018</v>
      </c>
      <c r="G36" s="35">
        <v>1506300.7000000002</v>
      </c>
      <c r="H36" s="35">
        <v>29948580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21328</v>
      </c>
      <c r="F37" s="35">
        <v>18042717.31000001</v>
      </c>
      <c r="G37" s="35">
        <v>156857</v>
      </c>
      <c r="H37" s="35">
        <v>3768448</v>
      </c>
    </row>
    <row r="38" spans="1:8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37860</v>
      </c>
      <c r="F38" s="35">
        <v>28184033.300000001</v>
      </c>
      <c r="G38" s="35">
        <v>245540.5</v>
      </c>
      <c r="H38" s="35">
        <v>5265919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121649</v>
      </c>
      <c r="F39" s="35">
        <v>57025301.039999962</v>
      </c>
      <c r="G39" s="35">
        <v>818264.5</v>
      </c>
      <c r="H39" s="35">
        <v>20262419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105270</v>
      </c>
      <c r="F40" s="35">
        <v>119679780.34999995</v>
      </c>
      <c r="G40" s="35">
        <v>629167</v>
      </c>
      <c r="H40" s="35">
        <v>11816856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42640</v>
      </c>
      <c r="F41" s="35">
        <v>22935120.839999996</v>
      </c>
      <c r="G41" s="35">
        <v>220189</v>
      </c>
      <c r="H41" s="35">
        <v>4533872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91717</v>
      </c>
      <c r="F42" s="35">
        <v>55615184.009999953</v>
      </c>
      <c r="G42" s="35">
        <v>480480</v>
      </c>
      <c r="H42" s="35">
        <v>9567710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81009</v>
      </c>
      <c r="F43" s="35">
        <v>46732402.679999977</v>
      </c>
      <c r="G43" s="35">
        <v>372198.40000000002</v>
      </c>
      <c r="H43" s="35">
        <v>6710304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16778</v>
      </c>
      <c r="F44" s="35">
        <v>8493514.2499999981</v>
      </c>
      <c r="G44" s="35">
        <v>108746</v>
      </c>
      <c r="H44" s="35">
        <v>2616847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106460</v>
      </c>
      <c r="F45" s="35">
        <v>48423814.589999996</v>
      </c>
      <c r="G45" s="35">
        <v>588997.5</v>
      </c>
      <c r="H45" s="35">
        <v>12341304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64101</v>
      </c>
      <c r="F46" s="35">
        <v>46798421.94000002</v>
      </c>
      <c r="G46" s="35">
        <v>345870.5</v>
      </c>
      <c r="H46" s="35">
        <v>7070088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153985</v>
      </c>
      <c r="F47" s="35">
        <v>71006041.829999983</v>
      </c>
      <c r="G47" s="35">
        <v>893747.19999999995</v>
      </c>
      <c r="H47" s="35">
        <v>18746381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49782</v>
      </c>
      <c r="F48" s="35">
        <v>32167521.090000026</v>
      </c>
      <c r="G48" s="35">
        <v>424901.5</v>
      </c>
      <c r="H48" s="35">
        <v>10695082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111976</v>
      </c>
      <c r="F49" s="35">
        <v>63529546.589999974</v>
      </c>
      <c r="G49" s="35">
        <v>610562.5</v>
      </c>
      <c r="H49" s="35">
        <v>12000023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157004</v>
      </c>
      <c r="F50" s="35">
        <v>122081250.54999998</v>
      </c>
      <c r="G50" s="35">
        <v>841095.3</v>
      </c>
      <c r="H50" s="35">
        <v>15763926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17787</v>
      </c>
      <c r="F51" s="35">
        <v>9308268</v>
      </c>
      <c r="G51" s="35">
        <v>101336.5</v>
      </c>
      <c r="H51" s="35">
        <v>2053201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36898</v>
      </c>
      <c r="F52" s="35">
        <v>31162625.400000002</v>
      </c>
      <c r="G52" s="35">
        <v>278903.5</v>
      </c>
      <c r="H52" s="35">
        <v>5999703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39226</v>
      </c>
      <c r="F53" s="35">
        <v>26315076.590000004</v>
      </c>
      <c r="G53" s="35">
        <v>274822.5</v>
      </c>
      <c r="H53" s="35">
        <v>6345466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95052</v>
      </c>
      <c r="F54" s="35">
        <v>45452104.389999978</v>
      </c>
      <c r="G54" s="35">
        <v>610358</v>
      </c>
      <c r="H54" s="35">
        <v>13592706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60498</v>
      </c>
      <c r="F55" s="35">
        <v>40428587.180000007</v>
      </c>
      <c r="G55" s="35">
        <v>350746</v>
      </c>
      <c r="H55" s="35">
        <v>7055119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23060</v>
      </c>
      <c r="F56" s="35">
        <v>13522390.539999995</v>
      </c>
      <c r="G56" s="35">
        <v>154462</v>
      </c>
      <c r="H56" s="35">
        <v>3465119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221421</v>
      </c>
      <c r="F57" s="35">
        <v>71341058.679999992</v>
      </c>
      <c r="G57" s="35">
        <v>1281402.6000000001</v>
      </c>
      <c r="H57" s="35">
        <v>26797038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366894</v>
      </c>
      <c r="F58" s="35">
        <v>365158182.95000005</v>
      </c>
      <c r="G58" s="35">
        <v>2267480.5</v>
      </c>
      <c r="H58" s="35">
        <v>44484462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198362</v>
      </c>
      <c r="F59" s="35">
        <v>108248042.33999996</v>
      </c>
      <c r="G59" s="35">
        <v>1065894.5</v>
      </c>
      <c r="H59" s="35">
        <v>20918292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649265</v>
      </c>
      <c r="F60" s="35">
        <v>397261679.40999997</v>
      </c>
      <c r="G60" s="35">
        <v>3750341</v>
      </c>
      <c r="H60" s="35">
        <v>82427812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72855</v>
      </c>
      <c r="F61" s="35">
        <v>42972189.559999987</v>
      </c>
      <c r="G61" s="35">
        <v>432228.5</v>
      </c>
      <c r="H61" s="35">
        <v>9588929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75529</v>
      </c>
      <c r="F62" s="35">
        <v>36539218.81999997</v>
      </c>
      <c r="G62" s="35">
        <v>491516.6</v>
      </c>
      <c r="H62" s="35">
        <v>10962750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39285</v>
      </c>
      <c r="F63" s="35">
        <v>17398989.589999992</v>
      </c>
      <c r="G63" s="35">
        <v>264202</v>
      </c>
      <c r="H63" s="35">
        <v>6344016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275682</v>
      </c>
      <c r="F64" s="35">
        <v>197559178.95000008</v>
      </c>
      <c r="G64" s="35">
        <v>1684010.5</v>
      </c>
      <c r="H64" s="35">
        <v>36519004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190594</v>
      </c>
      <c r="F65" s="35">
        <v>93175415.310000092</v>
      </c>
      <c r="G65" s="35">
        <v>1239344.5</v>
      </c>
      <c r="H65" s="35">
        <v>26839249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101546</v>
      </c>
      <c r="F66" s="35">
        <v>65458162.430000015</v>
      </c>
      <c r="G66" s="35">
        <v>627434</v>
      </c>
      <c r="H66" s="35">
        <v>12716439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32194</v>
      </c>
      <c r="F67" s="35">
        <v>21243586.409999989</v>
      </c>
      <c r="G67" s="35">
        <v>200314.5</v>
      </c>
      <c r="H67" s="35">
        <v>4321724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187307</v>
      </c>
      <c r="F68" s="35">
        <v>97558310.840000063</v>
      </c>
      <c r="G68" s="35">
        <v>1164932.2</v>
      </c>
      <c r="H68" s="35">
        <v>25394607</v>
      </c>
    </row>
    <row r="69" spans="1:8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93512</v>
      </c>
      <c r="F69" s="35">
        <v>46471810.710000001</v>
      </c>
      <c r="G69" s="35">
        <v>578597</v>
      </c>
      <c r="H69" s="35">
        <v>13148807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84373</v>
      </c>
      <c r="F70" s="35">
        <v>48560884.730000027</v>
      </c>
      <c r="G70" s="35">
        <v>499155</v>
      </c>
      <c r="H70" s="35">
        <v>9982912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96310</v>
      </c>
      <c r="F71" s="35">
        <v>46406941.50999999</v>
      </c>
      <c r="G71" s="35">
        <v>578270</v>
      </c>
      <c r="H71" s="35">
        <v>11839980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156184</v>
      </c>
      <c r="F72" s="35">
        <v>110156714.91</v>
      </c>
      <c r="G72" s="35">
        <v>946896.3</v>
      </c>
      <c r="H72" s="35">
        <v>19267291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15960</v>
      </c>
      <c r="F73" s="35">
        <v>11741889.609999998</v>
      </c>
      <c r="G73" s="35">
        <v>117503.5</v>
      </c>
      <c r="H73" s="35">
        <v>2440705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77387</v>
      </c>
      <c r="F74" s="35">
        <v>49541570.440000027</v>
      </c>
      <c r="G74" s="35">
        <v>468084</v>
      </c>
      <c r="H74" s="35">
        <v>9821641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80847</v>
      </c>
      <c r="F75" s="35">
        <v>35835136.620000005</v>
      </c>
      <c r="G75" s="35">
        <v>558426.6</v>
      </c>
      <c r="H75" s="35">
        <v>12738340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63620</v>
      </c>
      <c r="F76" s="35">
        <v>43615005.590000011</v>
      </c>
      <c r="G76" s="35">
        <v>390108</v>
      </c>
      <c r="H76" s="35">
        <v>7592727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20121</v>
      </c>
      <c r="F77" s="35">
        <v>12061154.619999999</v>
      </c>
      <c r="G77" s="35">
        <v>146144.5</v>
      </c>
      <c r="H77" s="35">
        <v>3420775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78359</v>
      </c>
      <c r="F78" s="35">
        <v>49837089.850000009</v>
      </c>
      <c r="G78" s="35">
        <v>444669.5</v>
      </c>
      <c r="H78" s="35">
        <v>9214500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55635</v>
      </c>
      <c r="F79" s="35">
        <v>28918987.090000015</v>
      </c>
      <c r="G79" s="35">
        <v>394865</v>
      </c>
      <c r="H79" s="35">
        <v>9261988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151656</v>
      </c>
      <c r="F80" s="35">
        <v>81821899.999999955</v>
      </c>
      <c r="G80" s="35">
        <v>901852.9</v>
      </c>
      <c r="H80" s="35">
        <v>18349627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26686</v>
      </c>
      <c r="F81" s="35">
        <v>12971765.410000006</v>
      </c>
      <c r="G81" s="35">
        <v>174172</v>
      </c>
      <c r="H81" s="35">
        <v>4116979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34087</v>
      </c>
      <c r="F82" s="35">
        <v>26751558.789999992</v>
      </c>
      <c r="G82" s="35">
        <v>209051</v>
      </c>
      <c r="H82" s="35">
        <v>4313965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1090180</v>
      </c>
      <c r="F83" s="35">
        <v>1113377541.4400003</v>
      </c>
      <c r="G83" s="35">
        <v>5817489.2000000002</v>
      </c>
      <c r="H83" s="35">
        <v>116008412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50110</v>
      </c>
      <c r="F84" s="35">
        <v>23476709.849999998</v>
      </c>
      <c r="G84" s="35">
        <v>296340</v>
      </c>
      <c r="H84" s="35">
        <v>6502395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272705</v>
      </c>
      <c r="F85" s="35">
        <v>135866448.64000008</v>
      </c>
      <c r="G85" s="35">
        <v>1631099.7000000004</v>
      </c>
      <c r="H85" s="35">
        <v>35964144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101549</v>
      </c>
      <c r="F86" s="35">
        <v>67930255.62000002</v>
      </c>
      <c r="G86" s="35">
        <v>516571</v>
      </c>
      <c r="H86" s="35">
        <v>10930196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41103</v>
      </c>
      <c r="F87" s="35">
        <v>32266836.240000002</v>
      </c>
      <c r="G87" s="35">
        <v>204643.5</v>
      </c>
      <c r="H87" s="35">
        <v>3959225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85577</v>
      </c>
      <c r="F88" s="35">
        <v>62046763.43000003</v>
      </c>
      <c r="G88" s="35">
        <v>538320</v>
      </c>
      <c r="H88" s="35">
        <v>11119711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23452</v>
      </c>
      <c r="F89" s="35">
        <v>16045091.680000003</v>
      </c>
      <c r="G89" s="35">
        <v>163587.5</v>
      </c>
      <c r="H89" s="35">
        <v>3817396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79422</v>
      </c>
      <c r="F90" s="35">
        <v>30744755.399999999</v>
      </c>
      <c r="G90" s="35">
        <v>408142.7</v>
      </c>
      <c r="H90" s="35">
        <v>8080454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22707</v>
      </c>
      <c r="F91" s="35">
        <v>17032465.560000002</v>
      </c>
      <c r="G91" s="35">
        <v>162175.5</v>
      </c>
      <c r="H91" s="35">
        <v>3737594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124426</v>
      </c>
      <c r="F92" s="35">
        <v>56820665.929999985</v>
      </c>
      <c r="G92" s="35">
        <v>727554</v>
      </c>
      <c r="H92" s="35">
        <v>15052676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57134</v>
      </c>
      <c r="F93" s="35">
        <v>29923120.469999988</v>
      </c>
      <c r="G93" s="35">
        <v>359964.1</v>
      </c>
      <c r="H93" s="35">
        <v>7694776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455752</v>
      </c>
      <c r="F94" s="35">
        <v>326550635.10000014</v>
      </c>
      <c r="G94" s="35">
        <v>2421207.6</v>
      </c>
      <c r="H94" s="35">
        <v>50406985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63875</v>
      </c>
      <c r="F95" s="35">
        <v>34356475.799999997</v>
      </c>
      <c r="G95" s="35">
        <v>469238.5</v>
      </c>
      <c r="H95" s="35">
        <v>10513368</v>
      </c>
    </row>
    <row r="96" spans="1:8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235111</v>
      </c>
      <c r="F96" s="35">
        <v>109651425.37999998</v>
      </c>
      <c r="G96" s="35">
        <v>1261771</v>
      </c>
      <c r="H96" s="35">
        <v>26002178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234012</v>
      </c>
      <c r="F97" s="35">
        <v>131088328.02999994</v>
      </c>
      <c r="G97" s="35">
        <v>1414803</v>
      </c>
      <c r="H97" s="35">
        <v>30225884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32966</v>
      </c>
      <c r="F98" s="35">
        <v>31782274.59</v>
      </c>
      <c r="G98" s="35">
        <v>193246</v>
      </c>
      <c r="H98" s="35">
        <v>4008951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130929</v>
      </c>
      <c r="F99" s="35">
        <v>69114836.019999996</v>
      </c>
      <c r="G99" s="35">
        <v>780598.5</v>
      </c>
      <c r="H99" s="35">
        <v>16560617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204714</v>
      </c>
      <c r="F100" s="35">
        <v>109647858.47000006</v>
      </c>
      <c r="G100" s="35">
        <v>1167659.3</v>
      </c>
      <c r="H100" s="35">
        <v>24619083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152901</v>
      </c>
      <c r="F101" s="35">
        <v>83080335.819999963</v>
      </c>
      <c r="G101" s="35">
        <v>866291</v>
      </c>
      <c r="H101" s="35">
        <v>18200880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34188</v>
      </c>
      <c r="F102" s="35">
        <v>17252184.670000002</v>
      </c>
      <c r="G102" s="35">
        <v>187081.5</v>
      </c>
      <c r="H102" s="35">
        <v>4044267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35338</v>
      </c>
      <c r="F103" s="35">
        <v>19494078.169999994</v>
      </c>
      <c r="G103" s="35">
        <v>206045.5</v>
      </c>
      <c r="H103" s="35">
        <v>4340298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263009</v>
      </c>
      <c r="F104" s="35">
        <v>151778699.50999984</v>
      </c>
      <c r="G104" s="35">
        <v>1530120</v>
      </c>
      <c r="H104" s="35">
        <v>32927362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10879</v>
      </c>
      <c r="F105" s="35">
        <v>4969451.9899999993</v>
      </c>
      <c r="G105" s="35">
        <v>77195</v>
      </c>
      <c r="H105" s="35">
        <v>1878834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173521</v>
      </c>
      <c r="F106" s="35">
        <v>100554845.0699999</v>
      </c>
      <c r="G106" s="35">
        <v>1067960</v>
      </c>
      <c r="H106" s="35">
        <v>23589919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91484</v>
      </c>
      <c r="F107" s="35">
        <v>54503287.159999989</v>
      </c>
      <c r="G107" s="35">
        <v>556313</v>
      </c>
      <c r="H107" s="35">
        <v>12031637</v>
      </c>
    </row>
    <row r="108" spans="1:8" x14ac:dyDescent="0.25">
      <c r="A108" s="44"/>
      <c r="B108" s="41"/>
      <c r="C108" s="45"/>
      <c r="D108" s="44"/>
    </row>
    <row r="109" spans="1:8" x14ac:dyDescent="0.25">
      <c r="A109" s="44"/>
      <c r="B109" s="41"/>
      <c r="C109" s="45"/>
      <c r="D109" s="44"/>
    </row>
    <row r="110" spans="1:8" x14ac:dyDescent="0.25">
      <c r="A110" s="44"/>
      <c r="B110" s="41"/>
      <c r="C110" s="45"/>
      <c r="D110" s="44"/>
      <c r="E110" s="26"/>
      <c r="F110" s="26"/>
      <c r="G110" s="26"/>
      <c r="H110" s="26"/>
    </row>
    <row r="111" spans="1:8" x14ac:dyDescent="0.25">
      <c r="A111" s="44"/>
      <c r="B111" s="41"/>
      <c r="C111" s="45"/>
      <c r="D111" s="44"/>
      <c r="E111" s="26"/>
      <c r="F111" s="26"/>
      <c r="G111" s="26"/>
      <c r="H111" s="26"/>
    </row>
    <row r="112" spans="1:8" x14ac:dyDescent="0.25">
      <c r="A112" s="44"/>
      <c r="B112" s="41"/>
      <c r="C112" s="45"/>
      <c r="D112" s="44"/>
      <c r="E112" s="26"/>
      <c r="F112" s="26"/>
      <c r="G112" s="26"/>
      <c r="H112" s="26"/>
    </row>
    <row r="113" spans="1:8" x14ac:dyDescent="0.25">
      <c r="A113" s="44"/>
      <c r="B113" s="41"/>
      <c r="C113" s="45"/>
      <c r="D113" s="44"/>
      <c r="E113" s="26"/>
      <c r="F113" s="26"/>
      <c r="G113" s="26"/>
      <c r="H113" s="26"/>
    </row>
    <row r="114" spans="1:8" x14ac:dyDescent="0.25">
      <c r="A114" s="44"/>
      <c r="B114" s="41"/>
      <c r="C114" s="45"/>
      <c r="D114" s="44"/>
      <c r="E114" s="26"/>
      <c r="F114" s="26"/>
      <c r="G114" s="26"/>
      <c r="H114" s="26"/>
    </row>
  </sheetData>
  <autoFilter ref="A4:H4"/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07"/>
  <sheetViews>
    <sheetView workbookViewId="0">
      <pane xSplit="4" ySplit="4" topLeftCell="E5" activePane="bottomRight" state="frozen"/>
      <selection activeCell="B27" sqref="B27"/>
      <selection pane="topRight" activeCell="B27" sqref="B27"/>
      <selection pane="bottomLeft" activeCell="B27" sqref="B2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6.85546875" style="23" customWidth="1"/>
    <col min="5" max="6" width="17.7109375" style="23" customWidth="1"/>
    <col min="7" max="8" width="17.7109375" style="38" customWidth="1"/>
    <col min="9" max="16384" width="9.140625" style="26"/>
  </cols>
  <sheetData>
    <row r="1" spans="1:64" ht="21" customHeight="1" x14ac:dyDescent="0.25">
      <c r="A1" s="55" t="s">
        <v>250</v>
      </c>
      <c r="B1" s="56"/>
      <c r="C1" s="56"/>
      <c r="D1" s="56"/>
      <c r="E1" s="56"/>
      <c r="F1" s="56"/>
      <c r="G1" s="56"/>
      <c r="H1" s="56"/>
      <c r="I1" s="25"/>
      <c r="J1" s="24"/>
      <c r="K1" s="24"/>
      <c r="L1" s="24"/>
      <c r="M1" s="24"/>
      <c r="N1" s="23"/>
      <c r="O1" s="24"/>
      <c r="P1" s="25"/>
      <c r="Q1" s="24"/>
      <c r="R1" s="24"/>
      <c r="S1" s="24"/>
      <c r="T1" s="24"/>
      <c r="U1" s="23"/>
      <c r="V1" s="24"/>
      <c r="W1" s="25"/>
      <c r="X1" s="24"/>
      <c r="Y1" s="24"/>
      <c r="Z1" s="24"/>
      <c r="AA1" s="24"/>
      <c r="AB1" s="23"/>
      <c r="AC1" s="24"/>
      <c r="AD1" s="25"/>
      <c r="AE1" s="24"/>
      <c r="AF1" s="24"/>
      <c r="AG1" s="24"/>
      <c r="AH1" s="24"/>
      <c r="AI1" s="23"/>
      <c r="AJ1" s="24"/>
      <c r="AK1" s="25"/>
      <c r="AL1" s="24"/>
      <c r="AM1" s="24"/>
      <c r="AN1" s="24"/>
      <c r="AO1" s="24"/>
      <c r="AP1" s="23"/>
      <c r="AQ1" s="24"/>
      <c r="AR1" s="25"/>
      <c r="AS1" s="24"/>
      <c r="AT1" s="24"/>
      <c r="AU1" s="24"/>
      <c r="AV1" s="24"/>
      <c r="AW1" s="23"/>
      <c r="AX1" s="24"/>
      <c r="AY1" s="25"/>
      <c r="AZ1" s="24"/>
      <c r="BA1" s="24"/>
      <c r="BB1" s="24"/>
      <c r="BC1" s="24"/>
      <c r="BD1" s="23"/>
      <c r="BE1" s="24"/>
      <c r="BF1" s="25"/>
      <c r="BG1" s="24"/>
      <c r="BH1" s="24"/>
      <c r="BI1" s="24"/>
      <c r="BJ1" s="24"/>
      <c r="BK1" s="24"/>
      <c r="BL1" s="24"/>
    </row>
    <row r="2" spans="1:64" ht="18.75" customHeight="1" x14ac:dyDescent="0.25">
      <c r="A2" s="50" t="s">
        <v>257</v>
      </c>
      <c r="B2" s="51"/>
      <c r="C2" s="51"/>
      <c r="D2" s="51"/>
      <c r="E2" s="51"/>
      <c r="F2" s="51"/>
      <c r="G2" s="51"/>
      <c r="H2" s="51"/>
      <c r="I2" s="25"/>
      <c r="J2" s="24"/>
      <c r="K2" s="24"/>
      <c r="L2" s="24"/>
      <c r="M2" s="24"/>
      <c r="N2" s="23"/>
      <c r="O2" s="24"/>
      <c r="P2" s="25"/>
      <c r="Q2" s="24"/>
      <c r="R2" s="24"/>
      <c r="S2" s="24"/>
      <c r="T2" s="24"/>
      <c r="U2" s="23"/>
      <c r="V2" s="24"/>
      <c r="W2" s="25"/>
      <c r="X2" s="24"/>
      <c r="Y2" s="24"/>
      <c r="Z2" s="24"/>
      <c r="AA2" s="24"/>
      <c r="AB2" s="23"/>
      <c r="AC2" s="24"/>
      <c r="AD2" s="25"/>
      <c r="AE2" s="24"/>
      <c r="AF2" s="24"/>
      <c r="AG2" s="24"/>
      <c r="AH2" s="24"/>
      <c r="AI2" s="23"/>
      <c r="AJ2" s="24"/>
      <c r="AK2" s="25"/>
      <c r="AL2" s="24"/>
      <c r="AM2" s="24"/>
      <c r="AN2" s="24"/>
      <c r="AO2" s="24"/>
      <c r="AP2" s="23"/>
      <c r="AQ2" s="24"/>
      <c r="AR2" s="25"/>
      <c r="AS2" s="24"/>
      <c r="AT2" s="24"/>
      <c r="AU2" s="24"/>
      <c r="AV2" s="24"/>
      <c r="AW2" s="23"/>
      <c r="AX2" s="24"/>
      <c r="AY2" s="25"/>
      <c r="AZ2" s="24"/>
      <c r="BA2" s="24"/>
      <c r="BB2" s="24"/>
      <c r="BC2" s="24"/>
      <c r="BD2" s="23"/>
      <c r="BE2" s="24"/>
      <c r="BF2" s="25"/>
      <c r="BG2" s="24"/>
      <c r="BH2" s="24"/>
      <c r="BI2" s="24"/>
      <c r="BJ2" s="24"/>
      <c r="BK2" s="24"/>
      <c r="BL2" s="24"/>
    </row>
    <row r="3" spans="1:64" x14ac:dyDescent="0.25">
      <c r="A3" s="53"/>
      <c r="B3" s="54"/>
      <c r="C3" s="54"/>
      <c r="D3" s="40" t="s">
        <v>251</v>
      </c>
      <c r="E3" s="27">
        <f>SUM(E5:E107)</f>
        <v>12647230</v>
      </c>
      <c r="F3" s="27">
        <f>SUM(F5:F107)</f>
        <v>5314239334.2600002</v>
      </c>
      <c r="G3" s="27">
        <f>SUM(G5:G107)</f>
        <v>67689563.099999994</v>
      </c>
      <c r="H3" s="27">
        <f>SUM(H5:H107)</f>
        <v>1389448799</v>
      </c>
    </row>
    <row r="4" spans="1:64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64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134063</v>
      </c>
      <c r="F5" s="35">
        <v>35397575.25999999</v>
      </c>
      <c r="G5" s="35">
        <v>737489.5</v>
      </c>
      <c r="H5" s="35">
        <v>15451191</v>
      </c>
    </row>
    <row r="6" spans="1:64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29715</v>
      </c>
      <c r="F6" s="35">
        <v>9427247.820000004</v>
      </c>
      <c r="G6" s="35">
        <v>184007.5</v>
      </c>
      <c r="H6" s="35">
        <v>4184430</v>
      </c>
    </row>
    <row r="7" spans="1:64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82022</v>
      </c>
      <c r="F7" s="35">
        <v>29719057.520000007</v>
      </c>
      <c r="G7" s="35">
        <v>463409</v>
      </c>
      <c r="H7" s="35">
        <v>9729275</v>
      </c>
    </row>
    <row r="8" spans="1:64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69047</v>
      </c>
      <c r="F8" s="35">
        <v>27300999.080000006</v>
      </c>
      <c r="G8" s="35">
        <v>301229.5</v>
      </c>
      <c r="H8" s="35">
        <v>6389104</v>
      </c>
    </row>
    <row r="9" spans="1:64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98083</v>
      </c>
      <c r="F9" s="35">
        <v>41503080.979999974</v>
      </c>
      <c r="G9" s="35">
        <v>608976</v>
      </c>
      <c r="H9" s="35">
        <v>12607266</v>
      </c>
    </row>
    <row r="10" spans="1:64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59601</v>
      </c>
      <c r="F10" s="35">
        <v>12032172.130000001</v>
      </c>
      <c r="G10" s="35">
        <v>336885.5</v>
      </c>
      <c r="H10" s="35">
        <v>6987468</v>
      </c>
    </row>
    <row r="11" spans="1:64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23947</v>
      </c>
      <c r="F11" s="35">
        <v>5180784.5699999984</v>
      </c>
      <c r="G11" s="35">
        <v>157971.5</v>
      </c>
      <c r="H11" s="35">
        <v>3929833</v>
      </c>
    </row>
    <row r="12" spans="1:64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28817</v>
      </c>
      <c r="F12" s="35">
        <v>9719070.8499999978</v>
      </c>
      <c r="G12" s="35">
        <v>165062</v>
      </c>
      <c r="H12" s="35">
        <v>3923923</v>
      </c>
    </row>
    <row r="13" spans="1:64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375947</v>
      </c>
      <c r="F13" s="35">
        <v>186170702.44999996</v>
      </c>
      <c r="G13" s="35">
        <v>1953022.9</v>
      </c>
      <c r="H13" s="35">
        <v>40402437</v>
      </c>
    </row>
    <row r="14" spans="1:64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54054</v>
      </c>
      <c r="F14" s="35">
        <v>17412412.339999992</v>
      </c>
      <c r="G14" s="35">
        <v>301465.5</v>
      </c>
      <c r="H14" s="35">
        <v>6490746</v>
      </c>
    </row>
    <row r="15" spans="1:64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33227</v>
      </c>
      <c r="F15" s="35">
        <v>15765605.389999999</v>
      </c>
      <c r="G15" s="35">
        <v>221310.5</v>
      </c>
      <c r="H15" s="35">
        <v>5390868</v>
      </c>
    </row>
    <row r="16" spans="1:64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294403</v>
      </c>
      <c r="F16" s="35">
        <v>99144881.510000035</v>
      </c>
      <c r="G16" s="35">
        <v>1519445.5</v>
      </c>
      <c r="H16" s="35">
        <v>31226136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42585</v>
      </c>
      <c r="F17" s="35">
        <v>15567804.249999998</v>
      </c>
      <c r="G17" s="35">
        <v>244242.5</v>
      </c>
      <c r="H17" s="35">
        <v>5509596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402209</v>
      </c>
      <c r="F18" s="35">
        <v>246832999.34000003</v>
      </c>
      <c r="G18" s="35">
        <v>2109474.6</v>
      </c>
      <c r="H18" s="35">
        <v>40464166</v>
      </c>
    </row>
    <row r="19" spans="1:8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39227</v>
      </c>
      <c r="F19" s="35">
        <v>17594072.530000001</v>
      </c>
      <c r="G19" s="35">
        <v>235799</v>
      </c>
      <c r="H19" s="35">
        <v>5141894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177415</v>
      </c>
      <c r="F20" s="35">
        <v>48915045.119999997</v>
      </c>
      <c r="G20" s="35">
        <v>990810.5</v>
      </c>
      <c r="H20" s="35">
        <v>20309894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110668</v>
      </c>
      <c r="F21" s="35">
        <v>46424741.290000007</v>
      </c>
      <c r="G21" s="35">
        <v>637363.00000000012</v>
      </c>
      <c r="H21" s="35">
        <v>13240107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120627</v>
      </c>
      <c r="F22" s="35">
        <v>39963659.129999958</v>
      </c>
      <c r="G22" s="35">
        <v>643472</v>
      </c>
      <c r="H22" s="35">
        <v>13863851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63905</v>
      </c>
      <c r="F23" s="35">
        <v>17297707.269999996</v>
      </c>
      <c r="G23" s="35">
        <v>368014.1</v>
      </c>
      <c r="H23" s="35">
        <v>7936402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35504</v>
      </c>
      <c r="F24" s="35">
        <v>14501740.91</v>
      </c>
      <c r="G24" s="35">
        <v>216946.5</v>
      </c>
      <c r="H24" s="35">
        <v>4541018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61435</v>
      </c>
      <c r="F25" s="35">
        <v>22734889.680000015</v>
      </c>
      <c r="G25" s="35">
        <v>336512.6</v>
      </c>
      <c r="H25" s="35">
        <v>8520365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172153</v>
      </c>
      <c r="F26" s="35">
        <v>55410416.069999985</v>
      </c>
      <c r="G26" s="35">
        <v>876011.5</v>
      </c>
      <c r="H26" s="35">
        <v>18355918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132790</v>
      </c>
      <c r="F27" s="35">
        <v>34377127.470000021</v>
      </c>
      <c r="G27" s="35">
        <v>703769.3</v>
      </c>
      <c r="H27" s="35">
        <v>15464693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73724</v>
      </c>
      <c r="F28" s="35">
        <v>26994653.300000016</v>
      </c>
      <c r="G28" s="35">
        <v>445574.5</v>
      </c>
      <c r="H28" s="35">
        <v>9888831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90965</v>
      </c>
      <c r="F29" s="35">
        <v>31679684.660000015</v>
      </c>
      <c r="G29" s="35">
        <v>453111</v>
      </c>
      <c r="H29" s="35">
        <v>9091180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303874</v>
      </c>
      <c r="F30" s="35">
        <v>80881193.419999972</v>
      </c>
      <c r="G30" s="35">
        <v>1584275.1</v>
      </c>
      <c r="H30" s="35">
        <v>35412947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43400</v>
      </c>
      <c r="F31" s="35">
        <v>12566601.500000002</v>
      </c>
      <c r="G31" s="35">
        <v>249924</v>
      </c>
      <c r="H31" s="35">
        <v>5364960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61694</v>
      </c>
      <c r="F32" s="35">
        <v>16419711.960000003</v>
      </c>
      <c r="G32" s="35">
        <v>329790</v>
      </c>
      <c r="H32" s="35">
        <v>7017904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120333</v>
      </c>
      <c r="F33" s="35">
        <v>26711374.159999974</v>
      </c>
      <c r="G33" s="35">
        <v>660294.5</v>
      </c>
      <c r="H33" s="35">
        <v>15463824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45962</v>
      </c>
      <c r="F34" s="35">
        <v>11175303.880000006</v>
      </c>
      <c r="G34" s="35">
        <v>259111.5</v>
      </c>
      <c r="H34" s="35">
        <v>5527821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138088</v>
      </c>
      <c r="F35" s="35">
        <v>69667901.230000004</v>
      </c>
      <c r="G35" s="35">
        <v>731938.5</v>
      </c>
      <c r="H35" s="35">
        <v>14028342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165936</v>
      </c>
      <c r="F36" s="35">
        <v>92602672.899999961</v>
      </c>
      <c r="G36" s="35">
        <v>896471.7</v>
      </c>
      <c r="H36" s="35">
        <v>17714714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205044</v>
      </c>
      <c r="F37" s="35">
        <v>94595917.579999939</v>
      </c>
      <c r="G37" s="35">
        <v>1082415.2999999998</v>
      </c>
      <c r="H37" s="35">
        <v>23010275</v>
      </c>
    </row>
    <row r="38" spans="1:8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129127</v>
      </c>
      <c r="F38" s="35">
        <v>62876642.350000009</v>
      </c>
      <c r="G38" s="35">
        <v>760380</v>
      </c>
      <c r="H38" s="35">
        <v>15108237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54211</v>
      </c>
      <c r="F39" s="35">
        <v>17682149.369999982</v>
      </c>
      <c r="G39" s="35">
        <v>329949.3</v>
      </c>
      <c r="H39" s="35">
        <v>7794428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307905</v>
      </c>
      <c r="F40" s="35">
        <v>195901552.25999993</v>
      </c>
      <c r="G40" s="35">
        <v>1622932.5</v>
      </c>
      <c r="H40" s="35">
        <v>28796896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26911</v>
      </c>
      <c r="F41" s="35">
        <v>9620922.7299999967</v>
      </c>
      <c r="G41" s="35">
        <v>149917</v>
      </c>
      <c r="H41" s="35">
        <v>3010590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12678</v>
      </c>
      <c r="F42" s="35">
        <v>6227507.8599999994</v>
      </c>
      <c r="G42" s="35">
        <v>64622</v>
      </c>
      <c r="H42" s="35">
        <v>1166013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76554</v>
      </c>
      <c r="F43" s="35">
        <v>24229907.810000047</v>
      </c>
      <c r="G43" s="35">
        <v>358040.5</v>
      </c>
      <c r="H43" s="35">
        <v>6575398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4755</v>
      </c>
      <c r="F44" s="35">
        <v>1740193.73</v>
      </c>
      <c r="G44" s="35">
        <v>27978.5</v>
      </c>
      <c r="H44" s="35">
        <v>643931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99428</v>
      </c>
      <c r="F45" s="35">
        <v>28787591.609999999</v>
      </c>
      <c r="G45" s="35">
        <v>473436</v>
      </c>
      <c r="H45" s="35">
        <v>10559065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56723</v>
      </c>
      <c r="F46" s="35">
        <v>26163200.919999998</v>
      </c>
      <c r="G46" s="35">
        <v>273627.5</v>
      </c>
      <c r="H46" s="35">
        <v>5363201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83053</v>
      </c>
      <c r="F47" s="35">
        <v>24493081.930000011</v>
      </c>
      <c r="G47" s="35">
        <v>424970.5</v>
      </c>
      <c r="H47" s="35">
        <v>9241294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279549</v>
      </c>
      <c r="F48" s="35">
        <v>90233336.060000047</v>
      </c>
      <c r="G48" s="35">
        <v>1689600.9999999998</v>
      </c>
      <c r="H48" s="35">
        <v>37250591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53847</v>
      </c>
      <c r="F49" s="35">
        <v>17381489.689999998</v>
      </c>
      <c r="G49" s="35">
        <v>266171</v>
      </c>
      <c r="H49" s="35">
        <v>5439840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25864</v>
      </c>
      <c r="F50" s="35">
        <v>9691469.870000001</v>
      </c>
      <c r="G50" s="35">
        <v>122691.5</v>
      </c>
      <c r="H50" s="35">
        <v>2202812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58780</v>
      </c>
      <c r="F51" s="35">
        <v>16857617.609999996</v>
      </c>
      <c r="G51" s="35">
        <v>301324.5</v>
      </c>
      <c r="H51" s="35">
        <v>5683762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120821</v>
      </c>
      <c r="F52" s="35">
        <v>69270406.469999999</v>
      </c>
      <c r="G52" s="35">
        <v>735020</v>
      </c>
      <c r="H52" s="35">
        <v>14306301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124044</v>
      </c>
      <c r="F53" s="35">
        <v>49196818.630000003</v>
      </c>
      <c r="G53" s="35">
        <v>712873</v>
      </c>
      <c r="H53" s="35">
        <v>14801513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76321</v>
      </c>
      <c r="F54" s="35">
        <v>21371333.239999998</v>
      </c>
      <c r="G54" s="35">
        <v>467330</v>
      </c>
      <c r="H54" s="35">
        <v>10574674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20313</v>
      </c>
      <c r="F55" s="35">
        <v>8116500.21</v>
      </c>
      <c r="G55" s="35">
        <v>112146.5</v>
      </c>
      <c r="H55" s="35">
        <v>2275168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50816</v>
      </c>
      <c r="F56" s="35">
        <v>18005679.250000015</v>
      </c>
      <c r="G56" s="35">
        <v>276167</v>
      </c>
      <c r="H56" s="35">
        <v>5462576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12814</v>
      </c>
      <c r="F57" s="35">
        <v>5432837.6300000008</v>
      </c>
      <c r="G57" s="35">
        <v>72513</v>
      </c>
      <c r="H57" s="35">
        <v>1442615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1289037</v>
      </c>
      <c r="F58" s="35">
        <v>635056995.23000002</v>
      </c>
      <c r="G58" s="35">
        <v>6239305.5</v>
      </c>
      <c r="H58" s="35">
        <v>111577804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82856</v>
      </c>
      <c r="F59" s="35">
        <v>28439367.879999999</v>
      </c>
      <c r="G59" s="35">
        <v>462125</v>
      </c>
      <c r="H59" s="35">
        <v>9295985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271104</v>
      </c>
      <c r="F60" s="35">
        <v>108720963.21000007</v>
      </c>
      <c r="G60" s="35">
        <v>1371880.7</v>
      </c>
      <c r="H60" s="35">
        <v>28217707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93268</v>
      </c>
      <c r="F61" s="35">
        <v>32579901.029999975</v>
      </c>
      <c r="G61" s="35">
        <v>492452</v>
      </c>
      <c r="H61" s="35">
        <v>10679080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67804</v>
      </c>
      <c r="F62" s="35">
        <v>18003220.819999997</v>
      </c>
      <c r="G62" s="35">
        <v>358455.00000000006</v>
      </c>
      <c r="H62" s="35">
        <v>7730027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20438</v>
      </c>
      <c r="F63" s="35">
        <v>6896051.3299999982</v>
      </c>
      <c r="G63" s="35">
        <v>123926</v>
      </c>
      <c r="H63" s="35">
        <v>2813079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110735</v>
      </c>
      <c r="F64" s="35">
        <v>52441058.209999956</v>
      </c>
      <c r="G64" s="35">
        <v>672909.5</v>
      </c>
      <c r="H64" s="35">
        <v>14531045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182403</v>
      </c>
      <c r="F65" s="35">
        <v>58517722.419999987</v>
      </c>
      <c r="G65" s="35">
        <v>1028102.7</v>
      </c>
      <c r="H65" s="35">
        <v>20550018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132754</v>
      </c>
      <c r="F66" s="35">
        <v>56825650.629999995</v>
      </c>
      <c r="G66" s="35">
        <v>760907</v>
      </c>
      <c r="H66" s="35">
        <v>15157741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167659</v>
      </c>
      <c r="F67" s="35">
        <v>48328591.650000036</v>
      </c>
      <c r="G67" s="35">
        <v>844543</v>
      </c>
      <c r="H67" s="35">
        <v>17751384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110284</v>
      </c>
      <c r="F68" s="35">
        <v>39082746.319999985</v>
      </c>
      <c r="G68" s="35">
        <v>627153.1</v>
      </c>
      <c r="H68" s="35">
        <v>13675221</v>
      </c>
    </row>
    <row r="69" spans="1:8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76782</v>
      </c>
      <c r="F69" s="35">
        <v>23543873.630000029</v>
      </c>
      <c r="G69" s="35">
        <v>403629.5</v>
      </c>
      <c r="H69" s="35">
        <v>8694694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58703</v>
      </c>
      <c r="F70" s="35">
        <v>23314047.160000004</v>
      </c>
      <c r="G70" s="35">
        <v>357505</v>
      </c>
      <c r="H70" s="35">
        <v>7450060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52794</v>
      </c>
      <c r="F71" s="35">
        <v>14447843.589999998</v>
      </c>
      <c r="G71" s="35">
        <v>293589</v>
      </c>
      <c r="H71" s="35">
        <v>6132006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9610</v>
      </c>
      <c r="F72" s="35">
        <v>4309164.45</v>
      </c>
      <c r="G72" s="35">
        <v>48061</v>
      </c>
      <c r="H72" s="35">
        <v>875198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104361</v>
      </c>
      <c r="F73" s="35">
        <v>40595972.940000005</v>
      </c>
      <c r="G73" s="35">
        <v>649794.5</v>
      </c>
      <c r="H73" s="35">
        <v>12667700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49282</v>
      </c>
      <c r="F74" s="35">
        <v>21233665.68999999</v>
      </c>
      <c r="G74" s="35">
        <v>331892</v>
      </c>
      <c r="H74" s="35">
        <v>7543373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51426</v>
      </c>
      <c r="F75" s="35">
        <v>13303255.859999994</v>
      </c>
      <c r="G75" s="35">
        <v>274920.5</v>
      </c>
      <c r="H75" s="35">
        <v>5727319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34692</v>
      </c>
      <c r="F76" s="35">
        <v>18813846.52</v>
      </c>
      <c r="G76" s="35">
        <v>208694.5</v>
      </c>
      <c r="H76" s="35">
        <v>4161004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95702</v>
      </c>
      <c r="F77" s="35">
        <v>33915143.080000028</v>
      </c>
      <c r="G77" s="35">
        <v>546651.30000000005</v>
      </c>
      <c r="H77" s="35">
        <v>11705885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91510</v>
      </c>
      <c r="F78" s="35">
        <v>45230560.919999979</v>
      </c>
      <c r="G78" s="35">
        <v>521441</v>
      </c>
      <c r="H78" s="35">
        <v>10681429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162437</v>
      </c>
      <c r="F79" s="35">
        <v>48386784.580000028</v>
      </c>
      <c r="G79" s="35">
        <v>886473.5</v>
      </c>
      <c r="H79" s="35">
        <v>19548941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80363</v>
      </c>
      <c r="F80" s="35">
        <v>29359049.5</v>
      </c>
      <c r="G80" s="35">
        <v>489116</v>
      </c>
      <c r="H80" s="35">
        <v>10133525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64751</v>
      </c>
      <c r="F81" s="35">
        <v>16614492.099999994</v>
      </c>
      <c r="G81" s="35">
        <v>325186.5</v>
      </c>
      <c r="H81" s="35">
        <v>7068073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128399</v>
      </c>
      <c r="F82" s="35">
        <v>56373286.320000008</v>
      </c>
      <c r="G82" s="35">
        <v>695876.5</v>
      </c>
      <c r="H82" s="35">
        <v>13085377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424845</v>
      </c>
      <c r="F83" s="35">
        <v>346595429.90000021</v>
      </c>
      <c r="G83" s="35">
        <v>2065896.9</v>
      </c>
      <c r="H83" s="35">
        <v>38120152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50200</v>
      </c>
      <c r="F84" s="35">
        <v>16446942.699999994</v>
      </c>
      <c r="G84" s="35">
        <v>302276</v>
      </c>
      <c r="H84" s="35">
        <v>6428213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134354</v>
      </c>
      <c r="F85" s="35">
        <v>58531905.370000035</v>
      </c>
      <c r="G85" s="35">
        <v>756836.9</v>
      </c>
      <c r="H85" s="35">
        <v>16306686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155358</v>
      </c>
      <c r="F86" s="35">
        <v>56873270.730000027</v>
      </c>
      <c r="G86" s="35">
        <v>844429</v>
      </c>
      <c r="H86" s="35">
        <v>18556987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154332</v>
      </c>
      <c r="F87" s="35">
        <v>82003484.320000052</v>
      </c>
      <c r="G87" s="35">
        <v>698021.3</v>
      </c>
      <c r="H87" s="35">
        <v>13074594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28159</v>
      </c>
      <c r="F88" s="35">
        <v>12849916.239999989</v>
      </c>
      <c r="G88" s="35">
        <v>153550.5</v>
      </c>
      <c r="H88" s="35">
        <v>3055857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99894</v>
      </c>
      <c r="F89" s="35">
        <v>41378469.360000007</v>
      </c>
      <c r="G89" s="35">
        <v>583745.9</v>
      </c>
      <c r="H89" s="35">
        <v>12441928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55637</v>
      </c>
      <c r="F90" s="35">
        <v>12827436.470000003</v>
      </c>
      <c r="G90" s="35">
        <v>270733.59999999998</v>
      </c>
      <c r="H90" s="35">
        <v>5539182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175573</v>
      </c>
      <c r="F91" s="35">
        <v>83194588.160000041</v>
      </c>
      <c r="G91" s="35">
        <v>1006780.5</v>
      </c>
      <c r="H91" s="35">
        <v>21457249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45707</v>
      </c>
      <c r="F92" s="35">
        <v>12206259.469999991</v>
      </c>
      <c r="G92" s="35">
        <v>256956.5</v>
      </c>
      <c r="H92" s="35">
        <v>5509452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41714</v>
      </c>
      <c r="F93" s="35">
        <v>13695877.100000001</v>
      </c>
      <c r="G93" s="35">
        <v>226973</v>
      </c>
      <c r="H93" s="35">
        <v>4829394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615730</v>
      </c>
      <c r="F94" s="35">
        <v>317036377.14999974</v>
      </c>
      <c r="G94" s="35">
        <v>2884779</v>
      </c>
      <c r="H94" s="35">
        <v>58902701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125206</v>
      </c>
      <c r="F95" s="35">
        <v>42632034.660000026</v>
      </c>
      <c r="G95" s="35">
        <v>712821.5</v>
      </c>
      <c r="H95" s="35">
        <v>15059257</v>
      </c>
    </row>
    <row r="96" spans="1:8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82358</v>
      </c>
      <c r="F96" s="35">
        <v>26392950.439999986</v>
      </c>
      <c r="G96" s="35">
        <v>453151</v>
      </c>
      <c r="H96" s="35">
        <v>10020906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115301</v>
      </c>
      <c r="F97" s="35">
        <v>47477234.110000007</v>
      </c>
      <c r="G97" s="35">
        <v>743964.5</v>
      </c>
      <c r="H97" s="35">
        <v>15951807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78368</v>
      </c>
      <c r="F98" s="35">
        <v>42043390.130000018</v>
      </c>
      <c r="G98" s="35">
        <v>365240.5</v>
      </c>
      <c r="H98" s="35">
        <v>6854245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128091</v>
      </c>
      <c r="F99" s="35">
        <v>45087605.679999992</v>
      </c>
      <c r="G99" s="35">
        <v>796627</v>
      </c>
      <c r="H99" s="35">
        <v>18091841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177193</v>
      </c>
      <c r="F100" s="35">
        <v>62497759.869999915</v>
      </c>
      <c r="G100" s="35">
        <v>932873</v>
      </c>
      <c r="H100" s="35">
        <v>19536585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261381</v>
      </c>
      <c r="F101" s="35">
        <v>106091902.74999982</v>
      </c>
      <c r="G101" s="35">
        <v>1377771</v>
      </c>
      <c r="H101" s="35">
        <v>27534937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58406</v>
      </c>
      <c r="F102" s="35">
        <v>17557218.389999989</v>
      </c>
      <c r="G102" s="35">
        <v>291164.79999999999</v>
      </c>
      <c r="H102" s="35">
        <v>6124356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40543</v>
      </c>
      <c r="F103" s="35">
        <v>14405012.250000006</v>
      </c>
      <c r="G103" s="35">
        <v>225458.5</v>
      </c>
      <c r="H103" s="35">
        <v>4988936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160645</v>
      </c>
      <c r="F104" s="35">
        <v>61159313.95000004</v>
      </c>
      <c r="G104" s="35">
        <v>890747</v>
      </c>
      <c r="H104" s="35">
        <v>19201549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59382</v>
      </c>
      <c r="F105" s="35">
        <v>15174904.669999996</v>
      </c>
      <c r="G105" s="35">
        <v>326724.5</v>
      </c>
      <c r="H105" s="35">
        <v>7177417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185174</v>
      </c>
      <c r="F106" s="35">
        <v>75814001.350000039</v>
      </c>
      <c r="G106" s="35">
        <v>1067209.5</v>
      </c>
      <c r="H106" s="35">
        <v>23129082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39547</v>
      </c>
      <c r="F107" s="35">
        <v>14963747.189999996</v>
      </c>
      <c r="G107" s="35">
        <v>192953</v>
      </c>
      <c r="H107" s="35">
        <v>3821527</v>
      </c>
    </row>
  </sheetData>
  <autoFilter ref="A4:G107"/>
  <mergeCells count="3">
    <mergeCell ref="A3:C3"/>
    <mergeCell ref="A2:H2"/>
    <mergeCell ref="A1:H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6.85546875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7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7" ht="18.75" customHeight="1" x14ac:dyDescent="0.25">
      <c r="A2" s="50" t="s">
        <v>258</v>
      </c>
      <c r="B2" s="51"/>
      <c r="C2" s="51"/>
      <c r="D2" s="51"/>
      <c r="E2" s="51"/>
      <c r="F2" s="51"/>
      <c r="G2" s="51"/>
      <c r="H2" s="52"/>
    </row>
    <row r="3" spans="1:67" x14ac:dyDescent="0.25">
      <c r="A3" s="53"/>
      <c r="B3" s="54"/>
      <c r="C3" s="54"/>
      <c r="D3" s="40" t="s">
        <v>251</v>
      </c>
      <c r="E3" s="27">
        <f>SUBTOTAL(9,E5:E107)</f>
        <v>5609837</v>
      </c>
      <c r="F3" s="27">
        <f>SUBTOTAL(9,F5:F107)</f>
        <v>1235964908.4299998</v>
      </c>
      <c r="G3" s="27">
        <f>SUBTOTAL(9,G5:G107)</f>
        <v>24468002</v>
      </c>
      <c r="H3" s="27">
        <f>SUBTOTAL(9,H5:H107)</f>
        <v>533807686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7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2"/>
      <c r="J4" s="31"/>
      <c r="K4" s="32"/>
      <c r="L4" s="33"/>
      <c r="M4" s="32"/>
      <c r="N4" s="32"/>
      <c r="O4" s="32"/>
      <c r="P4" s="32"/>
      <c r="Q4" s="31"/>
      <c r="R4" s="32"/>
      <c r="S4" s="33"/>
      <c r="T4" s="32"/>
      <c r="U4" s="32"/>
      <c r="V4" s="32"/>
      <c r="W4" s="32"/>
      <c r="X4" s="31"/>
      <c r="Y4" s="32"/>
      <c r="Z4" s="33"/>
      <c r="AA4" s="32"/>
      <c r="AB4" s="32"/>
      <c r="AC4" s="32"/>
      <c r="AD4" s="32"/>
      <c r="AE4" s="31"/>
      <c r="AF4" s="32"/>
      <c r="AG4" s="33"/>
      <c r="AH4" s="32"/>
      <c r="AI4" s="32"/>
      <c r="AJ4" s="32"/>
      <c r="AK4" s="32"/>
      <c r="AL4" s="31"/>
      <c r="AM4" s="32"/>
      <c r="AN4" s="33"/>
      <c r="AO4" s="32"/>
      <c r="AP4" s="32"/>
      <c r="AQ4" s="32"/>
      <c r="AR4" s="32"/>
      <c r="AS4" s="31"/>
      <c r="AT4" s="32"/>
      <c r="AU4" s="33"/>
      <c r="AV4" s="32"/>
      <c r="AW4" s="32"/>
      <c r="AX4" s="32"/>
      <c r="AY4" s="32"/>
      <c r="AZ4" s="31"/>
      <c r="BA4" s="32"/>
      <c r="BB4" s="33"/>
      <c r="BC4" s="32"/>
      <c r="BD4" s="32"/>
      <c r="BE4" s="32"/>
      <c r="BF4" s="32"/>
      <c r="BG4" s="31"/>
      <c r="BH4" s="32"/>
      <c r="BI4" s="33"/>
      <c r="BJ4" s="32"/>
      <c r="BK4" s="32"/>
      <c r="BL4" s="32"/>
      <c r="BM4" s="32"/>
      <c r="BN4" s="32"/>
      <c r="BO4" s="32"/>
    </row>
    <row r="5" spans="1:67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63778</v>
      </c>
      <c r="F5" s="35">
        <v>7778761.4400000023</v>
      </c>
      <c r="G5" s="35">
        <v>250504.5</v>
      </c>
      <c r="H5" s="35">
        <v>5711524</v>
      </c>
    </row>
    <row r="6" spans="1:67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78640</v>
      </c>
      <c r="F6" s="35">
        <v>17072493.740000006</v>
      </c>
      <c r="G6" s="35">
        <v>419336.2</v>
      </c>
      <c r="H6" s="35">
        <v>9372003</v>
      </c>
    </row>
    <row r="7" spans="1:67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18421</v>
      </c>
      <c r="F7" s="35">
        <v>3648540.3200000003</v>
      </c>
      <c r="G7" s="35">
        <v>89533.5</v>
      </c>
      <c r="H7" s="35">
        <v>1774995</v>
      </c>
    </row>
    <row r="8" spans="1:67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15833</v>
      </c>
      <c r="F8" s="35">
        <v>2956931.5300000003</v>
      </c>
      <c r="G8" s="35">
        <v>58571.5</v>
      </c>
      <c r="H8" s="35">
        <v>1314819</v>
      </c>
    </row>
    <row r="9" spans="1:67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43285</v>
      </c>
      <c r="F9" s="35">
        <v>11977236.340000004</v>
      </c>
      <c r="G9" s="35">
        <v>241409.5</v>
      </c>
      <c r="H9" s="35">
        <v>5184128</v>
      </c>
    </row>
    <row r="10" spans="1:67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6861</v>
      </c>
      <c r="F10" s="35">
        <v>894829.72999999917</v>
      </c>
      <c r="G10" s="35">
        <v>32257</v>
      </c>
      <c r="H10" s="35">
        <v>671155</v>
      </c>
    </row>
    <row r="11" spans="1:67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26910</v>
      </c>
      <c r="F11" s="35">
        <v>4871267.63</v>
      </c>
      <c r="G11" s="35">
        <v>156226.5</v>
      </c>
      <c r="H11" s="35">
        <v>3985652</v>
      </c>
    </row>
    <row r="12" spans="1:67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86916</v>
      </c>
      <c r="F12" s="35">
        <v>17016132.77</v>
      </c>
      <c r="G12" s="35">
        <v>428473</v>
      </c>
      <c r="H12" s="35">
        <v>10277107</v>
      </c>
    </row>
    <row r="13" spans="1:67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153090</v>
      </c>
      <c r="F13" s="35">
        <v>29346799.30999998</v>
      </c>
      <c r="G13" s="35">
        <v>462182.1</v>
      </c>
      <c r="H13" s="35">
        <v>10858133</v>
      </c>
    </row>
    <row r="14" spans="1:67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30974</v>
      </c>
      <c r="F14" s="35">
        <v>5386502.0400000019</v>
      </c>
      <c r="G14" s="35">
        <v>157298.5</v>
      </c>
      <c r="H14" s="35">
        <v>3434142</v>
      </c>
    </row>
    <row r="15" spans="1:67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54265</v>
      </c>
      <c r="F15" s="35">
        <v>11655533.550000003</v>
      </c>
      <c r="G15" s="35">
        <v>253974</v>
      </c>
      <c r="H15" s="35">
        <v>6312066</v>
      </c>
    </row>
    <row r="16" spans="1:67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61675</v>
      </c>
      <c r="F16" s="35">
        <v>11507263.320000002</v>
      </c>
      <c r="G16" s="35">
        <v>287180.5</v>
      </c>
      <c r="H16" s="35">
        <v>6407587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33941</v>
      </c>
      <c r="F17" s="35">
        <v>6775956.5499999998</v>
      </c>
      <c r="G17" s="35">
        <v>177334.5</v>
      </c>
      <c r="H17" s="35">
        <v>4252307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87000</v>
      </c>
      <c r="F18" s="35">
        <v>26371012.529999994</v>
      </c>
      <c r="G18" s="35">
        <v>404387.5</v>
      </c>
      <c r="H18" s="35">
        <v>7757525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14170</v>
      </c>
      <c r="F19" s="35">
        <v>4689618.8699999982</v>
      </c>
      <c r="G19" s="35">
        <v>85164</v>
      </c>
      <c r="H19" s="35">
        <v>2036691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49447</v>
      </c>
      <c r="F20" s="35">
        <v>7755183.8100000042</v>
      </c>
      <c r="G20" s="35">
        <v>236891.5</v>
      </c>
      <c r="H20" s="35">
        <v>5046726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70278</v>
      </c>
      <c r="F21" s="35">
        <v>15248833.149999997</v>
      </c>
      <c r="G21" s="35">
        <v>293306</v>
      </c>
      <c r="H21" s="35">
        <v>5930875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61641</v>
      </c>
      <c r="F22" s="35">
        <v>14885665.370000001</v>
      </c>
      <c r="G22" s="35">
        <v>333593.5</v>
      </c>
      <c r="H22" s="35">
        <v>7373817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54827</v>
      </c>
      <c r="F23" s="35">
        <v>6749899.3200000003</v>
      </c>
      <c r="G23" s="35">
        <v>218021.5</v>
      </c>
      <c r="H23" s="35">
        <v>4792488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58472</v>
      </c>
      <c r="F24" s="35">
        <v>11060315.270000001</v>
      </c>
      <c r="G24" s="35">
        <v>283017.5</v>
      </c>
      <c r="H24" s="35">
        <v>6382599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126703</v>
      </c>
      <c r="F25" s="35">
        <v>24954456.939999972</v>
      </c>
      <c r="G25" s="35">
        <v>539771.69999999995</v>
      </c>
      <c r="H25" s="35">
        <v>14052065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110855</v>
      </c>
      <c r="F26" s="35">
        <v>13643747.019999998</v>
      </c>
      <c r="G26" s="35">
        <v>408524.1</v>
      </c>
      <c r="H26" s="35">
        <v>8909799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48535</v>
      </c>
      <c r="F27" s="35">
        <v>6626812.089999998</v>
      </c>
      <c r="G27" s="35">
        <v>190191.5</v>
      </c>
      <c r="H27" s="35">
        <v>4241747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55921</v>
      </c>
      <c r="F28" s="35">
        <v>10165908.690000003</v>
      </c>
      <c r="G28" s="35">
        <v>267147</v>
      </c>
      <c r="H28" s="35">
        <v>5839787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35586</v>
      </c>
      <c r="F29" s="35">
        <v>6982503.1099999957</v>
      </c>
      <c r="G29" s="35">
        <v>146451.5</v>
      </c>
      <c r="H29" s="35">
        <v>3178888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84090</v>
      </c>
      <c r="F30" s="35">
        <v>9391326.450000003</v>
      </c>
      <c r="G30" s="35">
        <v>315188.2</v>
      </c>
      <c r="H30" s="35">
        <v>8189744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15265</v>
      </c>
      <c r="F31" s="35">
        <v>2775553.12</v>
      </c>
      <c r="G31" s="35">
        <v>84190</v>
      </c>
      <c r="H31" s="35">
        <v>2014926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20020</v>
      </c>
      <c r="F32" s="35">
        <v>2937836.68</v>
      </c>
      <c r="G32" s="35">
        <v>80493.5</v>
      </c>
      <c r="H32" s="35">
        <v>1711048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92201</v>
      </c>
      <c r="F33" s="35">
        <v>10048890.179999989</v>
      </c>
      <c r="G33" s="35">
        <v>431900</v>
      </c>
      <c r="H33" s="35">
        <v>10492994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34697</v>
      </c>
      <c r="F34" s="35">
        <v>4630945.3800000008</v>
      </c>
      <c r="G34" s="35">
        <v>143733.5</v>
      </c>
      <c r="H34" s="35">
        <v>3115303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19997</v>
      </c>
      <c r="F35" s="35">
        <v>5115165.839999998</v>
      </c>
      <c r="G35" s="35">
        <v>99686</v>
      </c>
      <c r="H35" s="35">
        <v>1998709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58440</v>
      </c>
      <c r="F36" s="35">
        <v>24367831.890000004</v>
      </c>
      <c r="G36" s="35">
        <v>289767.59999999998</v>
      </c>
      <c r="H36" s="35">
        <v>5785034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90428</v>
      </c>
      <c r="F37" s="35">
        <v>19138246.789999999</v>
      </c>
      <c r="G37" s="35">
        <v>295967</v>
      </c>
      <c r="H37" s="35">
        <v>7127301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35143</v>
      </c>
      <c r="F38" s="35">
        <v>11162612.109999999</v>
      </c>
      <c r="G38" s="35">
        <v>187314</v>
      </c>
      <c r="H38" s="35">
        <v>3778046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62345</v>
      </c>
      <c r="F39" s="35">
        <v>11671060.259999992</v>
      </c>
      <c r="G39" s="35">
        <v>288805</v>
      </c>
      <c r="H39" s="35">
        <v>7102322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104457</v>
      </c>
      <c r="F40" s="35">
        <v>34912561.560000025</v>
      </c>
      <c r="G40" s="35">
        <v>516114.5</v>
      </c>
      <c r="H40" s="35">
        <v>9144892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5016</v>
      </c>
      <c r="F41" s="35">
        <v>1105226.9899999998</v>
      </c>
      <c r="G41" s="35">
        <v>23699.5</v>
      </c>
      <c r="H41" s="35">
        <v>494288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57809</v>
      </c>
      <c r="F42" s="35">
        <v>14435247.880000008</v>
      </c>
      <c r="G42" s="35">
        <v>274688</v>
      </c>
      <c r="H42" s="35">
        <v>5583793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28317</v>
      </c>
      <c r="F43" s="35">
        <v>4297951.2700000033</v>
      </c>
      <c r="G43" s="35">
        <v>113347</v>
      </c>
      <c r="H43" s="35">
        <v>2097932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31138</v>
      </c>
      <c r="F44" s="35">
        <v>7038246.5300000012</v>
      </c>
      <c r="G44" s="35">
        <v>153591</v>
      </c>
      <c r="H44" s="35">
        <v>3684541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23513</v>
      </c>
      <c r="F45" s="35">
        <v>4338676.6199999992</v>
      </c>
      <c r="G45" s="35">
        <v>87587</v>
      </c>
      <c r="H45" s="35">
        <v>2092524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20354</v>
      </c>
      <c r="F46" s="35">
        <v>5958325.8499999987</v>
      </c>
      <c r="G46" s="35">
        <v>87569.5</v>
      </c>
      <c r="H46" s="35">
        <v>1674749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33881</v>
      </c>
      <c r="F47" s="35">
        <v>6744314.6500000032</v>
      </c>
      <c r="G47" s="35">
        <v>141901.5</v>
      </c>
      <c r="H47" s="35">
        <v>3012545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134625</v>
      </c>
      <c r="F48" s="35">
        <v>23170681.539999992</v>
      </c>
      <c r="G48" s="35">
        <v>557573.5</v>
      </c>
      <c r="H48" s="35">
        <v>12400984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17022</v>
      </c>
      <c r="F49" s="35">
        <v>2993312.4499999993</v>
      </c>
      <c r="G49" s="35">
        <v>67077</v>
      </c>
      <c r="H49" s="35">
        <v>1507139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28037</v>
      </c>
      <c r="F50" s="35">
        <v>9093347.2699999977</v>
      </c>
      <c r="G50" s="35">
        <v>118755.5</v>
      </c>
      <c r="H50" s="35">
        <v>2244313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11774</v>
      </c>
      <c r="F51" s="35">
        <v>1812067.7599999991</v>
      </c>
      <c r="G51" s="35">
        <v>49768</v>
      </c>
      <c r="H51" s="35">
        <v>1088418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55778</v>
      </c>
      <c r="F52" s="35">
        <v>13573960.369999995</v>
      </c>
      <c r="G52" s="35">
        <v>309151.5</v>
      </c>
      <c r="H52" s="35">
        <v>6311883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14463</v>
      </c>
      <c r="F53" s="35">
        <v>2957029.5399999986</v>
      </c>
      <c r="G53" s="35">
        <v>73465.5</v>
      </c>
      <c r="H53" s="35">
        <v>1551216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8458</v>
      </c>
      <c r="F54" s="35">
        <v>1533940.7600000014</v>
      </c>
      <c r="G54" s="35">
        <v>46227</v>
      </c>
      <c r="H54" s="35">
        <v>1135176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38231</v>
      </c>
      <c r="F55" s="35">
        <v>9102613.9299999997</v>
      </c>
      <c r="G55" s="35">
        <v>183152.5</v>
      </c>
      <c r="H55" s="35">
        <v>3782414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43715</v>
      </c>
      <c r="F56" s="35">
        <v>4674323.7900000028</v>
      </c>
      <c r="G56" s="35">
        <v>119962</v>
      </c>
      <c r="H56" s="35">
        <v>3024278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149693</v>
      </c>
      <c r="F57" s="35">
        <v>28139721.309999987</v>
      </c>
      <c r="G57" s="35">
        <v>694776.5</v>
      </c>
      <c r="H57" s="35">
        <v>14302430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238315</v>
      </c>
      <c r="F58" s="35">
        <v>70526408.029999942</v>
      </c>
      <c r="G58" s="35">
        <v>849556.5</v>
      </c>
      <c r="H58" s="35">
        <v>15784402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17433</v>
      </c>
      <c r="F59" s="35">
        <v>2939410.1999999979</v>
      </c>
      <c r="G59" s="35">
        <v>88286.5</v>
      </c>
      <c r="H59" s="35">
        <v>1921730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270105</v>
      </c>
      <c r="F60" s="35">
        <v>57225958.849999987</v>
      </c>
      <c r="G60" s="35">
        <v>993371.9</v>
      </c>
      <c r="H60" s="35">
        <v>23167215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28561</v>
      </c>
      <c r="F61" s="35">
        <v>5174780.8199999947</v>
      </c>
      <c r="G61" s="35">
        <v>129736</v>
      </c>
      <c r="H61" s="35">
        <v>3044958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12906</v>
      </c>
      <c r="F62" s="35">
        <v>2279739.17</v>
      </c>
      <c r="G62" s="35">
        <v>61495.5</v>
      </c>
      <c r="H62" s="35">
        <v>1505010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17382</v>
      </c>
      <c r="F63" s="35">
        <v>4320028.7799999993</v>
      </c>
      <c r="G63" s="35">
        <v>103728.5</v>
      </c>
      <c r="H63" s="35">
        <v>2443302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22622</v>
      </c>
      <c r="F64" s="35">
        <v>6551527.5200000033</v>
      </c>
      <c r="G64" s="35">
        <v>128243.5</v>
      </c>
      <c r="H64" s="35">
        <v>2718964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198975</v>
      </c>
      <c r="F65" s="35">
        <v>30654381.15000001</v>
      </c>
      <c r="G65" s="35">
        <v>877451</v>
      </c>
      <c r="H65" s="35">
        <v>18181767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23994</v>
      </c>
      <c r="F66" s="35">
        <v>5623540.2899999991</v>
      </c>
      <c r="G66" s="35">
        <v>126104</v>
      </c>
      <c r="H66" s="35">
        <v>2858215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47977</v>
      </c>
      <c r="F67" s="35">
        <v>7268261.4699999988</v>
      </c>
      <c r="G67" s="35">
        <v>213600.5</v>
      </c>
      <c r="H67" s="35">
        <v>4859549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31501</v>
      </c>
      <c r="F68" s="35">
        <v>7283693.990000003</v>
      </c>
      <c r="G68" s="35">
        <v>149598</v>
      </c>
      <c r="H68" s="35">
        <v>3330416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25115</v>
      </c>
      <c r="F69" s="35">
        <v>4167124.9699999979</v>
      </c>
      <c r="G69" s="35">
        <v>130945</v>
      </c>
      <c r="H69" s="35">
        <v>3028705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15892</v>
      </c>
      <c r="F70" s="35">
        <v>3266216.8899999997</v>
      </c>
      <c r="G70" s="35">
        <v>71964</v>
      </c>
      <c r="H70" s="35">
        <v>1528117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11391</v>
      </c>
      <c r="F71" s="35">
        <v>1491771.9799999997</v>
      </c>
      <c r="G71" s="35">
        <v>52766.5</v>
      </c>
      <c r="H71" s="35">
        <v>1191960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48006</v>
      </c>
      <c r="F72" s="35">
        <v>17690179.830000006</v>
      </c>
      <c r="G72" s="35">
        <v>255614.5</v>
      </c>
      <c r="H72" s="35">
        <v>5238725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26125</v>
      </c>
      <c r="F73" s="35">
        <v>6312304.8199999984</v>
      </c>
      <c r="G73" s="35">
        <v>147222.5</v>
      </c>
      <c r="H73" s="35">
        <v>2918366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10994</v>
      </c>
      <c r="F74" s="35">
        <v>2549086.6699999995</v>
      </c>
      <c r="G74" s="35">
        <v>62070</v>
      </c>
      <c r="H74" s="35">
        <v>1441930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99138</v>
      </c>
      <c r="F75" s="35">
        <v>10597982.549999999</v>
      </c>
      <c r="G75" s="35">
        <v>299557.3</v>
      </c>
      <c r="H75" s="35">
        <v>7081400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6153</v>
      </c>
      <c r="F76" s="35">
        <v>1903470.2999999993</v>
      </c>
      <c r="G76" s="35">
        <v>32816</v>
      </c>
      <c r="H76" s="35">
        <v>671515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48176</v>
      </c>
      <c r="F77" s="35">
        <v>9660667.3400000017</v>
      </c>
      <c r="G77" s="35">
        <v>214583.1</v>
      </c>
      <c r="H77" s="35">
        <v>4543206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50174</v>
      </c>
      <c r="F78" s="35">
        <v>17034787.890000001</v>
      </c>
      <c r="G78" s="35">
        <v>277606.5</v>
      </c>
      <c r="H78" s="35">
        <v>5508125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71897</v>
      </c>
      <c r="F79" s="35">
        <v>10285546.779999997</v>
      </c>
      <c r="G79" s="35">
        <v>286331</v>
      </c>
      <c r="H79" s="35">
        <v>6325724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24570</v>
      </c>
      <c r="F80" s="35">
        <v>4896685.3699999992</v>
      </c>
      <c r="G80" s="35">
        <v>141385.5</v>
      </c>
      <c r="H80" s="35">
        <v>3154846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23644</v>
      </c>
      <c r="F81" s="35">
        <v>2905677.0500000003</v>
      </c>
      <c r="G81" s="35">
        <v>90877.5</v>
      </c>
      <c r="H81" s="35">
        <v>2027427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21284</v>
      </c>
      <c r="F82" s="35">
        <v>5746036.5999999968</v>
      </c>
      <c r="G82" s="35">
        <v>110467</v>
      </c>
      <c r="H82" s="35">
        <v>2141145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353677</v>
      </c>
      <c r="F83" s="35">
        <v>143664368.44999996</v>
      </c>
      <c r="G83" s="35">
        <v>1459723.5</v>
      </c>
      <c r="H83" s="35">
        <v>28866751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17174</v>
      </c>
      <c r="F84" s="35">
        <v>3083627.2000000011</v>
      </c>
      <c r="G84" s="35">
        <v>97657.5</v>
      </c>
      <c r="H84" s="35">
        <v>2065610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129226</v>
      </c>
      <c r="F85" s="35">
        <v>32943079.239999983</v>
      </c>
      <c r="G85" s="35">
        <v>563246.1</v>
      </c>
      <c r="H85" s="35">
        <v>13047021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45656</v>
      </c>
      <c r="F86" s="35">
        <v>10794291.959999995</v>
      </c>
      <c r="G86" s="35">
        <v>205990</v>
      </c>
      <c r="H86" s="35">
        <v>4817318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50402</v>
      </c>
      <c r="F87" s="35">
        <v>16400888.319999987</v>
      </c>
      <c r="G87" s="35">
        <v>243035.5</v>
      </c>
      <c r="H87" s="35">
        <v>4709099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36536</v>
      </c>
      <c r="F88" s="35">
        <v>12141115.419999998</v>
      </c>
      <c r="G88" s="35">
        <v>185528</v>
      </c>
      <c r="H88" s="35">
        <v>3701150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58761</v>
      </c>
      <c r="F89" s="35">
        <v>10013147.459999995</v>
      </c>
      <c r="G89" s="35">
        <v>258384</v>
      </c>
      <c r="H89" s="35">
        <v>5258577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29721</v>
      </c>
      <c r="F90" s="35">
        <v>3522752.9500000011</v>
      </c>
      <c r="G90" s="35">
        <v>109441</v>
      </c>
      <c r="H90" s="35">
        <v>2337105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69164</v>
      </c>
      <c r="F91" s="35">
        <v>15976292.480000008</v>
      </c>
      <c r="G91" s="35">
        <v>273024.2</v>
      </c>
      <c r="H91" s="35">
        <v>5899650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9967</v>
      </c>
      <c r="F92" s="35">
        <v>1311411.5599999989</v>
      </c>
      <c r="G92" s="35">
        <v>41618</v>
      </c>
      <c r="H92" s="35">
        <v>911232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22386</v>
      </c>
      <c r="F93" s="35">
        <v>4498617.2400000021</v>
      </c>
      <c r="G93" s="35">
        <v>99661</v>
      </c>
      <c r="H93" s="35">
        <v>2080865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156845</v>
      </c>
      <c r="F94" s="35">
        <v>28796116.050000016</v>
      </c>
      <c r="G94" s="35">
        <v>629207</v>
      </c>
      <c r="H94" s="35">
        <v>14448842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68155</v>
      </c>
      <c r="F95" s="35">
        <v>10471724.359999998</v>
      </c>
      <c r="G95" s="35">
        <v>277857.5</v>
      </c>
      <c r="H95" s="35">
        <v>5900238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29160</v>
      </c>
      <c r="F96" s="35">
        <v>5660787.2900000019</v>
      </c>
      <c r="G96" s="35">
        <v>141890.5</v>
      </c>
      <c r="H96" s="35">
        <v>3271006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20139</v>
      </c>
      <c r="F97" s="35">
        <v>4308162.7099999972</v>
      </c>
      <c r="G97" s="35">
        <v>109529</v>
      </c>
      <c r="H97" s="35">
        <v>2436494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20040</v>
      </c>
      <c r="F98" s="35">
        <v>6607876.1100000013</v>
      </c>
      <c r="G98" s="35">
        <v>72494</v>
      </c>
      <c r="H98" s="35">
        <v>1392653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29078</v>
      </c>
      <c r="F99" s="35">
        <v>5549930.0200000014</v>
      </c>
      <c r="G99" s="35">
        <v>172248.5</v>
      </c>
      <c r="H99" s="35">
        <v>4146508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66867</v>
      </c>
      <c r="F100" s="35">
        <v>11642074.430000009</v>
      </c>
      <c r="G100" s="35">
        <v>288770.5</v>
      </c>
      <c r="H100" s="35">
        <v>6407126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49322</v>
      </c>
      <c r="F101" s="35">
        <v>16989617.29000001</v>
      </c>
      <c r="G101" s="35">
        <v>242218</v>
      </c>
      <c r="H101" s="35">
        <v>4833114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34103</v>
      </c>
      <c r="F102" s="35">
        <v>4753661.9700000044</v>
      </c>
      <c r="G102" s="35">
        <v>136807</v>
      </c>
      <c r="H102" s="35">
        <v>3047380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ht="15" customHeight="1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31796</v>
      </c>
      <c r="F103" s="35">
        <v>6030684.5099999979</v>
      </c>
      <c r="G103" s="35">
        <v>155520.5</v>
      </c>
      <c r="H103" s="35">
        <v>3714322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19098</v>
      </c>
      <c r="F104" s="35">
        <v>4906641.26</v>
      </c>
      <c r="G104" s="35">
        <v>96524.5</v>
      </c>
      <c r="H104" s="35">
        <v>2338216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23109</v>
      </c>
      <c r="F105" s="35">
        <v>2975942.9900000007</v>
      </c>
      <c r="G105" s="35">
        <v>88195</v>
      </c>
      <c r="H105" s="35">
        <v>1909221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39201</v>
      </c>
      <c r="F106" s="35">
        <v>8682965.4600000009</v>
      </c>
      <c r="G106" s="35">
        <v>200802.5</v>
      </c>
      <c r="H106" s="35">
        <v>4627085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40993</v>
      </c>
      <c r="F107" s="35">
        <v>8740639.1799999941</v>
      </c>
      <c r="G107" s="35">
        <v>167050</v>
      </c>
      <c r="H107" s="35">
        <v>3476817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7109375" style="23" bestFit="1" customWidth="1"/>
    <col min="3" max="3" width="13.85546875" style="24" bestFit="1" customWidth="1"/>
    <col min="4" max="4" width="27.140625" style="26" customWidth="1"/>
    <col min="5" max="8" width="17.7109375" style="23" customWidth="1"/>
    <col min="9" max="9" width="19" style="24" customWidth="1"/>
    <col min="10" max="10" width="9.140625" style="23"/>
    <col min="11" max="11" width="13.85546875" style="24" bestFit="1" customWidth="1"/>
    <col min="12" max="12" width="10.7109375" style="25" bestFit="1" customWidth="1"/>
    <col min="13" max="13" width="9.140625" style="24"/>
    <col min="14" max="14" width="16.42578125" style="24" bestFit="1" customWidth="1"/>
    <col min="15" max="16" width="9.140625" style="24"/>
    <col min="17" max="17" width="9.140625" style="23"/>
    <col min="18" max="18" width="13.85546875" style="24" bestFit="1" customWidth="1"/>
    <col min="19" max="19" width="10.7109375" style="25" bestFit="1" customWidth="1"/>
    <col min="20" max="20" width="9.140625" style="24"/>
    <col min="21" max="21" width="16.42578125" style="24" bestFit="1" customWidth="1"/>
    <col min="22" max="23" width="9.140625" style="24"/>
    <col min="24" max="24" width="9.140625" style="23"/>
    <col min="25" max="25" width="11.7109375" style="24" bestFit="1" customWidth="1"/>
    <col min="26" max="26" width="9.140625" style="25"/>
    <col min="27" max="27" width="9.140625" style="24"/>
    <col min="28" max="28" width="13.85546875" style="24" bestFit="1" customWidth="1"/>
    <col min="29" max="30" width="9.140625" style="24"/>
    <col min="31" max="31" width="9.140625" style="23"/>
    <col min="32" max="32" width="11.7109375" style="24" bestFit="1" customWidth="1"/>
    <col min="33" max="33" width="9.140625" style="25"/>
    <col min="34" max="34" width="9.140625" style="24"/>
    <col min="35" max="35" width="13.85546875" style="24" bestFit="1" customWidth="1"/>
    <col min="36" max="37" width="9.140625" style="24"/>
    <col min="38" max="38" width="9.140625" style="23"/>
    <col min="39" max="39" width="13.85546875" style="24" bestFit="1" customWidth="1"/>
    <col min="40" max="40" width="10.7109375" style="25" bestFit="1" customWidth="1"/>
    <col min="41" max="41" width="9.140625" style="24"/>
    <col min="42" max="42" width="16.42578125" style="24" bestFit="1" customWidth="1"/>
    <col min="43" max="43" width="10.140625" style="24" bestFit="1" customWidth="1"/>
    <col min="44" max="44" width="9.140625" style="24"/>
    <col min="45" max="45" width="9.140625" style="23"/>
    <col min="46" max="46" width="11.7109375" style="24" bestFit="1" customWidth="1"/>
    <col min="47" max="47" width="9.140625" style="25"/>
    <col min="48" max="48" width="9.140625" style="24"/>
    <col min="49" max="49" width="13.85546875" style="24" bestFit="1" customWidth="1"/>
    <col min="50" max="50" width="10.140625" style="24" bestFit="1" customWidth="1"/>
    <col min="51" max="51" width="9.140625" style="24"/>
    <col min="52" max="52" width="9.140625" style="23"/>
    <col min="53" max="53" width="11.7109375" style="24" bestFit="1" customWidth="1"/>
    <col min="54" max="54" width="9.140625" style="25"/>
    <col min="55" max="55" width="9.140625" style="24"/>
    <col min="56" max="56" width="13.85546875" style="24" bestFit="1" customWidth="1"/>
    <col min="57" max="57" width="11.7109375" style="24" bestFit="1" customWidth="1"/>
    <col min="58" max="58" width="9.140625" style="24"/>
    <col min="59" max="59" width="9.140625" style="23"/>
    <col min="60" max="60" width="10.140625" style="24" bestFit="1" customWidth="1"/>
    <col min="61" max="61" width="9.140625" style="25"/>
    <col min="62" max="62" width="9.140625" style="24"/>
    <col min="63" max="63" width="12.7109375" style="24" bestFit="1" customWidth="1"/>
    <col min="64" max="64" width="10.140625" style="24" bestFit="1" customWidth="1"/>
    <col min="65" max="65" width="9.140625" style="24"/>
    <col min="66" max="66" width="12.140625" style="24" customWidth="1"/>
    <col min="67" max="67" width="11.140625" style="24" customWidth="1"/>
    <col min="68" max="16384" width="9.140625" style="26"/>
  </cols>
  <sheetData>
    <row r="1" spans="1:67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7" ht="18.75" customHeight="1" x14ac:dyDescent="0.25">
      <c r="A2" s="50" t="s">
        <v>259</v>
      </c>
      <c r="B2" s="51"/>
      <c r="C2" s="51"/>
      <c r="D2" s="51"/>
      <c r="E2" s="51"/>
      <c r="F2" s="51"/>
      <c r="G2" s="51"/>
      <c r="H2" s="52"/>
    </row>
    <row r="3" spans="1:67" x14ac:dyDescent="0.25">
      <c r="A3" s="53"/>
      <c r="B3" s="54"/>
      <c r="C3" s="54"/>
      <c r="D3" s="40" t="s">
        <v>251</v>
      </c>
      <c r="E3" s="27">
        <f>SUBTOTAL(9,E5:E107)</f>
        <v>851323</v>
      </c>
      <c r="F3" s="27">
        <f>SUBTOTAL(9,F5:F107)</f>
        <v>70001494.100000009</v>
      </c>
      <c r="G3" s="27">
        <f>SUBTOTAL(9,G5:G107)</f>
        <v>2000651.4</v>
      </c>
      <c r="H3" s="27">
        <f>SUBTOTAL(9,H5:H107)</f>
        <v>49702616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</row>
    <row r="4" spans="1:67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  <c r="BO4" s="26"/>
    </row>
    <row r="5" spans="1:67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38562</v>
      </c>
      <c r="F5" s="35">
        <v>1513585.8099999991</v>
      </c>
      <c r="G5" s="35">
        <v>60664.5</v>
      </c>
      <c r="H5" s="35">
        <v>1692345</v>
      </c>
      <c r="I5" s="26"/>
    </row>
    <row r="6" spans="1:67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231</v>
      </c>
      <c r="F6" s="35">
        <v>27003.329999999991</v>
      </c>
      <c r="G6" s="35">
        <v>927</v>
      </c>
      <c r="H6" s="35">
        <v>21482</v>
      </c>
      <c r="I6" s="26"/>
    </row>
    <row r="7" spans="1:67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4450</v>
      </c>
      <c r="F7" s="35">
        <v>498574.5300000002</v>
      </c>
      <c r="G7" s="35">
        <v>16226</v>
      </c>
      <c r="H7" s="35">
        <v>332937</v>
      </c>
      <c r="I7" s="26"/>
    </row>
    <row r="8" spans="1:67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3593</v>
      </c>
      <c r="F8" s="35">
        <v>358120.35</v>
      </c>
      <c r="G8" s="35">
        <v>10423.5</v>
      </c>
      <c r="H8" s="35">
        <v>265026</v>
      </c>
      <c r="I8" s="26"/>
    </row>
    <row r="9" spans="1:67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4274</v>
      </c>
      <c r="F9" s="35">
        <v>697113.89</v>
      </c>
      <c r="G9" s="35">
        <v>17026</v>
      </c>
      <c r="H9" s="35">
        <v>403179</v>
      </c>
      <c r="I9" s="26"/>
    </row>
    <row r="10" spans="1:67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2890</v>
      </c>
      <c r="F10" s="35">
        <v>178709.79999999996</v>
      </c>
      <c r="G10" s="35">
        <v>10332</v>
      </c>
      <c r="H10" s="35">
        <v>221016</v>
      </c>
      <c r="I10" s="26"/>
    </row>
    <row r="11" spans="1:67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65</v>
      </c>
      <c r="F11" s="35">
        <v>3508.64</v>
      </c>
      <c r="G11" s="35">
        <v>215.5</v>
      </c>
      <c r="H11" s="35">
        <v>5075</v>
      </c>
      <c r="I11" s="26"/>
    </row>
    <row r="12" spans="1:67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704</v>
      </c>
      <c r="F12" s="35">
        <v>49233.31</v>
      </c>
      <c r="G12" s="35">
        <v>1663</v>
      </c>
      <c r="H12" s="35">
        <v>45721</v>
      </c>
      <c r="I12" s="26"/>
    </row>
    <row r="13" spans="1:67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39291</v>
      </c>
      <c r="F13" s="35">
        <v>2676992.9399999972</v>
      </c>
      <c r="G13" s="35">
        <v>55082.9</v>
      </c>
      <c r="H13" s="35">
        <v>1556097</v>
      </c>
      <c r="I13" s="26"/>
    </row>
    <row r="14" spans="1:67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8010</v>
      </c>
      <c r="F14" s="35">
        <v>432795.81999999995</v>
      </c>
      <c r="G14" s="35">
        <v>32441</v>
      </c>
      <c r="H14" s="35">
        <v>734674</v>
      </c>
      <c r="I14" s="26"/>
    </row>
    <row r="15" spans="1:67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1223</v>
      </c>
      <c r="F15" s="35">
        <v>117310.62999999999</v>
      </c>
      <c r="G15" s="35">
        <v>2654</v>
      </c>
      <c r="H15" s="35">
        <v>75124</v>
      </c>
      <c r="I15" s="26"/>
    </row>
    <row r="16" spans="1:67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8294</v>
      </c>
      <c r="F16" s="35">
        <v>1015808.7599999994</v>
      </c>
      <c r="G16" s="35">
        <v>31470.5</v>
      </c>
      <c r="H16" s="35">
        <v>790445</v>
      </c>
      <c r="I16" s="26"/>
    </row>
    <row r="17" spans="1:67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6540</v>
      </c>
      <c r="F17" s="35">
        <v>546187.71000000008</v>
      </c>
      <c r="G17" s="35">
        <v>24608</v>
      </c>
      <c r="H17" s="35">
        <v>628160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</row>
    <row r="18" spans="1:67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5585</v>
      </c>
      <c r="F18" s="35">
        <v>661678.91999999981</v>
      </c>
      <c r="G18" s="35">
        <v>22259</v>
      </c>
      <c r="H18" s="35">
        <v>487947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</row>
    <row r="19" spans="1:67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50</v>
      </c>
      <c r="F19" s="35">
        <v>9282.7099999999991</v>
      </c>
      <c r="G19" s="35">
        <v>198</v>
      </c>
      <c r="H19" s="35">
        <v>4827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</row>
    <row r="20" spans="1:67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1100</v>
      </c>
      <c r="F20" s="35">
        <v>104719.81000000003</v>
      </c>
      <c r="G20" s="35">
        <v>3457.5</v>
      </c>
      <c r="H20" s="35">
        <v>73700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</row>
    <row r="21" spans="1:67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14381</v>
      </c>
      <c r="F21" s="35">
        <v>998452.65999999992</v>
      </c>
      <c r="G21" s="35">
        <v>22809.5</v>
      </c>
      <c r="H21" s="35">
        <v>599083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</row>
    <row r="22" spans="1:67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7619</v>
      </c>
      <c r="F22" s="35">
        <v>993301.32000000007</v>
      </c>
      <c r="G22" s="35">
        <v>25187</v>
      </c>
      <c r="H22" s="35">
        <v>540598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</row>
    <row r="23" spans="1:67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23012</v>
      </c>
      <c r="F23" s="35">
        <v>858975.44000000018</v>
      </c>
      <c r="G23" s="35">
        <v>44441</v>
      </c>
      <c r="H23" s="35">
        <v>1246612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</row>
    <row r="24" spans="1:67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2272</v>
      </c>
      <c r="F24" s="35">
        <v>153119.66</v>
      </c>
      <c r="G24" s="35">
        <v>5563</v>
      </c>
      <c r="H24" s="35">
        <v>149766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</row>
    <row r="25" spans="1:67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25016</v>
      </c>
      <c r="F25" s="35">
        <v>1500503.62</v>
      </c>
      <c r="G25" s="35">
        <v>42936.1</v>
      </c>
      <c r="H25" s="35">
        <v>1333553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</row>
    <row r="26" spans="1:67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36355</v>
      </c>
      <c r="F26" s="35">
        <v>1919860.2099999988</v>
      </c>
      <c r="G26" s="35">
        <v>68717</v>
      </c>
      <c r="H26" s="35">
        <v>1855126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</row>
    <row r="27" spans="1:67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2010</v>
      </c>
      <c r="F27" s="35">
        <v>113252.00999999998</v>
      </c>
      <c r="G27" s="35">
        <v>3313</v>
      </c>
      <c r="H27" s="35">
        <v>86502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</row>
    <row r="28" spans="1:67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3631</v>
      </c>
      <c r="F28" s="35">
        <v>295316.89999999991</v>
      </c>
      <c r="G28" s="35">
        <v>10151.5</v>
      </c>
      <c r="H28" s="35">
        <v>241621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</row>
    <row r="29" spans="1:67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1552</v>
      </c>
      <c r="F29" s="35">
        <v>198284.70000000007</v>
      </c>
      <c r="G29" s="35">
        <v>5198.5</v>
      </c>
      <c r="H29" s="35">
        <v>126947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</row>
    <row r="30" spans="1:67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44234</v>
      </c>
      <c r="F30" s="35">
        <v>1747167.8800000001</v>
      </c>
      <c r="G30" s="35">
        <v>70910</v>
      </c>
      <c r="H30" s="35">
        <v>2330787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</row>
    <row r="31" spans="1:67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382</v>
      </c>
      <c r="F31" s="35">
        <v>28513.4</v>
      </c>
      <c r="G31" s="35">
        <v>1267</v>
      </c>
      <c r="H31" s="35">
        <v>32960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</row>
    <row r="32" spans="1:67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2016</v>
      </c>
      <c r="F32" s="35">
        <v>109639.63</v>
      </c>
      <c r="G32" s="35">
        <v>3483.5</v>
      </c>
      <c r="H32" s="35">
        <v>97394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</row>
    <row r="33" spans="1:67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3667</v>
      </c>
      <c r="F33" s="35">
        <v>145872.76999999987</v>
      </c>
      <c r="G33" s="35">
        <v>11293.5</v>
      </c>
      <c r="H33" s="35">
        <v>298771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</row>
    <row r="34" spans="1:67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14190</v>
      </c>
      <c r="F34" s="35">
        <v>679818.54999999993</v>
      </c>
      <c r="G34" s="35">
        <v>32449</v>
      </c>
      <c r="H34" s="35">
        <v>849869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</row>
    <row r="35" spans="1:67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2833</v>
      </c>
      <c r="F35" s="35">
        <v>337472.37000000005</v>
      </c>
      <c r="G35" s="35">
        <v>9174.5</v>
      </c>
      <c r="H35" s="35">
        <v>213223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</row>
    <row r="36" spans="1:67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8891</v>
      </c>
      <c r="F36" s="35">
        <v>2159778.83</v>
      </c>
      <c r="G36" s="35">
        <v>36667.5</v>
      </c>
      <c r="H36" s="35">
        <v>773762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</row>
    <row r="37" spans="1:67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1712</v>
      </c>
      <c r="F37" s="35">
        <v>167581.87</v>
      </c>
      <c r="G37" s="35">
        <v>2361</v>
      </c>
      <c r="H37" s="35">
        <v>79337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</row>
    <row r="38" spans="1:67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2267</v>
      </c>
      <c r="F38" s="35">
        <v>253506.80000000013</v>
      </c>
      <c r="G38" s="35">
        <v>7084.5</v>
      </c>
      <c r="H38" s="35">
        <v>158286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</row>
    <row r="39" spans="1:67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24977</v>
      </c>
      <c r="F39" s="35">
        <v>2228994.2299999986</v>
      </c>
      <c r="G39" s="35">
        <v>60377</v>
      </c>
      <c r="H39" s="35">
        <v>1567506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</row>
    <row r="40" spans="1:67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11716</v>
      </c>
      <c r="F40" s="35">
        <v>2715707.21</v>
      </c>
      <c r="G40" s="35">
        <v>49829</v>
      </c>
      <c r="H40" s="35">
        <v>861366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</row>
    <row r="41" spans="1:67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735</v>
      </c>
      <c r="F41" s="35">
        <v>77107.94</v>
      </c>
      <c r="G41" s="35">
        <v>2112.5</v>
      </c>
      <c r="H41" s="35">
        <v>51343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</row>
    <row r="42" spans="1:67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2352</v>
      </c>
      <c r="F42" s="35">
        <v>231080.15999999997</v>
      </c>
      <c r="G42" s="35">
        <v>6893.5</v>
      </c>
      <c r="H42" s="35">
        <v>154055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</row>
    <row r="43" spans="1:67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5607</v>
      </c>
      <c r="F43" s="35">
        <v>447517.93999999994</v>
      </c>
      <c r="G43" s="35">
        <v>18332</v>
      </c>
      <c r="H43" s="35">
        <v>352559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</row>
    <row r="44" spans="1:67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639</v>
      </c>
      <c r="F44" s="35">
        <v>116871.83</v>
      </c>
      <c r="G44" s="35">
        <v>2196</v>
      </c>
      <c r="H44" s="35">
        <v>61607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</row>
    <row r="45" spans="1:67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1458</v>
      </c>
      <c r="F45" s="35">
        <v>155701.85999999999</v>
      </c>
      <c r="G45" s="35">
        <v>3899.5</v>
      </c>
      <c r="H45" s="35">
        <v>101069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</row>
    <row r="46" spans="1:67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2605</v>
      </c>
      <c r="F46" s="35">
        <v>522982.21000000031</v>
      </c>
      <c r="G46" s="35">
        <v>8808.5</v>
      </c>
      <c r="H46" s="35">
        <v>173602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</row>
    <row r="47" spans="1:67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11837</v>
      </c>
      <c r="F47" s="35">
        <v>949561.8400000002</v>
      </c>
      <c r="G47" s="35">
        <v>27883</v>
      </c>
      <c r="H47" s="35">
        <v>639965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</row>
    <row r="48" spans="1:67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18379</v>
      </c>
      <c r="F48" s="35">
        <v>906707.7299999994</v>
      </c>
      <c r="G48" s="35">
        <v>30703.5</v>
      </c>
      <c r="H48" s="35">
        <v>847478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</row>
    <row r="49" spans="1:67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681</v>
      </c>
      <c r="F49" s="35">
        <v>72490.249999999985</v>
      </c>
      <c r="G49" s="35">
        <v>2342.5</v>
      </c>
      <c r="H49" s="35">
        <v>60552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</row>
    <row r="50" spans="1:67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1565</v>
      </c>
      <c r="F50" s="35">
        <v>261965.87000000002</v>
      </c>
      <c r="G50" s="35">
        <v>4735.5</v>
      </c>
      <c r="H50" s="35">
        <v>100438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</row>
    <row r="51" spans="1:67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980</v>
      </c>
      <c r="F51" s="35">
        <v>96772.37</v>
      </c>
      <c r="G51" s="35">
        <v>2430</v>
      </c>
      <c r="H51" s="35">
        <v>62156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</row>
    <row r="52" spans="1:67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6292</v>
      </c>
      <c r="F52" s="35">
        <v>737944.91000000038</v>
      </c>
      <c r="G52" s="35">
        <v>26678.5</v>
      </c>
      <c r="H52" s="35">
        <v>551776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</row>
    <row r="53" spans="1:67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3234</v>
      </c>
      <c r="F53" s="35">
        <v>252991.83000000007</v>
      </c>
      <c r="G53" s="35">
        <v>12190</v>
      </c>
      <c r="H53" s="35">
        <v>261464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</row>
    <row r="54" spans="1:67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3409</v>
      </c>
      <c r="F54" s="35">
        <v>290923.40999999992</v>
      </c>
      <c r="G54" s="35">
        <v>12026</v>
      </c>
      <c r="H54" s="35">
        <v>314391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</row>
    <row r="55" spans="1:67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6687</v>
      </c>
      <c r="F55" s="35">
        <v>1024529.5</v>
      </c>
      <c r="G55" s="35">
        <v>23484.5</v>
      </c>
      <c r="H55" s="35">
        <v>510960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</row>
    <row r="56" spans="1:67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518</v>
      </c>
      <c r="F56" s="35">
        <v>17593.8</v>
      </c>
      <c r="G56" s="35">
        <v>629.5</v>
      </c>
      <c r="H56" s="35">
        <v>21935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</row>
    <row r="57" spans="1:67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2868</v>
      </c>
      <c r="F57" s="35">
        <v>315030.49000000005</v>
      </c>
      <c r="G57" s="35">
        <v>9420.5</v>
      </c>
      <c r="H57" s="35">
        <v>199543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</row>
    <row r="58" spans="1:67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27248</v>
      </c>
      <c r="F58" s="35">
        <v>4629734.1999999983</v>
      </c>
      <c r="G58" s="35">
        <v>57700.2</v>
      </c>
      <c r="H58" s="35">
        <v>1285195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</row>
    <row r="59" spans="1:67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4529</v>
      </c>
      <c r="F59" s="35">
        <v>373378.86999999988</v>
      </c>
      <c r="G59" s="35">
        <v>13041</v>
      </c>
      <c r="H59" s="35">
        <v>289016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</row>
    <row r="60" spans="1:67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103826</v>
      </c>
      <c r="F60" s="35">
        <v>6418912.8199999984</v>
      </c>
      <c r="G60" s="35">
        <v>175516.5</v>
      </c>
      <c r="H60" s="35">
        <v>4789124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</row>
    <row r="61" spans="1:67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1714</v>
      </c>
      <c r="F61" s="35">
        <v>183810.55999999997</v>
      </c>
      <c r="G61" s="35">
        <v>5161.5</v>
      </c>
      <c r="H61" s="35">
        <v>134723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</row>
    <row r="62" spans="1:67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212</v>
      </c>
      <c r="F62" s="35">
        <v>27946.560000000001</v>
      </c>
      <c r="G62" s="35">
        <v>721.5</v>
      </c>
      <c r="H62" s="35">
        <v>15873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</row>
    <row r="63" spans="1:67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497</v>
      </c>
      <c r="F63" s="35">
        <v>86692.12000000001</v>
      </c>
      <c r="G63" s="35">
        <v>2378</v>
      </c>
      <c r="H63" s="35">
        <v>53705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</row>
    <row r="64" spans="1:67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3881</v>
      </c>
      <c r="F64" s="35">
        <v>496813.51999999973</v>
      </c>
      <c r="G64" s="35">
        <v>15266.5</v>
      </c>
      <c r="H64" s="35">
        <v>345047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</row>
    <row r="65" spans="1:67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29080</v>
      </c>
      <c r="F65" s="35">
        <v>1358503.2699999993</v>
      </c>
      <c r="G65" s="35">
        <v>53623.5</v>
      </c>
      <c r="H65" s="35">
        <v>1331438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</row>
    <row r="66" spans="1:67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462</v>
      </c>
      <c r="F66" s="35">
        <v>60729.630000000005</v>
      </c>
      <c r="G66" s="35">
        <v>1549.5</v>
      </c>
      <c r="H66" s="35">
        <v>40043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</row>
    <row r="67" spans="1:67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939</v>
      </c>
      <c r="F67" s="35">
        <v>70159.37000000001</v>
      </c>
      <c r="G67" s="35">
        <v>2177</v>
      </c>
      <c r="H67" s="35">
        <v>54592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</row>
    <row r="68" spans="1:67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5213</v>
      </c>
      <c r="F68" s="35">
        <v>442214.76999999996</v>
      </c>
      <c r="G68" s="35">
        <v>17442.5</v>
      </c>
      <c r="H68" s="35">
        <v>421443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</row>
    <row r="69" spans="1:67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2191</v>
      </c>
      <c r="F69" s="35">
        <v>140212.38</v>
      </c>
      <c r="G69" s="35">
        <v>7134</v>
      </c>
      <c r="H69" s="35">
        <v>167778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</row>
    <row r="70" spans="1:67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3818</v>
      </c>
      <c r="F70" s="35">
        <v>339205.99999999994</v>
      </c>
      <c r="G70" s="35">
        <v>9920.5</v>
      </c>
      <c r="H70" s="35">
        <v>239650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</row>
    <row r="71" spans="1:67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353</v>
      </c>
      <c r="F71" s="35">
        <v>28509.680000000004</v>
      </c>
      <c r="G71" s="35">
        <v>1165</v>
      </c>
      <c r="H71" s="35">
        <v>26570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</row>
    <row r="72" spans="1:67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2367</v>
      </c>
      <c r="F72" s="35">
        <v>491396.79000000004</v>
      </c>
      <c r="G72" s="35">
        <v>9022</v>
      </c>
      <c r="H72" s="35">
        <v>191949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</row>
    <row r="73" spans="1:67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3261</v>
      </c>
      <c r="F73" s="35">
        <v>377027.73</v>
      </c>
      <c r="G73" s="35">
        <v>16164</v>
      </c>
      <c r="H73" s="35">
        <v>321696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</row>
    <row r="74" spans="1:67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1543</v>
      </c>
      <c r="F74" s="35">
        <v>154176.33000000002</v>
      </c>
      <c r="G74" s="35">
        <v>5847</v>
      </c>
      <c r="H74" s="35">
        <v>149777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</row>
    <row r="75" spans="1:67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4258</v>
      </c>
      <c r="F75" s="35">
        <v>223085.55000000002</v>
      </c>
      <c r="G75" s="35">
        <v>6861</v>
      </c>
      <c r="H75" s="35">
        <v>197871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</row>
    <row r="76" spans="1:67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1142</v>
      </c>
      <c r="F76" s="35">
        <v>270947.26</v>
      </c>
      <c r="G76" s="35">
        <v>4763</v>
      </c>
      <c r="H76" s="35">
        <v>98801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</row>
    <row r="77" spans="1:67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15771</v>
      </c>
      <c r="F77" s="35">
        <v>1339103.2200000007</v>
      </c>
      <c r="G77" s="35">
        <v>42014</v>
      </c>
      <c r="H77" s="35">
        <v>1013548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</row>
    <row r="78" spans="1:67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1499</v>
      </c>
      <c r="F78" s="35">
        <v>213502.69999999995</v>
      </c>
      <c r="G78" s="35">
        <v>5193</v>
      </c>
      <c r="H78" s="35">
        <v>125184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</row>
    <row r="79" spans="1:67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45549</v>
      </c>
      <c r="F79" s="35">
        <v>2230038.2900000005</v>
      </c>
      <c r="G79" s="35">
        <v>103687</v>
      </c>
      <c r="H79" s="35">
        <v>2512715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</row>
    <row r="80" spans="1:67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2792</v>
      </c>
      <c r="F80" s="35">
        <v>243532.06999999998</v>
      </c>
      <c r="G80" s="35">
        <v>11871.5</v>
      </c>
      <c r="H80" s="35">
        <v>254911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</row>
    <row r="81" spans="1:67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3456</v>
      </c>
      <c r="F81" s="35">
        <v>182722.80999999997</v>
      </c>
      <c r="G81" s="35">
        <v>10697.5</v>
      </c>
      <c r="H81" s="35">
        <v>292032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</row>
    <row r="82" spans="1:67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1575</v>
      </c>
      <c r="F82" s="35">
        <v>172572.47000000003</v>
      </c>
      <c r="G82" s="35">
        <v>5254</v>
      </c>
      <c r="H82" s="35">
        <v>111755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</row>
    <row r="83" spans="1:67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24058</v>
      </c>
      <c r="F83" s="35">
        <v>3932716.4900000016</v>
      </c>
      <c r="G83" s="35">
        <v>65127</v>
      </c>
      <c r="H83" s="35">
        <v>1360993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</row>
    <row r="84" spans="1:67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6783</v>
      </c>
      <c r="F84" s="35">
        <v>723183.91000000015</v>
      </c>
      <c r="G84" s="35">
        <v>27444</v>
      </c>
      <c r="H84" s="35">
        <v>624090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</row>
    <row r="85" spans="1:67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12030</v>
      </c>
      <c r="F85" s="35">
        <v>956237.38000000024</v>
      </c>
      <c r="G85" s="35">
        <v>23450.7</v>
      </c>
      <c r="H85" s="35">
        <v>648568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</row>
    <row r="86" spans="1:67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5613</v>
      </c>
      <c r="F86" s="35">
        <v>448941.26999999996</v>
      </c>
      <c r="G86" s="35">
        <v>12642</v>
      </c>
      <c r="H86" s="35">
        <v>308873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</row>
    <row r="87" spans="1:67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2767</v>
      </c>
      <c r="F87" s="35">
        <v>492488.19000000047</v>
      </c>
      <c r="G87" s="35">
        <v>12712.5</v>
      </c>
      <c r="H87" s="35">
        <v>251557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</row>
    <row r="88" spans="1:67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1220</v>
      </c>
      <c r="F88" s="35">
        <v>203755.8300000001</v>
      </c>
      <c r="G88" s="35">
        <v>4337</v>
      </c>
      <c r="H88" s="35">
        <v>96399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</row>
    <row r="89" spans="1:67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19380</v>
      </c>
      <c r="F89" s="35">
        <v>1346917.1600000001</v>
      </c>
      <c r="G89" s="35">
        <v>48963</v>
      </c>
      <c r="H89" s="35">
        <v>1206236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</row>
    <row r="90" spans="1:67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844</v>
      </c>
      <c r="F90" s="35">
        <v>79864.720000000016</v>
      </c>
      <c r="G90" s="35">
        <v>2966</v>
      </c>
      <c r="H90" s="35">
        <v>67381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</row>
    <row r="91" spans="1:67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13314</v>
      </c>
      <c r="F91" s="35">
        <v>790998.94</v>
      </c>
      <c r="G91" s="35">
        <v>19120</v>
      </c>
      <c r="H91" s="35">
        <v>528321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</row>
    <row r="92" spans="1:67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4286</v>
      </c>
      <c r="F92" s="35">
        <v>206916.38999999996</v>
      </c>
      <c r="G92" s="35">
        <v>11893</v>
      </c>
      <c r="H92" s="35">
        <v>290469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</row>
    <row r="93" spans="1:67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4739</v>
      </c>
      <c r="F93" s="35">
        <v>512776.92999999976</v>
      </c>
      <c r="G93" s="35">
        <v>13843</v>
      </c>
      <c r="H93" s="35">
        <v>329743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</row>
    <row r="94" spans="1:67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21508</v>
      </c>
      <c r="F94" s="35">
        <v>2663144.2500000033</v>
      </c>
      <c r="G94" s="35">
        <v>57913.5</v>
      </c>
      <c r="H94" s="35">
        <v>1411555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</row>
    <row r="95" spans="1:67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2229</v>
      </c>
      <c r="F95" s="35">
        <v>115172.24999999999</v>
      </c>
      <c r="G95" s="35">
        <v>3466</v>
      </c>
      <c r="H95" s="35">
        <v>92082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</row>
    <row r="96" spans="1:67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280</v>
      </c>
      <c r="F96" s="35">
        <v>40002.35</v>
      </c>
      <c r="G96" s="35">
        <v>1059</v>
      </c>
      <c r="H96" s="35">
        <v>24925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</row>
    <row r="97" spans="1:67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2487</v>
      </c>
      <c r="F97" s="35">
        <v>259016.96999999994</v>
      </c>
      <c r="G97" s="35">
        <v>9063.5</v>
      </c>
      <c r="H97" s="35">
        <v>216295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  <c r="BO97" s="26"/>
    </row>
    <row r="98" spans="1:67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2733</v>
      </c>
      <c r="F98" s="35">
        <v>380928.23</v>
      </c>
      <c r="G98" s="35">
        <v>6679</v>
      </c>
      <c r="H98" s="35">
        <v>133843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</row>
    <row r="99" spans="1:67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4042</v>
      </c>
      <c r="F99" s="35">
        <v>410015.83999999991</v>
      </c>
      <c r="G99" s="35">
        <v>16383</v>
      </c>
      <c r="H99" s="35">
        <v>424542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</row>
    <row r="100" spans="1:67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1711</v>
      </c>
      <c r="F100" s="35">
        <v>187901.10999999993</v>
      </c>
      <c r="G100" s="35">
        <v>4703</v>
      </c>
      <c r="H100" s="35">
        <v>119984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  <c r="BO100" s="26"/>
    </row>
    <row r="101" spans="1:67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5715</v>
      </c>
      <c r="F101" s="35">
        <v>1002946.5100000001</v>
      </c>
      <c r="G101" s="35">
        <v>19366.5</v>
      </c>
      <c r="H101" s="35">
        <v>414819</v>
      </c>
      <c r="I101" s="26"/>
      <c r="J101" s="26"/>
      <c r="K101" s="26"/>
      <c r="L101" s="26"/>
      <c r="M101" s="39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  <c r="BO101" s="26"/>
    </row>
    <row r="102" spans="1:67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32</v>
      </c>
      <c r="F102" s="35">
        <v>3008.7200000000003</v>
      </c>
      <c r="G102" s="35">
        <v>103.5</v>
      </c>
      <c r="H102" s="35">
        <v>2489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  <c r="BO102" s="26"/>
    </row>
    <row r="103" spans="1:67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2214</v>
      </c>
      <c r="F103" s="35">
        <v>188331.12999999995</v>
      </c>
      <c r="G103" s="35">
        <v>7283</v>
      </c>
      <c r="H103" s="35">
        <v>184779</v>
      </c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  <c r="BO103" s="26"/>
    </row>
    <row r="104" spans="1:67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5539</v>
      </c>
      <c r="F104" s="35">
        <v>450507.77</v>
      </c>
      <c r="G104" s="35">
        <v>20889.5</v>
      </c>
      <c r="H104" s="35">
        <v>561685</v>
      </c>
    </row>
    <row r="105" spans="1:67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2600</v>
      </c>
      <c r="F105" s="35">
        <v>174508.9</v>
      </c>
      <c r="G105" s="35">
        <v>5383.5</v>
      </c>
      <c r="H105" s="35">
        <v>127802</v>
      </c>
    </row>
    <row r="106" spans="1:67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519</v>
      </c>
      <c r="F106" s="35">
        <v>54357.369999999988</v>
      </c>
      <c r="G106" s="35">
        <v>1499.5</v>
      </c>
      <c r="H106" s="35">
        <v>38780</v>
      </c>
    </row>
    <row r="107" spans="1:67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10063</v>
      </c>
      <c r="F107" s="35">
        <v>848405.55999999971</v>
      </c>
      <c r="G107" s="35">
        <v>22562.5</v>
      </c>
      <c r="H107" s="35">
        <v>526253</v>
      </c>
    </row>
  </sheetData>
  <autoFilter ref="A4:H4"/>
  <mergeCells count="3">
    <mergeCell ref="A1:H1"/>
    <mergeCell ref="A2:H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7.28515625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6" ht="18.75" customHeight="1" x14ac:dyDescent="0.25">
      <c r="A2" s="50" t="s">
        <v>260</v>
      </c>
      <c r="B2" s="51"/>
      <c r="C2" s="51"/>
      <c r="D2" s="51"/>
      <c r="E2" s="51"/>
      <c r="F2" s="51"/>
      <c r="G2" s="51"/>
      <c r="H2" s="52"/>
    </row>
    <row r="3" spans="1:66" x14ac:dyDescent="0.25">
      <c r="A3" s="53"/>
      <c r="B3" s="54"/>
      <c r="C3" s="54"/>
      <c r="D3" s="40" t="s">
        <v>251</v>
      </c>
      <c r="E3" s="27">
        <f>SUBTOTAL(9,E5:E107)</f>
        <v>642451</v>
      </c>
      <c r="F3" s="27">
        <f>SUBTOTAL(9,F5:F107)</f>
        <v>43945435.170000002</v>
      </c>
      <c r="G3" s="27">
        <f>SUBTOTAL(9,G5:G107)</f>
        <v>1673714.0999999999</v>
      </c>
      <c r="H3" s="27">
        <f>SUBTOTAL(9,H5:H107)</f>
        <v>44238254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19369</v>
      </c>
      <c r="F5" s="35">
        <v>726197.14999999979</v>
      </c>
      <c r="G5" s="35">
        <v>42714.5</v>
      </c>
      <c r="H5" s="35">
        <v>1193538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2645</v>
      </c>
      <c r="F6" s="35">
        <v>278908.46000000014</v>
      </c>
      <c r="G6" s="35">
        <v>10005.5</v>
      </c>
      <c r="H6" s="35">
        <v>227807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1346</v>
      </c>
      <c r="F7" s="35">
        <v>101239.71</v>
      </c>
      <c r="G7" s="35">
        <v>5398.5</v>
      </c>
      <c r="H7" s="35">
        <v>111064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228</v>
      </c>
      <c r="F8" s="35">
        <v>13155.94</v>
      </c>
      <c r="G8" s="35">
        <v>558.5</v>
      </c>
      <c r="H8" s="35">
        <v>14383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1757</v>
      </c>
      <c r="F9" s="35">
        <v>214119.15</v>
      </c>
      <c r="G9" s="35">
        <v>6553.5</v>
      </c>
      <c r="H9" s="35">
        <v>157928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321</v>
      </c>
      <c r="F10" s="35">
        <v>13438.589999999998</v>
      </c>
      <c r="G10" s="35">
        <v>1196.5</v>
      </c>
      <c r="H10" s="35">
        <v>26282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1092</v>
      </c>
      <c r="F11" s="35">
        <v>61458.8</v>
      </c>
      <c r="G11" s="35">
        <v>3991.5</v>
      </c>
      <c r="H11" s="35">
        <v>104061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28669</v>
      </c>
      <c r="F12" s="35">
        <v>1325546.18</v>
      </c>
      <c r="G12" s="35">
        <v>57922</v>
      </c>
      <c r="H12" s="35">
        <v>1650887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5013</v>
      </c>
      <c r="F13" s="35">
        <v>506573.87999999966</v>
      </c>
      <c r="G13" s="35">
        <v>11671</v>
      </c>
      <c r="H13" s="35">
        <v>349256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1018</v>
      </c>
      <c r="F14" s="35">
        <v>52291.239999999969</v>
      </c>
      <c r="G14" s="35">
        <v>4311</v>
      </c>
      <c r="H14" s="35">
        <v>98151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22360</v>
      </c>
      <c r="F15" s="35">
        <v>1342343.41</v>
      </c>
      <c r="G15" s="35">
        <v>47931</v>
      </c>
      <c r="H15" s="35">
        <v>1341630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844</v>
      </c>
      <c r="F16" s="35">
        <v>123820.9400000001</v>
      </c>
      <c r="G16" s="35">
        <v>3892</v>
      </c>
      <c r="H16" s="35">
        <v>100308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2552</v>
      </c>
      <c r="F17" s="35">
        <v>148981.59</v>
      </c>
      <c r="G17" s="35">
        <v>8411.5</v>
      </c>
      <c r="H17" s="35">
        <v>216031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1955</v>
      </c>
      <c r="F18" s="35">
        <v>225910.4999999998</v>
      </c>
      <c r="G18" s="35">
        <v>10215</v>
      </c>
      <c r="H18" s="35">
        <v>228107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1168</v>
      </c>
      <c r="F19" s="35">
        <v>243748.06999999998</v>
      </c>
      <c r="G19" s="35">
        <v>6032.5</v>
      </c>
      <c r="H19" s="35">
        <v>147185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5921</v>
      </c>
      <c r="F20" s="35">
        <v>515026.01999999967</v>
      </c>
      <c r="G20" s="35">
        <v>27646.5</v>
      </c>
      <c r="H20" s="35">
        <v>609284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378</v>
      </c>
      <c r="F21" s="35">
        <v>37928.589999999989</v>
      </c>
      <c r="G21" s="35">
        <v>1063</v>
      </c>
      <c r="H21" s="35">
        <v>26654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15327</v>
      </c>
      <c r="F22" s="35">
        <v>1191909.9099999995</v>
      </c>
      <c r="G22" s="35">
        <v>55337.5</v>
      </c>
      <c r="H22" s="35">
        <v>1253143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15657</v>
      </c>
      <c r="F23" s="35">
        <v>403978.57000000007</v>
      </c>
      <c r="G23" s="35">
        <v>24686</v>
      </c>
      <c r="H23" s="35">
        <v>711057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21442</v>
      </c>
      <c r="F24" s="35">
        <v>1071406.6299999997</v>
      </c>
      <c r="G24" s="35">
        <v>50305</v>
      </c>
      <c r="H24" s="35">
        <v>1341083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19498</v>
      </c>
      <c r="F25" s="35">
        <v>1327149.2299999988</v>
      </c>
      <c r="G25" s="35">
        <v>59050.2</v>
      </c>
      <c r="H25" s="35">
        <v>1769283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10439</v>
      </c>
      <c r="F26" s="35">
        <v>545278.25000000023</v>
      </c>
      <c r="G26" s="35">
        <v>28515.5</v>
      </c>
      <c r="H26" s="35">
        <v>781211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33748</v>
      </c>
      <c r="F27" s="35">
        <v>1267631.68</v>
      </c>
      <c r="G27" s="35">
        <v>67197</v>
      </c>
      <c r="H27" s="35">
        <v>1778040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9447</v>
      </c>
      <c r="F28" s="35">
        <v>435881.42999999976</v>
      </c>
      <c r="G28" s="35">
        <v>23948</v>
      </c>
      <c r="H28" s="35">
        <v>559154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2339</v>
      </c>
      <c r="F29" s="35">
        <v>263263.07000000018</v>
      </c>
      <c r="G29" s="35">
        <v>7831.5</v>
      </c>
      <c r="H29" s="35">
        <v>188810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650</v>
      </c>
      <c r="F30" s="35">
        <v>57150.28</v>
      </c>
      <c r="G30" s="35">
        <v>1906</v>
      </c>
      <c r="H30" s="35">
        <v>63654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2075</v>
      </c>
      <c r="F31" s="35">
        <v>318861.42</v>
      </c>
      <c r="G31" s="35">
        <v>10519.5</v>
      </c>
      <c r="H31" s="35">
        <v>275219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14160</v>
      </c>
      <c r="F32" s="35">
        <v>462047.55000000016</v>
      </c>
      <c r="G32" s="35">
        <v>22526.5</v>
      </c>
      <c r="H32" s="35">
        <v>681455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1744</v>
      </c>
      <c r="F33" s="35">
        <v>98737.46</v>
      </c>
      <c r="G33" s="35">
        <v>7036</v>
      </c>
      <c r="H33" s="35">
        <v>196272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12900</v>
      </c>
      <c r="F34" s="35">
        <v>486915.7799999998</v>
      </c>
      <c r="G34" s="35">
        <v>24251</v>
      </c>
      <c r="H34" s="35">
        <v>625263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1084</v>
      </c>
      <c r="F35" s="35">
        <v>192371.63000000006</v>
      </c>
      <c r="G35" s="35">
        <v>4823.5</v>
      </c>
      <c r="H35" s="35">
        <v>115741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1260</v>
      </c>
      <c r="F36" s="35">
        <v>355303.45999999996</v>
      </c>
      <c r="G36" s="35">
        <v>6117</v>
      </c>
      <c r="H36" s="35">
        <v>135865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40632</v>
      </c>
      <c r="F37" s="35">
        <v>3397674.7900000014</v>
      </c>
      <c r="G37" s="35">
        <v>54222.5</v>
      </c>
      <c r="H37" s="35">
        <v>1877634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472</v>
      </c>
      <c r="F38" s="35">
        <v>54534.799999999996</v>
      </c>
      <c r="G38" s="35">
        <v>1846</v>
      </c>
      <c r="H38" s="35">
        <v>41212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1666</v>
      </c>
      <c r="F39" s="35">
        <v>106570.17000000003</v>
      </c>
      <c r="G39" s="35">
        <v>5301.5</v>
      </c>
      <c r="H39" s="35">
        <v>139252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83</v>
      </c>
      <c r="F40" s="35">
        <v>9306.9</v>
      </c>
      <c r="G40" s="35">
        <v>330</v>
      </c>
      <c r="H40" s="35">
        <v>6934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293</v>
      </c>
      <c r="F41" s="35">
        <v>51437.030000000006</v>
      </c>
      <c r="G41" s="35">
        <v>1703</v>
      </c>
      <c r="H41" s="35">
        <v>43064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0</v>
      </c>
      <c r="F42" s="35">
        <v>0</v>
      </c>
      <c r="G42" s="35">
        <v>0</v>
      </c>
      <c r="H42" s="35">
        <v>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0</v>
      </c>
      <c r="F43" s="35">
        <v>0</v>
      </c>
      <c r="G43" s="35">
        <v>0</v>
      </c>
      <c r="H43" s="35">
        <v>0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11157</v>
      </c>
      <c r="F44" s="35">
        <v>1027358.4499999998</v>
      </c>
      <c r="G44" s="35">
        <v>30518</v>
      </c>
      <c r="H44" s="35">
        <v>829348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20786</v>
      </c>
      <c r="F45" s="35">
        <v>1452860.6500000008</v>
      </c>
      <c r="G45" s="35">
        <v>54859</v>
      </c>
      <c r="H45" s="35">
        <v>1418952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37</v>
      </c>
      <c r="F46" s="35">
        <v>3935.5499999999997</v>
      </c>
      <c r="G46" s="35">
        <v>119.5</v>
      </c>
      <c r="H46" s="35">
        <v>2584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216</v>
      </c>
      <c r="F47" s="35">
        <v>21319.339999999997</v>
      </c>
      <c r="G47" s="35">
        <v>724</v>
      </c>
      <c r="H47" s="35">
        <v>17148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3032</v>
      </c>
      <c r="F48" s="35">
        <v>158339.73000000001</v>
      </c>
      <c r="G48" s="35">
        <v>5632.5</v>
      </c>
      <c r="H48" s="35">
        <v>157292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1168</v>
      </c>
      <c r="F49" s="35">
        <v>116733.61999999997</v>
      </c>
      <c r="G49" s="35">
        <v>3847.5</v>
      </c>
      <c r="H49" s="35">
        <v>100183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0</v>
      </c>
      <c r="F50" s="35">
        <v>0</v>
      </c>
      <c r="G50" s="35">
        <v>0</v>
      </c>
      <c r="H50" s="35">
        <v>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1554</v>
      </c>
      <c r="F51" s="35">
        <v>144773.20000000004</v>
      </c>
      <c r="G51" s="35">
        <v>5092.5</v>
      </c>
      <c r="H51" s="35">
        <v>132939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1195</v>
      </c>
      <c r="F52" s="35">
        <v>155744.81000000003</v>
      </c>
      <c r="G52" s="35">
        <v>6118</v>
      </c>
      <c r="H52" s="35">
        <v>128320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1926</v>
      </c>
      <c r="F53" s="35">
        <v>105548.29</v>
      </c>
      <c r="G53" s="35">
        <v>8383.5</v>
      </c>
      <c r="H53" s="35">
        <v>189073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559</v>
      </c>
      <c r="F54" s="35">
        <v>87741.589999999982</v>
      </c>
      <c r="G54" s="35">
        <v>3719.5</v>
      </c>
      <c r="H54" s="35">
        <v>97672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510</v>
      </c>
      <c r="F55" s="35">
        <v>53421.909999999996</v>
      </c>
      <c r="G55" s="35">
        <v>2046</v>
      </c>
      <c r="H55" s="35">
        <v>45235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1099</v>
      </c>
      <c r="F56" s="35">
        <v>54353.7</v>
      </c>
      <c r="G56" s="35">
        <v>1580</v>
      </c>
      <c r="H56" s="35">
        <v>54630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46240</v>
      </c>
      <c r="F57" s="35">
        <v>3149138.9400000018</v>
      </c>
      <c r="G57" s="35">
        <v>129732</v>
      </c>
      <c r="H57" s="35">
        <v>3176773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4386</v>
      </c>
      <c r="F58" s="35">
        <v>396771.07000000007</v>
      </c>
      <c r="G58" s="35">
        <v>11979.5</v>
      </c>
      <c r="H58" s="35">
        <v>301171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607</v>
      </c>
      <c r="F59" s="35">
        <v>41485.860000000008</v>
      </c>
      <c r="G59" s="35">
        <v>2446</v>
      </c>
      <c r="H59" s="35">
        <v>55352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8954</v>
      </c>
      <c r="F60" s="35">
        <v>775783.02000000037</v>
      </c>
      <c r="G60" s="35">
        <v>22208.5</v>
      </c>
      <c r="H60" s="35">
        <v>675154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2507</v>
      </c>
      <c r="F61" s="35">
        <v>188240.66000000003</v>
      </c>
      <c r="G61" s="35">
        <v>8149.5</v>
      </c>
      <c r="H61" s="35">
        <v>216307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20024</v>
      </c>
      <c r="F62" s="35">
        <v>1079899.55</v>
      </c>
      <c r="G62" s="35">
        <v>57631</v>
      </c>
      <c r="H62" s="35">
        <v>1506152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8949</v>
      </c>
      <c r="F63" s="35">
        <v>810631.45999999985</v>
      </c>
      <c r="G63" s="35">
        <v>36354</v>
      </c>
      <c r="H63" s="35">
        <v>869997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1153</v>
      </c>
      <c r="F64" s="35">
        <v>305027.83000000013</v>
      </c>
      <c r="G64" s="35">
        <v>7382.5</v>
      </c>
      <c r="H64" s="35">
        <v>167772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18389</v>
      </c>
      <c r="F65" s="35">
        <v>1049408.5899999996</v>
      </c>
      <c r="G65" s="35">
        <v>44939</v>
      </c>
      <c r="H65" s="35">
        <v>1301704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1732</v>
      </c>
      <c r="F66" s="35">
        <v>262327.2</v>
      </c>
      <c r="G66" s="35">
        <v>7277.5</v>
      </c>
      <c r="H66" s="35">
        <v>184323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8336</v>
      </c>
      <c r="F67" s="35">
        <v>589197.21000000078</v>
      </c>
      <c r="G67" s="35">
        <v>26075</v>
      </c>
      <c r="H67" s="35">
        <v>684618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1510</v>
      </c>
      <c r="F68" s="35">
        <v>177823.12000000002</v>
      </c>
      <c r="G68" s="35">
        <v>5513.5</v>
      </c>
      <c r="H68" s="35">
        <v>130595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17</v>
      </c>
      <c r="F69" s="35">
        <v>890.56</v>
      </c>
      <c r="G69" s="35">
        <v>67</v>
      </c>
      <c r="H69" s="35">
        <v>1660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111</v>
      </c>
      <c r="F70" s="35">
        <v>8797.6099999999988</v>
      </c>
      <c r="G70" s="35">
        <v>279</v>
      </c>
      <c r="H70" s="35">
        <v>6889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2186</v>
      </c>
      <c r="F71" s="35">
        <v>162840.62999999995</v>
      </c>
      <c r="G71" s="35">
        <v>8650.5</v>
      </c>
      <c r="H71" s="35">
        <v>201961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165</v>
      </c>
      <c r="F72" s="35">
        <v>28247.360000000001</v>
      </c>
      <c r="G72" s="35">
        <v>710</v>
      </c>
      <c r="H72" s="35">
        <v>15641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1159</v>
      </c>
      <c r="F73" s="35">
        <v>109712.56999999999</v>
      </c>
      <c r="G73" s="35">
        <v>6242.5</v>
      </c>
      <c r="H73" s="35">
        <v>126342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1295</v>
      </c>
      <c r="F74" s="35">
        <v>288831.58999999991</v>
      </c>
      <c r="G74" s="35">
        <v>7518</v>
      </c>
      <c r="H74" s="35">
        <v>193573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1604</v>
      </c>
      <c r="F75" s="35">
        <v>34560.78</v>
      </c>
      <c r="G75" s="35">
        <v>2546</v>
      </c>
      <c r="H75" s="35">
        <v>81713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273</v>
      </c>
      <c r="F76" s="35">
        <v>69467.390000000014</v>
      </c>
      <c r="G76" s="35">
        <v>1403.5</v>
      </c>
      <c r="H76" s="35">
        <v>29157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9993</v>
      </c>
      <c r="F77" s="35">
        <v>533964.52</v>
      </c>
      <c r="G77" s="35">
        <v>19755.5</v>
      </c>
      <c r="H77" s="35">
        <v>466156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742</v>
      </c>
      <c r="F78" s="35">
        <v>187816.68000000002</v>
      </c>
      <c r="G78" s="35">
        <v>4341</v>
      </c>
      <c r="H78" s="35">
        <v>106124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11724</v>
      </c>
      <c r="F79" s="35">
        <v>356114.89000000013</v>
      </c>
      <c r="G79" s="35">
        <v>24168.5</v>
      </c>
      <c r="H79" s="35">
        <v>585538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206</v>
      </c>
      <c r="F80" s="35">
        <v>18692.159999999996</v>
      </c>
      <c r="G80" s="35">
        <v>930.5</v>
      </c>
      <c r="H80" s="35">
        <v>19772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8751</v>
      </c>
      <c r="F81" s="35">
        <v>236333.91</v>
      </c>
      <c r="G81" s="35">
        <v>23635</v>
      </c>
      <c r="H81" s="35">
        <v>644427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260</v>
      </c>
      <c r="F82" s="35">
        <v>28412.480000000007</v>
      </c>
      <c r="G82" s="35">
        <v>1034.5</v>
      </c>
      <c r="H82" s="35">
        <v>22046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12508</v>
      </c>
      <c r="F83" s="35">
        <v>692116.0500000004</v>
      </c>
      <c r="G83" s="35">
        <v>29011.5</v>
      </c>
      <c r="H83" s="35">
        <v>662580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1554</v>
      </c>
      <c r="F84" s="35">
        <v>281994.38000000006</v>
      </c>
      <c r="G84" s="35">
        <v>9636.5</v>
      </c>
      <c r="H84" s="35">
        <v>222136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36684</v>
      </c>
      <c r="F85" s="35">
        <v>3574814.9000000032</v>
      </c>
      <c r="G85" s="35">
        <v>92226.4</v>
      </c>
      <c r="H85" s="35">
        <v>2671058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15460</v>
      </c>
      <c r="F86" s="35">
        <v>1507535.9000000004</v>
      </c>
      <c r="G86" s="35">
        <v>40420.5</v>
      </c>
      <c r="H86" s="35">
        <v>1126796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10</v>
      </c>
      <c r="F87" s="35">
        <v>915.6400000000001</v>
      </c>
      <c r="G87" s="35">
        <v>37.5</v>
      </c>
      <c r="H87" s="35">
        <v>803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42</v>
      </c>
      <c r="F88" s="35">
        <v>4900.05</v>
      </c>
      <c r="G88" s="35">
        <v>166</v>
      </c>
      <c r="H88" s="35">
        <v>3791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9901</v>
      </c>
      <c r="F89" s="35">
        <v>394907.63000000006</v>
      </c>
      <c r="G89" s="35">
        <v>17563</v>
      </c>
      <c r="H89" s="35">
        <v>453519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1653</v>
      </c>
      <c r="F90" s="35">
        <v>111666.51999999999</v>
      </c>
      <c r="G90" s="35">
        <v>5290</v>
      </c>
      <c r="H90" s="35">
        <v>117605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1965</v>
      </c>
      <c r="F91" s="35">
        <v>130845.51000000004</v>
      </c>
      <c r="G91" s="35">
        <v>6799</v>
      </c>
      <c r="H91" s="35">
        <v>178929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65</v>
      </c>
      <c r="F92" s="35">
        <v>2774.3</v>
      </c>
      <c r="G92" s="35">
        <v>158</v>
      </c>
      <c r="H92" s="35">
        <v>3801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210</v>
      </c>
      <c r="F93" s="35">
        <v>30261.049999999992</v>
      </c>
      <c r="G93" s="35">
        <v>696</v>
      </c>
      <c r="H93" s="35">
        <v>16570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2824</v>
      </c>
      <c r="F94" s="35">
        <v>248949.09999999977</v>
      </c>
      <c r="G94" s="35">
        <v>9381.5</v>
      </c>
      <c r="H94" s="35">
        <v>237537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11089</v>
      </c>
      <c r="F95" s="35">
        <v>839096.85999999987</v>
      </c>
      <c r="G95" s="35">
        <v>38945</v>
      </c>
      <c r="H95" s="35">
        <v>1058103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5019</v>
      </c>
      <c r="F96" s="35">
        <v>512253.39000000019</v>
      </c>
      <c r="G96" s="35">
        <v>17794.5</v>
      </c>
      <c r="H96" s="35">
        <v>418809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1812</v>
      </c>
      <c r="F97" s="35">
        <v>586677.12999999966</v>
      </c>
      <c r="G97" s="35">
        <v>11136.5</v>
      </c>
      <c r="H97" s="35">
        <v>268379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220</v>
      </c>
      <c r="F98" s="35">
        <v>55633.609999999993</v>
      </c>
      <c r="G98" s="35">
        <v>1060.5</v>
      </c>
      <c r="H98" s="35">
        <v>25126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2599</v>
      </c>
      <c r="F99" s="35">
        <v>569732.7200000002</v>
      </c>
      <c r="G99" s="35">
        <v>16094.5</v>
      </c>
      <c r="H99" s="35">
        <v>423695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2984</v>
      </c>
      <c r="F100" s="35">
        <v>302129.44000000012</v>
      </c>
      <c r="G100" s="35">
        <v>9142</v>
      </c>
      <c r="H100" s="35">
        <v>235599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548</v>
      </c>
      <c r="F101" s="35">
        <v>85693.679999999964</v>
      </c>
      <c r="G101" s="35">
        <v>3018</v>
      </c>
      <c r="H101" s="35">
        <v>66510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30</v>
      </c>
      <c r="F102" s="35">
        <v>2684.92</v>
      </c>
      <c r="G102" s="35">
        <v>115.5</v>
      </c>
      <c r="H102" s="35">
        <v>2839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3867</v>
      </c>
      <c r="F103" s="35">
        <v>211347.12999999986</v>
      </c>
      <c r="G103" s="35">
        <v>11574.5</v>
      </c>
      <c r="H103" s="35">
        <v>291989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689</v>
      </c>
      <c r="F104" s="35">
        <v>85425.300000000017</v>
      </c>
      <c r="G104" s="35">
        <v>3779</v>
      </c>
      <c r="H104" s="35">
        <v>100662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21857</v>
      </c>
      <c r="F105" s="35">
        <v>787039.24</v>
      </c>
      <c r="G105" s="35">
        <v>43289</v>
      </c>
      <c r="H105" s="35">
        <v>1098619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2569</v>
      </c>
      <c r="F106" s="35">
        <v>602608.36000000034</v>
      </c>
      <c r="G106" s="35">
        <v>15026.5</v>
      </c>
      <c r="H106" s="35">
        <v>404438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228</v>
      </c>
      <c r="F107" s="35">
        <v>22785.62</v>
      </c>
      <c r="G107" s="35">
        <v>776</v>
      </c>
      <c r="H107" s="35">
        <v>18166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.85546875" style="24" bestFit="1" customWidth="1"/>
    <col min="4" max="4" width="27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6" ht="18.75" customHeight="1" x14ac:dyDescent="0.25">
      <c r="A2" s="50" t="s">
        <v>261</v>
      </c>
      <c r="B2" s="51"/>
      <c r="C2" s="51"/>
      <c r="D2" s="51"/>
      <c r="E2" s="51"/>
      <c r="F2" s="51"/>
      <c r="G2" s="51"/>
      <c r="H2" s="52"/>
    </row>
    <row r="3" spans="1:66" x14ac:dyDescent="0.25">
      <c r="A3" s="53"/>
      <c r="B3" s="54"/>
      <c r="C3" s="54"/>
      <c r="D3" s="40" t="s">
        <v>251</v>
      </c>
      <c r="E3" s="27">
        <f>SUBTOTAL(9,E5:E107)</f>
        <v>2362233</v>
      </c>
      <c r="F3" s="27">
        <f>SUBTOTAL(9,F5:F107)</f>
        <v>2080007491.0900004</v>
      </c>
      <c r="G3" s="27">
        <f>SUBTOTAL(9,G5:G107)</f>
        <v>18474853.799999997</v>
      </c>
      <c r="H3" s="27">
        <f>SUBTOTAL(9,H5:H107)</f>
        <v>438383606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15080</v>
      </c>
      <c r="F5" s="35">
        <v>9859150.3999999985</v>
      </c>
      <c r="G5" s="35">
        <v>108303</v>
      </c>
      <c r="H5" s="35">
        <v>2320174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10081</v>
      </c>
      <c r="F6" s="35">
        <v>10112882.880000001</v>
      </c>
      <c r="G6" s="35">
        <v>94228</v>
      </c>
      <c r="H6" s="35">
        <v>2342611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4832</v>
      </c>
      <c r="F7" s="35">
        <v>5442208.339999998</v>
      </c>
      <c r="G7" s="35">
        <v>48034.5</v>
      </c>
      <c r="H7" s="35">
        <v>1156257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7115</v>
      </c>
      <c r="F8" s="35">
        <v>8557304.0700000022</v>
      </c>
      <c r="G8" s="35">
        <v>50055.5</v>
      </c>
      <c r="H8" s="35">
        <v>1159257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4728</v>
      </c>
      <c r="F9" s="35">
        <v>5524864.7799999984</v>
      </c>
      <c r="G9" s="35">
        <v>48185.5</v>
      </c>
      <c r="H9" s="35">
        <v>1197767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10052</v>
      </c>
      <c r="F10" s="35">
        <v>7170349.7400000039</v>
      </c>
      <c r="G10" s="35">
        <v>90201</v>
      </c>
      <c r="H10" s="35">
        <v>2252071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8143</v>
      </c>
      <c r="F11" s="35">
        <v>5415143.0500000007</v>
      </c>
      <c r="G11" s="35">
        <v>72118</v>
      </c>
      <c r="H11" s="35">
        <v>1909205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8927</v>
      </c>
      <c r="F12" s="35">
        <v>7346557.169999999</v>
      </c>
      <c r="G12" s="35">
        <v>82132.5</v>
      </c>
      <c r="H12" s="35">
        <v>2269950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56556</v>
      </c>
      <c r="F13" s="35">
        <v>37478414.649999999</v>
      </c>
      <c r="G13" s="35">
        <v>383668.4</v>
      </c>
      <c r="H13" s="35">
        <v>8728968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8389</v>
      </c>
      <c r="F14" s="35">
        <v>8099616.4600000009</v>
      </c>
      <c r="G14" s="35">
        <v>74654.5</v>
      </c>
      <c r="H14" s="35">
        <v>1829004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4248</v>
      </c>
      <c r="F15" s="35">
        <v>4335338.2799999984</v>
      </c>
      <c r="G15" s="35">
        <v>46897.5</v>
      </c>
      <c r="H15" s="35">
        <v>1311294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64762</v>
      </c>
      <c r="F16" s="35">
        <v>43642450.959999956</v>
      </c>
      <c r="G16" s="35">
        <v>484026.5</v>
      </c>
      <c r="H16" s="35">
        <v>11296088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6783</v>
      </c>
      <c r="F17" s="35">
        <v>7222839.9799999995</v>
      </c>
      <c r="G17" s="35">
        <v>55995</v>
      </c>
      <c r="H17" s="35">
        <v>1462225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21891</v>
      </c>
      <c r="F18" s="35">
        <v>25259432.029999994</v>
      </c>
      <c r="G18" s="35">
        <v>190308.5</v>
      </c>
      <c r="H18" s="35">
        <v>4470373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2820</v>
      </c>
      <c r="F19" s="35">
        <v>4796225.26</v>
      </c>
      <c r="G19" s="35">
        <v>31373.5</v>
      </c>
      <c r="H19" s="35">
        <v>869071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46303</v>
      </c>
      <c r="F20" s="35">
        <v>34459125.600000031</v>
      </c>
      <c r="G20" s="35">
        <v>392765.5</v>
      </c>
      <c r="H20" s="35">
        <v>9421603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18208</v>
      </c>
      <c r="F21" s="35">
        <v>12504494.999999998</v>
      </c>
      <c r="G21" s="35">
        <v>115536.2</v>
      </c>
      <c r="H21" s="35">
        <v>2505948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23401</v>
      </c>
      <c r="F22" s="35">
        <v>20720934.469999995</v>
      </c>
      <c r="G22" s="35">
        <v>182113</v>
      </c>
      <c r="H22" s="35">
        <v>4487445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5846</v>
      </c>
      <c r="F23" s="35">
        <v>2974524.8100000005</v>
      </c>
      <c r="G23" s="35">
        <v>46341</v>
      </c>
      <c r="H23" s="35">
        <v>1087386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6252</v>
      </c>
      <c r="F24" s="35">
        <v>6025159.6800000006</v>
      </c>
      <c r="G24" s="35">
        <v>59548.5</v>
      </c>
      <c r="H24" s="35">
        <v>1474741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7438</v>
      </c>
      <c r="F25" s="35">
        <v>7550987.8499999987</v>
      </c>
      <c r="G25" s="35">
        <v>68172.5</v>
      </c>
      <c r="H25" s="35">
        <v>1923295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39657</v>
      </c>
      <c r="F26" s="35">
        <v>31651729.869999997</v>
      </c>
      <c r="G26" s="35">
        <v>315960.5</v>
      </c>
      <c r="H26" s="35">
        <v>7397535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5182</v>
      </c>
      <c r="F27" s="35">
        <v>3674440.9700000021</v>
      </c>
      <c r="G27" s="35">
        <v>48739</v>
      </c>
      <c r="H27" s="35">
        <v>1273952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8529</v>
      </c>
      <c r="F28" s="35">
        <v>7654234.9799999986</v>
      </c>
      <c r="G28" s="35">
        <v>76516.5</v>
      </c>
      <c r="H28" s="35">
        <v>1925053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39644</v>
      </c>
      <c r="F29" s="35">
        <v>41974479.539999977</v>
      </c>
      <c r="G29" s="35">
        <v>334230</v>
      </c>
      <c r="H29" s="35">
        <v>7685676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11719</v>
      </c>
      <c r="F30" s="35">
        <v>9154956.3299999963</v>
      </c>
      <c r="G30" s="35">
        <v>111317</v>
      </c>
      <c r="H30" s="35">
        <v>2801279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8234</v>
      </c>
      <c r="F31" s="35">
        <v>6354514.160000002</v>
      </c>
      <c r="G31" s="35">
        <v>72704.5</v>
      </c>
      <c r="H31" s="35">
        <v>1782538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2671</v>
      </c>
      <c r="F32" s="35">
        <v>1629038.2799999998</v>
      </c>
      <c r="G32" s="35">
        <v>22733.5</v>
      </c>
      <c r="H32" s="35">
        <v>546746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32742</v>
      </c>
      <c r="F33" s="35">
        <v>21872787.68</v>
      </c>
      <c r="G33" s="35">
        <v>266979.5</v>
      </c>
      <c r="H33" s="35">
        <v>7119411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2655</v>
      </c>
      <c r="F34" s="35">
        <v>2193265.8499999996</v>
      </c>
      <c r="G34" s="35">
        <v>23339.5</v>
      </c>
      <c r="H34" s="35">
        <v>584172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25393</v>
      </c>
      <c r="F35" s="35">
        <v>21028929.159999996</v>
      </c>
      <c r="G35" s="35">
        <v>176353.5</v>
      </c>
      <c r="H35" s="35">
        <v>4027544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19319</v>
      </c>
      <c r="F36" s="35">
        <v>23862291.349999983</v>
      </c>
      <c r="G36" s="35">
        <v>181062</v>
      </c>
      <c r="H36" s="35">
        <v>4176888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7007</v>
      </c>
      <c r="F37" s="35">
        <v>4850197.4900000012</v>
      </c>
      <c r="G37" s="35">
        <v>52111.5</v>
      </c>
      <c r="H37" s="35">
        <v>1173126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4196</v>
      </c>
      <c r="F38" s="35">
        <v>6326485.3899999997</v>
      </c>
      <c r="G38" s="35">
        <v>42928</v>
      </c>
      <c r="H38" s="35">
        <v>1104534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9775</v>
      </c>
      <c r="F39" s="35">
        <v>8961215.8000000007</v>
      </c>
      <c r="G39" s="35">
        <v>96320</v>
      </c>
      <c r="H39" s="35">
        <v>2616309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19447</v>
      </c>
      <c r="F40" s="35">
        <v>27131493.880000021</v>
      </c>
      <c r="G40" s="35">
        <v>146154</v>
      </c>
      <c r="H40" s="35">
        <v>3009705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8154</v>
      </c>
      <c r="F41" s="35">
        <v>7091766.1699999971</v>
      </c>
      <c r="G41" s="35">
        <v>65008</v>
      </c>
      <c r="H41" s="35">
        <v>1628382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7296</v>
      </c>
      <c r="F42" s="35">
        <v>10590353.739999998</v>
      </c>
      <c r="G42" s="35">
        <v>61249</v>
      </c>
      <c r="H42" s="35">
        <v>1425526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10913</v>
      </c>
      <c r="F43" s="35">
        <v>8762532.3300000019</v>
      </c>
      <c r="G43" s="35">
        <v>79602</v>
      </c>
      <c r="H43" s="35">
        <v>1689875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2373</v>
      </c>
      <c r="F44" s="35">
        <v>2523417.0399999996</v>
      </c>
      <c r="G44" s="35">
        <v>24259</v>
      </c>
      <c r="H44" s="35">
        <v>627248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15041</v>
      </c>
      <c r="F45" s="35">
        <v>11747488.999999996</v>
      </c>
      <c r="G45" s="35">
        <v>128112</v>
      </c>
      <c r="H45" s="35">
        <v>2998864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4130</v>
      </c>
      <c r="F46" s="35">
        <v>7230371.8899999987</v>
      </c>
      <c r="G46" s="35">
        <v>36072</v>
      </c>
      <c r="H46" s="35">
        <v>841444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30228</v>
      </c>
      <c r="F47" s="35">
        <v>26711608.470000017</v>
      </c>
      <c r="G47" s="35">
        <v>237986</v>
      </c>
      <c r="H47" s="35">
        <v>5621614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24735</v>
      </c>
      <c r="F48" s="35">
        <v>15058735.629999992</v>
      </c>
      <c r="G48" s="35">
        <v>197386</v>
      </c>
      <c r="H48" s="35">
        <v>4875722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22605</v>
      </c>
      <c r="F49" s="35">
        <v>22813345.150000002</v>
      </c>
      <c r="G49" s="35">
        <v>186764.5</v>
      </c>
      <c r="H49" s="35">
        <v>4329026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2781</v>
      </c>
      <c r="F50" s="35">
        <v>6557543.6800000034</v>
      </c>
      <c r="G50" s="35">
        <v>27624</v>
      </c>
      <c r="H50" s="35">
        <v>635977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27119</v>
      </c>
      <c r="F51" s="35">
        <v>16591406.560000002</v>
      </c>
      <c r="G51" s="35">
        <v>199116</v>
      </c>
      <c r="H51" s="35">
        <v>4311839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15521</v>
      </c>
      <c r="F52" s="35">
        <v>23775011.389999997</v>
      </c>
      <c r="G52" s="35">
        <v>161139</v>
      </c>
      <c r="H52" s="35">
        <v>3628641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2073</v>
      </c>
      <c r="F53" s="35">
        <v>2774152.3299999991</v>
      </c>
      <c r="G53" s="35">
        <v>22629</v>
      </c>
      <c r="H53" s="35">
        <v>600164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22077</v>
      </c>
      <c r="F54" s="35">
        <v>14025101.41</v>
      </c>
      <c r="G54" s="35">
        <v>196999.5</v>
      </c>
      <c r="H54" s="35">
        <v>4924273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5736</v>
      </c>
      <c r="F55" s="35">
        <v>7382447.2799999993</v>
      </c>
      <c r="G55" s="35">
        <v>51346</v>
      </c>
      <c r="H55" s="35">
        <v>1195126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2692</v>
      </c>
      <c r="F56" s="35">
        <v>1467459.1300000004</v>
      </c>
      <c r="G56" s="35">
        <v>18190.5</v>
      </c>
      <c r="H56" s="35">
        <v>436339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14132</v>
      </c>
      <c r="F57" s="35">
        <v>9104839.3499999996</v>
      </c>
      <c r="G57" s="35">
        <v>109468.5</v>
      </c>
      <c r="H57" s="35">
        <v>2566871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204171</v>
      </c>
      <c r="F58" s="35">
        <v>162554816.69999984</v>
      </c>
      <c r="G58" s="35">
        <v>1491021</v>
      </c>
      <c r="H58" s="35">
        <v>32967598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75505</v>
      </c>
      <c r="F59" s="35">
        <v>58823805.79999999</v>
      </c>
      <c r="G59" s="35">
        <v>552552</v>
      </c>
      <c r="H59" s="35">
        <v>12393144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56434</v>
      </c>
      <c r="F60" s="35">
        <v>57779335.270000033</v>
      </c>
      <c r="G60" s="35">
        <v>442774.5</v>
      </c>
      <c r="H60" s="35">
        <v>10905679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13999</v>
      </c>
      <c r="F61" s="35">
        <v>13075395.369999995</v>
      </c>
      <c r="G61" s="35">
        <v>115946.5</v>
      </c>
      <c r="H61" s="35">
        <v>2942259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5074</v>
      </c>
      <c r="F62" s="35">
        <v>4620248.6000000024</v>
      </c>
      <c r="G62" s="35">
        <v>44672.5</v>
      </c>
      <c r="H62" s="35">
        <v>1122759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4012</v>
      </c>
      <c r="F63" s="35">
        <v>3133929.68</v>
      </c>
      <c r="G63" s="35">
        <v>35418.5</v>
      </c>
      <c r="H63" s="35">
        <v>919305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36346</v>
      </c>
      <c r="F64" s="35">
        <v>43367230.410000034</v>
      </c>
      <c r="G64" s="35">
        <v>335624</v>
      </c>
      <c r="H64" s="35">
        <v>8626606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104275</v>
      </c>
      <c r="F65" s="35">
        <v>53370081.189999983</v>
      </c>
      <c r="G65" s="35">
        <v>654769</v>
      </c>
      <c r="H65" s="35">
        <v>14586601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4816</v>
      </c>
      <c r="F66" s="35">
        <v>6064390.7299999977</v>
      </c>
      <c r="G66" s="35">
        <v>50984</v>
      </c>
      <c r="H66" s="35">
        <v>1253309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65566</v>
      </c>
      <c r="F67" s="35">
        <v>32310349.760000002</v>
      </c>
      <c r="G67" s="35">
        <v>460755.5</v>
      </c>
      <c r="H67" s="35">
        <v>10944754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26572</v>
      </c>
      <c r="F68" s="35">
        <v>22526015.43</v>
      </c>
      <c r="G68" s="35">
        <v>246016.5</v>
      </c>
      <c r="H68" s="35">
        <v>6279602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4250</v>
      </c>
      <c r="F69" s="35">
        <v>4385605.3800000008</v>
      </c>
      <c r="G69" s="35">
        <v>42660</v>
      </c>
      <c r="H69" s="35">
        <v>1130196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11076</v>
      </c>
      <c r="F70" s="35">
        <v>9393481.6500000022</v>
      </c>
      <c r="G70" s="35">
        <v>99438</v>
      </c>
      <c r="H70" s="35">
        <v>2364876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19474</v>
      </c>
      <c r="F71" s="35">
        <v>14347813.499999998</v>
      </c>
      <c r="G71" s="35">
        <v>158349.5</v>
      </c>
      <c r="H71" s="35">
        <v>3733007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5016</v>
      </c>
      <c r="F72" s="35">
        <v>8775199.6699999981</v>
      </c>
      <c r="G72" s="35">
        <v>52161.5</v>
      </c>
      <c r="H72" s="35">
        <v>1260346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6837</v>
      </c>
      <c r="F73" s="35">
        <v>8259160.9300000016</v>
      </c>
      <c r="G73" s="35">
        <v>71850.5</v>
      </c>
      <c r="H73" s="35">
        <v>1634357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25015</v>
      </c>
      <c r="F74" s="35">
        <v>22707359.170000006</v>
      </c>
      <c r="G74" s="35">
        <v>217897.5</v>
      </c>
      <c r="H74" s="35">
        <v>5355885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1098</v>
      </c>
      <c r="F75" s="35">
        <v>840729.6399999999</v>
      </c>
      <c r="G75" s="35">
        <v>11566.5</v>
      </c>
      <c r="H75" s="35">
        <v>289190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4582</v>
      </c>
      <c r="F76" s="35">
        <v>6723318.2699999986</v>
      </c>
      <c r="G76" s="35">
        <v>45746</v>
      </c>
      <c r="H76" s="35">
        <v>1024663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16911</v>
      </c>
      <c r="F77" s="35">
        <v>10516152.369999999</v>
      </c>
      <c r="G77" s="35">
        <v>116047.5</v>
      </c>
      <c r="H77" s="35">
        <v>2680649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9865</v>
      </c>
      <c r="F78" s="35">
        <v>13318366.490000002</v>
      </c>
      <c r="G78" s="35">
        <v>89497</v>
      </c>
      <c r="H78" s="35">
        <v>2157509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10854</v>
      </c>
      <c r="F79" s="35">
        <v>6955399.3500000015</v>
      </c>
      <c r="G79" s="35">
        <v>92767</v>
      </c>
      <c r="H79" s="35">
        <v>2203357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13348</v>
      </c>
      <c r="F80" s="35">
        <v>13701156.840000002</v>
      </c>
      <c r="G80" s="35">
        <v>119857</v>
      </c>
      <c r="H80" s="35">
        <v>2937913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3623</v>
      </c>
      <c r="F81" s="35">
        <v>3492473.5000000009</v>
      </c>
      <c r="G81" s="35">
        <v>35743.5</v>
      </c>
      <c r="H81" s="35">
        <v>985300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4753</v>
      </c>
      <c r="F82" s="35">
        <v>7352826.9199999981</v>
      </c>
      <c r="G82" s="35">
        <v>44481.5</v>
      </c>
      <c r="H82" s="35">
        <v>1077999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299701</v>
      </c>
      <c r="F83" s="35">
        <v>322217010.27999979</v>
      </c>
      <c r="G83" s="35">
        <v>2008266</v>
      </c>
      <c r="H83" s="35">
        <v>44927168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6471</v>
      </c>
      <c r="F84" s="35">
        <v>5529328.9399999995</v>
      </c>
      <c r="G84" s="35">
        <v>55346.5</v>
      </c>
      <c r="H84" s="35">
        <v>1381782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12486</v>
      </c>
      <c r="F85" s="35">
        <v>15012888.400000006</v>
      </c>
      <c r="G85" s="35">
        <v>117502.2</v>
      </c>
      <c r="H85" s="35">
        <v>2914409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8802</v>
      </c>
      <c r="F86" s="35">
        <v>13164165.629999999</v>
      </c>
      <c r="G86" s="35">
        <v>69085.5</v>
      </c>
      <c r="H86" s="35">
        <v>1682159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14110</v>
      </c>
      <c r="F87" s="35">
        <v>14321790.730000002</v>
      </c>
      <c r="G87" s="35">
        <v>99218</v>
      </c>
      <c r="H87" s="35">
        <v>2127263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7564</v>
      </c>
      <c r="F88" s="35">
        <v>12578672.439999998</v>
      </c>
      <c r="G88" s="35">
        <v>78544</v>
      </c>
      <c r="H88" s="35">
        <v>1871554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28525</v>
      </c>
      <c r="F89" s="35">
        <v>17576171.839999996</v>
      </c>
      <c r="G89" s="35">
        <v>170449.5</v>
      </c>
      <c r="H89" s="35">
        <v>3735837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4073</v>
      </c>
      <c r="F90" s="35">
        <v>3240128.8999999994</v>
      </c>
      <c r="G90" s="35">
        <v>32882</v>
      </c>
      <c r="H90" s="35">
        <v>793603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47786</v>
      </c>
      <c r="F91" s="35">
        <v>29778683.030000001</v>
      </c>
      <c r="G91" s="35">
        <v>314985</v>
      </c>
      <c r="H91" s="35">
        <v>7267305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6641</v>
      </c>
      <c r="F92" s="35">
        <v>5815651.4100000011</v>
      </c>
      <c r="G92" s="35">
        <v>64485</v>
      </c>
      <c r="H92" s="35">
        <v>1676975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7499</v>
      </c>
      <c r="F93" s="35">
        <v>6417444.0099999988</v>
      </c>
      <c r="G93" s="35">
        <v>69535.5</v>
      </c>
      <c r="H93" s="35">
        <v>1829684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80425</v>
      </c>
      <c r="F94" s="35">
        <v>82827747.699999973</v>
      </c>
      <c r="G94" s="35">
        <v>624940</v>
      </c>
      <c r="H94" s="35">
        <v>15559241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16617</v>
      </c>
      <c r="F95" s="35">
        <v>11717138.350000005</v>
      </c>
      <c r="G95" s="35">
        <v>113257.5</v>
      </c>
      <c r="H95" s="35">
        <v>2617685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27046</v>
      </c>
      <c r="F96" s="35">
        <v>24036648.969999991</v>
      </c>
      <c r="G96" s="35">
        <v>207548.5</v>
      </c>
      <c r="H96" s="35">
        <v>5128157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51641</v>
      </c>
      <c r="F97" s="35">
        <v>45971993.240000032</v>
      </c>
      <c r="G97" s="35">
        <v>469894.5</v>
      </c>
      <c r="H97" s="35">
        <v>11634786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7455</v>
      </c>
      <c r="F98" s="35">
        <v>10496513.66</v>
      </c>
      <c r="G98" s="35">
        <v>60771.5</v>
      </c>
      <c r="H98" s="35">
        <v>1427516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33690</v>
      </c>
      <c r="F99" s="35">
        <v>26770919.069999993</v>
      </c>
      <c r="G99" s="35">
        <v>288724.5</v>
      </c>
      <c r="H99" s="35">
        <v>7193668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29001</v>
      </c>
      <c r="F100" s="35">
        <v>24312503.139999997</v>
      </c>
      <c r="G100" s="35">
        <v>245674</v>
      </c>
      <c r="H100" s="35">
        <v>6230127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23451</v>
      </c>
      <c r="F101" s="35">
        <v>17362642.979999993</v>
      </c>
      <c r="G101" s="35">
        <v>196567.5</v>
      </c>
      <c r="H101" s="35">
        <v>4788224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7960</v>
      </c>
      <c r="F102" s="35">
        <v>6874437.070000005</v>
      </c>
      <c r="G102" s="35">
        <v>64409.5</v>
      </c>
      <c r="H102" s="35">
        <v>1569610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5589</v>
      </c>
      <c r="F103" s="35">
        <v>5230297.4399999985</v>
      </c>
      <c r="G103" s="35">
        <v>45873.5</v>
      </c>
      <c r="H103" s="35">
        <v>1196662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36012</v>
      </c>
      <c r="F104" s="35">
        <v>32218650.780000001</v>
      </c>
      <c r="G104" s="35">
        <v>312912.5</v>
      </c>
      <c r="H104" s="35">
        <v>7802259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1404</v>
      </c>
      <c r="F105" s="35">
        <v>1009908.6299999995</v>
      </c>
      <c r="G105" s="35">
        <v>13607.5</v>
      </c>
      <c r="H105" s="35">
        <v>347784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52327</v>
      </c>
      <c r="F106" s="35">
        <v>50613347.560000017</v>
      </c>
      <c r="G106" s="35">
        <v>475066.5</v>
      </c>
      <c r="H106" s="35">
        <v>12059034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16854</v>
      </c>
      <c r="F107" s="35">
        <v>19492517.529999997</v>
      </c>
      <c r="G107" s="35">
        <v>151651.5</v>
      </c>
      <c r="H107" s="35">
        <v>3808119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7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6" ht="18.75" customHeight="1" x14ac:dyDescent="0.25">
      <c r="A2" s="50" t="s">
        <v>262</v>
      </c>
      <c r="B2" s="51"/>
      <c r="C2" s="51"/>
      <c r="D2" s="51"/>
      <c r="E2" s="51"/>
      <c r="F2" s="51"/>
      <c r="G2" s="51"/>
      <c r="H2" s="52"/>
    </row>
    <row r="3" spans="1:66" x14ac:dyDescent="0.25">
      <c r="A3" s="53"/>
      <c r="B3" s="54"/>
      <c r="C3" s="54"/>
      <c r="D3" s="40" t="s">
        <v>251</v>
      </c>
      <c r="E3" s="27">
        <f>SUBTOTAL(9,E5:E107)</f>
        <v>35007</v>
      </c>
      <c r="F3" s="27">
        <f>SUBTOTAL(9,F5:F107)</f>
        <v>106629608.94000001</v>
      </c>
      <c r="G3" s="27">
        <f>SUBTOTAL(9,G5:G107)</f>
        <v>562601.4</v>
      </c>
      <c r="H3" s="27">
        <f>SUBTOTAL(9,H5:H107)</f>
        <v>17015020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30</v>
      </c>
      <c r="F5" s="35">
        <v>81805.38</v>
      </c>
      <c r="G5" s="35">
        <v>553.5</v>
      </c>
      <c r="H5" s="35">
        <v>16340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285</v>
      </c>
      <c r="F6" s="35">
        <v>746648.79999999993</v>
      </c>
      <c r="G6" s="35">
        <v>5046.5</v>
      </c>
      <c r="H6" s="35">
        <v>148236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200</v>
      </c>
      <c r="F7" s="35">
        <v>462957.20000000007</v>
      </c>
      <c r="G7" s="35">
        <v>3878</v>
      </c>
      <c r="H7" s="35">
        <v>111877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53</v>
      </c>
      <c r="F8" s="35">
        <v>253343.94000000006</v>
      </c>
      <c r="G8" s="35">
        <v>783</v>
      </c>
      <c r="H8" s="35">
        <v>21936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504</v>
      </c>
      <c r="F9" s="35">
        <v>1447965.0099999998</v>
      </c>
      <c r="G9" s="35">
        <v>9307.5</v>
      </c>
      <c r="H9" s="35">
        <v>301559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97</v>
      </c>
      <c r="F10" s="35">
        <v>238536.95000000004</v>
      </c>
      <c r="G10" s="35">
        <v>1922.5</v>
      </c>
      <c r="H10" s="35">
        <v>63548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36</v>
      </c>
      <c r="F11" s="35">
        <v>91013.83</v>
      </c>
      <c r="G11" s="35">
        <v>716.5</v>
      </c>
      <c r="H11" s="35">
        <v>23400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147</v>
      </c>
      <c r="F12" s="35">
        <v>254459.32999999993</v>
      </c>
      <c r="G12" s="35">
        <v>1646</v>
      </c>
      <c r="H12" s="35">
        <v>47492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322</v>
      </c>
      <c r="F13" s="35">
        <v>779211.30999999994</v>
      </c>
      <c r="G13" s="35">
        <v>5375</v>
      </c>
      <c r="H13" s="35">
        <v>153854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197</v>
      </c>
      <c r="F14" s="35">
        <v>603861.68999999994</v>
      </c>
      <c r="G14" s="35">
        <v>3172</v>
      </c>
      <c r="H14" s="35">
        <v>96237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10</v>
      </c>
      <c r="F15" s="35">
        <v>37684.54</v>
      </c>
      <c r="G15" s="35">
        <v>199.5</v>
      </c>
      <c r="H15" s="35">
        <v>6000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548</v>
      </c>
      <c r="F16" s="35">
        <v>1413622.5399999998</v>
      </c>
      <c r="G16" s="35">
        <v>8069</v>
      </c>
      <c r="H16" s="35">
        <v>249006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442</v>
      </c>
      <c r="F17" s="35">
        <v>1188149.6199999999</v>
      </c>
      <c r="G17" s="35">
        <v>5854</v>
      </c>
      <c r="H17" s="35">
        <v>183174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544</v>
      </c>
      <c r="F18" s="35">
        <v>1779186.3100000005</v>
      </c>
      <c r="G18" s="35">
        <v>9823.5</v>
      </c>
      <c r="H18" s="35">
        <v>323307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188</v>
      </c>
      <c r="F19" s="35">
        <v>795306.45000000007</v>
      </c>
      <c r="G19" s="35">
        <v>3245.5</v>
      </c>
      <c r="H19" s="35">
        <v>116521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1478</v>
      </c>
      <c r="F20" s="35">
        <v>3834426.1300000013</v>
      </c>
      <c r="G20" s="35">
        <v>22471.5</v>
      </c>
      <c r="H20" s="35">
        <v>633338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117</v>
      </c>
      <c r="F21" s="35">
        <v>235431.01</v>
      </c>
      <c r="G21" s="35">
        <v>1450.5</v>
      </c>
      <c r="H21" s="35">
        <v>43712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37</v>
      </c>
      <c r="F22" s="35">
        <v>171587.52999999997</v>
      </c>
      <c r="G22" s="35">
        <v>686</v>
      </c>
      <c r="H22" s="35">
        <v>19437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18</v>
      </c>
      <c r="F23" s="35">
        <v>13373.61</v>
      </c>
      <c r="G23" s="35">
        <v>193</v>
      </c>
      <c r="H23" s="35">
        <v>6154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41</v>
      </c>
      <c r="F24" s="35">
        <v>113051.00000000003</v>
      </c>
      <c r="G24" s="35">
        <v>630.5</v>
      </c>
      <c r="H24" s="35">
        <v>17784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58</v>
      </c>
      <c r="F25" s="35">
        <v>138184.29</v>
      </c>
      <c r="G25" s="35">
        <v>903.5</v>
      </c>
      <c r="H25" s="35">
        <v>29815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122</v>
      </c>
      <c r="F26" s="35">
        <v>468135.86999999994</v>
      </c>
      <c r="G26" s="35">
        <v>2379.5</v>
      </c>
      <c r="H26" s="35">
        <v>72612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130</v>
      </c>
      <c r="F27" s="35">
        <v>172631.29</v>
      </c>
      <c r="G27" s="35">
        <v>1809.5</v>
      </c>
      <c r="H27" s="35">
        <v>51339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28</v>
      </c>
      <c r="F28" s="35">
        <v>77286.39</v>
      </c>
      <c r="G28" s="35">
        <v>567</v>
      </c>
      <c r="H28" s="35">
        <v>15480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1365</v>
      </c>
      <c r="F29" s="35">
        <v>4393295.3</v>
      </c>
      <c r="G29" s="35">
        <v>23197</v>
      </c>
      <c r="H29" s="35">
        <v>654218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80</v>
      </c>
      <c r="F30" s="35">
        <v>151142.36999999988</v>
      </c>
      <c r="G30" s="35">
        <v>1418.5</v>
      </c>
      <c r="H30" s="35">
        <v>41589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206</v>
      </c>
      <c r="F31" s="35">
        <v>369969.07999999996</v>
      </c>
      <c r="G31" s="35">
        <v>3336.5</v>
      </c>
      <c r="H31" s="35">
        <v>104431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29</v>
      </c>
      <c r="F32" s="35">
        <v>46175.03</v>
      </c>
      <c r="G32" s="35">
        <v>448.5</v>
      </c>
      <c r="H32" s="35">
        <v>12239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273</v>
      </c>
      <c r="F33" s="35">
        <v>535383.74999999988</v>
      </c>
      <c r="G33" s="35">
        <v>4700</v>
      </c>
      <c r="H33" s="35">
        <v>155304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31</v>
      </c>
      <c r="F34" s="35">
        <v>59747.530000000006</v>
      </c>
      <c r="G34" s="35">
        <v>470</v>
      </c>
      <c r="H34" s="35">
        <v>13355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241</v>
      </c>
      <c r="F35" s="35">
        <v>532673.21000000008</v>
      </c>
      <c r="G35" s="35">
        <v>3665.5</v>
      </c>
      <c r="H35" s="35">
        <v>107808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2700</v>
      </c>
      <c r="F36" s="35">
        <v>8386397.4999999991</v>
      </c>
      <c r="G36" s="35">
        <v>41922</v>
      </c>
      <c r="H36" s="35">
        <v>1271852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5</v>
      </c>
      <c r="F37" s="35">
        <v>14460.77</v>
      </c>
      <c r="G37" s="35">
        <v>104.5</v>
      </c>
      <c r="H37" s="35">
        <v>2539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175</v>
      </c>
      <c r="F38" s="35">
        <v>466040.12</v>
      </c>
      <c r="G38" s="35">
        <v>2927</v>
      </c>
      <c r="H38" s="35">
        <v>93270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28</v>
      </c>
      <c r="F39" s="35">
        <v>80458.740000000005</v>
      </c>
      <c r="G39" s="35">
        <v>572</v>
      </c>
      <c r="H39" s="35">
        <v>19046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1176</v>
      </c>
      <c r="F40" s="35">
        <v>5410275.4200000027</v>
      </c>
      <c r="G40" s="35">
        <v>14494</v>
      </c>
      <c r="H40" s="35">
        <v>369118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78</v>
      </c>
      <c r="F41" s="35">
        <v>168650.03000000003</v>
      </c>
      <c r="G41" s="35">
        <v>1126</v>
      </c>
      <c r="H41" s="35">
        <v>34165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399</v>
      </c>
      <c r="F42" s="35">
        <v>2128998.8200000003</v>
      </c>
      <c r="G42" s="35">
        <v>5476.5</v>
      </c>
      <c r="H42" s="35">
        <v>147470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224</v>
      </c>
      <c r="F43" s="35">
        <v>773006.42000000016</v>
      </c>
      <c r="G43" s="35">
        <v>3828.5</v>
      </c>
      <c r="H43" s="35">
        <v>109432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0</v>
      </c>
      <c r="F44" s="35">
        <v>0</v>
      </c>
      <c r="G44" s="35">
        <v>0</v>
      </c>
      <c r="H44" s="35">
        <v>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81</v>
      </c>
      <c r="F45" s="35">
        <v>173656.39999999997</v>
      </c>
      <c r="G45" s="35">
        <v>1467.5</v>
      </c>
      <c r="H45" s="35">
        <v>38797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146</v>
      </c>
      <c r="F46" s="35">
        <v>807701.58</v>
      </c>
      <c r="G46" s="35">
        <v>2247.5</v>
      </c>
      <c r="H46" s="35">
        <v>67432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253</v>
      </c>
      <c r="F47" s="35">
        <v>674923.46999999986</v>
      </c>
      <c r="G47" s="35">
        <v>3571.5</v>
      </c>
      <c r="H47" s="35">
        <v>109654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214</v>
      </c>
      <c r="F48" s="35">
        <v>551980.87999999989</v>
      </c>
      <c r="G48" s="35">
        <v>3347</v>
      </c>
      <c r="H48" s="35">
        <v>101109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845</v>
      </c>
      <c r="F49" s="35">
        <v>2193795.0299999993</v>
      </c>
      <c r="G49" s="35">
        <v>13090.5</v>
      </c>
      <c r="H49" s="35">
        <v>371985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130</v>
      </c>
      <c r="F50" s="35">
        <v>976277.57000000007</v>
      </c>
      <c r="G50" s="35">
        <v>2660</v>
      </c>
      <c r="H50" s="35">
        <v>79049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74</v>
      </c>
      <c r="F51" s="35">
        <v>204095.86000000002</v>
      </c>
      <c r="G51" s="35">
        <v>1320.5</v>
      </c>
      <c r="H51" s="35">
        <v>40916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337</v>
      </c>
      <c r="F52" s="35">
        <v>1161274.3799999994</v>
      </c>
      <c r="G52" s="35">
        <v>7461.5</v>
      </c>
      <c r="H52" s="35">
        <v>246559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131</v>
      </c>
      <c r="F53" s="35">
        <v>373225.02999999997</v>
      </c>
      <c r="G53" s="35">
        <v>2749.5</v>
      </c>
      <c r="H53" s="35">
        <v>90014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227</v>
      </c>
      <c r="F54" s="35">
        <v>433818.83999999997</v>
      </c>
      <c r="G54" s="35">
        <v>3868.9</v>
      </c>
      <c r="H54" s="35">
        <v>132555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94</v>
      </c>
      <c r="F55" s="35">
        <v>389912.16000000009</v>
      </c>
      <c r="G55" s="35">
        <v>1669</v>
      </c>
      <c r="H55" s="35">
        <v>46544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0</v>
      </c>
      <c r="F56" s="35">
        <v>0</v>
      </c>
      <c r="G56" s="35">
        <v>0</v>
      </c>
      <c r="H56" s="35">
        <v>0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51</v>
      </c>
      <c r="F57" s="35">
        <v>179688.15</v>
      </c>
      <c r="G57" s="35">
        <v>821.5</v>
      </c>
      <c r="H57" s="35">
        <v>25124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839</v>
      </c>
      <c r="F58" s="35">
        <v>3238981.5500000003</v>
      </c>
      <c r="G58" s="35">
        <v>15116</v>
      </c>
      <c r="H58" s="35">
        <v>433820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1392</v>
      </c>
      <c r="F59" s="35">
        <v>2726286.88</v>
      </c>
      <c r="G59" s="35">
        <v>18966.5</v>
      </c>
      <c r="H59" s="35">
        <v>591680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476</v>
      </c>
      <c r="F60" s="35">
        <v>2207904.6599999997</v>
      </c>
      <c r="G60" s="35">
        <v>6546</v>
      </c>
      <c r="H60" s="35">
        <v>200961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420</v>
      </c>
      <c r="F61" s="35">
        <v>1112111.4800000004</v>
      </c>
      <c r="G61" s="35">
        <v>6295.5</v>
      </c>
      <c r="H61" s="35">
        <v>197157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3</v>
      </c>
      <c r="F62" s="35">
        <v>5116.78</v>
      </c>
      <c r="G62" s="35">
        <v>39.5</v>
      </c>
      <c r="H62" s="35">
        <v>921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4</v>
      </c>
      <c r="F63" s="35">
        <v>15183.81</v>
      </c>
      <c r="G63" s="35">
        <v>84</v>
      </c>
      <c r="H63" s="35">
        <v>2404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417</v>
      </c>
      <c r="F64" s="35">
        <v>1626572.4399999995</v>
      </c>
      <c r="G64" s="35">
        <v>8384</v>
      </c>
      <c r="H64" s="35">
        <v>268427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166</v>
      </c>
      <c r="F65" s="35">
        <v>460666.25999999989</v>
      </c>
      <c r="G65" s="35">
        <v>3070.5</v>
      </c>
      <c r="H65" s="35">
        <v>99350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204</v>
      </c>
      <c r="F66" s="35">
        <v>716279.11</v>
      </c>
      <c r="G66" s="35">
        <v>4133.5</v>
      </c>
      <c r="H66" s="35">
        <v>137617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218</v>
      </c>
      <c r="F67" s="35">
        <v>460122.52</v>
      </c>
      <c r="G67" s="35">
        <v>3666</v>
      </c>
      <c r="H67" s="35">
        <v>115721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584</v>
      </c>
      <c r="F68" s="35">
        <v>1499428.3699999992</v>
      </c>
      <c r="G68" s="35">
        <v>10614</v>
      </c>
      <c r="H68" s="35">
        <v>337766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121</v>
      </c>
      <c r="F69" s="35">
        <v>305107.11999999994</v>
      </c>
      <c r="G69" s="35">
        <v>2202.5</v>
      </c>
      <c r="H69" s="35">
        <v>70342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173</v>
      </c>
      <c r="F70" s="35">
        <v>442255.91999999993</v>
      </c>
      <c r="G70" s="35">
        <v>2995</v>
      </c>
      <c r="H70" s="35">
        <v>84111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502</v>
      </c>
      <c r="F71" s="35">
        <v>893692.3899999999</v>
      </c>
      <c r="G71" s="35">
        <v>7873.5</v>
      </c>
      <c r="H71" s="35">
        <v>240733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244</v>
      </c>
      <c r="F72" s="35">
        <v>1228045.7200000002</v>
      </c>
      <c r="G72" s="35">
        <v>6188.5</v>
      </c>
      <c r="H72" s="35">
        <v>205601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266</v>
      </c>
      <c r="F73" s="35">
        <v>690976.00999999978</v>
      </c>
      <c r="G73" s="35">
        <v>5331.5</v>
      </c>
      <c r="H73" s="35">
        <v>165247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338</v>
      </c>
      <c r="F74" s="35">
        <v>744022.74000000034</v>
      </c>
      <c r="G74" s="35">
        <v>5099</v>
      </c>
      <c r="H74" s="35">
        <v>161585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1</v>
      </c>
      <c r="F75" s="35">
        <v>2329.2199999999998</v>
      </c>
      <c r="G75" s="35">
        <v>20.5</v>
      </c>
      <c r="H75" s="35">
        <v>445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257</v>
      </c>
      <c r="F76" s="35">
        <v>961504.25</v>
      </c>
      <c r="G76" s="35">
        <v>4126.5</v>
      </c>
      <c r="H76" s="35">
        <v>116553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51</v>
      </c>
      <c r="F77" s="35">
        <v>100361.68</v>
      </c>
      <c r="G77" s="35">
        <v>786</v>
      </c>
      <c r="H77" s="35">
        <v>27154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194</v>
      </c>
      <c r="F78" s="35">
        <v>503153.97000000003</v>
      </c>
      <c r="G78" s="35">
        <v>3383.5</v>
      </c>
      <c r="H78" s="35">
        <v>117381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133</v>
      </c>
      <c r="F79" s="35">
        <v>245058.5</v>
      </c>
      <c r="G79" s="35">
        <v>2107</v>
      </c>
      <c r="H79" s="35">
        <v>58402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269</v>
      </c>
      <c r="F80" s="35">
        <v>572764.25999999989</v>
      </c>
      <c r="G80" s="35">
        <v>4332</v>
      </c>
      <c r="H80" s="35">
        <v>146038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61</v>
      </c>
      <c r="F81" s="35">
        <v>129944.98999999996</v>
      </c>
      <c r="G81" s="35">
        <v>994.5</v>
      </c>
      <c r="H81" s="35">
        <v>31185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126</v>
      </c>
      <c r="F82" s="35">
        <v>546508.94999999995</v>
      </c>
      <c r="G82" s="35">
        <v>1893</v>
      </c>
      <c r="H82" s="35">
        <v>56639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840</v>
      </c>
      <c r="F83" s="35">
        <v>6921516.8999999966</v>
      </c>
      <c r="G83" s="35">
        <v>17131</v>
      </c>
      <c r="H83" s="35">
        <v>541053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50</v>
      </c>
      <c r="F84" s="35">
        <v>97603.74</v>
      </c>
      <c r="G84" s="35">
        <v>882.5</v>
      </c>
      <c r="H84" s="35">
        <v>29053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35</v>
      </c>
      <c r="F85" s="35">
        <v>261394.19</v>
      </c>
      <c r="G85" s="35">
        <v>753</v>
      </c>
      <c r="H85" s="35">
        <v>22630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164</v>
      </c>
      <c r="F86" s="35">
        <v>909657.27999999991</v>
      </c>
      <c r="G86" s="35">
        <v>2902.5</v>
      </c>
      <c r="H86" s="35">
        <v>89857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359</v>
      </c>
      <c r="F87" s="35">
        <v>1031001.1699999999</v>
      </c>
      <c r="G87" s="35">
        <v>4939</v>
      </c>
      <c r="H87" s="35">
        <v>132453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652</v>
      </c>
      <c r="F88" s="35">
        <v>2930321.3600000003</v>
      </c>
      <c r="G88" s="35">
        <v>14729.5</v>
      </c>
      <c r="H88" s="35">
        <v>429396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75</v>
      </c>
      <c r="F89" s="35">
        <v>181393.7</v>
      </c>
      <c r="G89" s="35">
        <v>1168.5</v>
      </c>
      <c r="H89" s="35">
        <v>33278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0</v>
      </c>
      <c r="F90" s="35">
        <v>0</v>
      </c>
      <c r="G90" s="35">
        <v>0</v>
      </c>
      <c r="H90" s="35">
        <v>0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262</v>
      </c>
      <c r="F91" s="35">
        <v>328954.15000000014</v>
      </c>
      <c r="G91" s="35">
        <v>1929.5</v>
      </c>
      <c r="H91" s="35">
        <v>48122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112</v>
      </c>
      <c r="F92" s="35">
        <v>325092.56</v>
      </c>
      <c r="G92" s="35">
        <v>2064</v>
      </c>
      <c r="H92" s="35">
        <v>62118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245</v>
      </c>
      <c r="F93" s="35">
        <v>548729.9</v>
      </c>
      <c r="G93" s="35">
        <v>4299.5</v>
      </c>
      <c r="H93" s="35">
        <v>135812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1617</v>
      </c>
      <c r="F94" s="35">
        <v>5734045.889999995</v>
      </c>
      <c r="G94" s="35">
        <v>22895.5</v>
      </c>
      <c r="H94" s="35">
        <v>657375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37</v>
      </c>
      <c r="F95" s="35">
        <v>93243.580000000016</v>
      </c>
      <c r="G95" s="35">
        <v>625</v>
      </c>
      <c r="H95" s="35">
        <v>18565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395</v>
      </c>
      <c r="F96" s="35">
        <v>1101407.6900000002</v>
      </c>
      <c r="G96" s="35">
        <v>5524.5</v>
      </c>
      <c r="H96" s="35">
        <v>174568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1258</v>
      </c>
      <c r="F97" s="35">
        <v>3022261.6099999989</v>
      </c>
      <c r="G97" s="35">
        <v>22483</v>
      </c>
      <c r="H97" s="35">
        <v>668049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337</v>
      </c>
      <c r="F98" s="35">
        <v>1132370.1599999999</v>
      </c>
      <c r="G98" s="35">
        <v>4867</v>
      </c>
      <c r="H98" s="35">
        <v>135807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610</v>
      </c>
      <c r="F99" s="35">
        <v>1214034.1499999997</v>
      </c>
      <c r="G99" s="35">
        <v>8900.5</v>
      </c>
      <c r="H99" s="35">
        <v>278728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2312</v>
      </c>
      <c r="F100" s="35">
        <v>4414565.0000000028</v>
      </c>
      <c r="G100" s="35">
        <v>29147.5</v>
      </c>
      <c r="H100" s="35">
        <v>894515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448</v>
      </c>
      <c r="F101" s="35">
        <v>1244566.28</v>
      </c>
      <c r="G101" s="35">
        <v>7662</v>
      </c>
      <c r="H101" s="35">
        <v>234975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520</v>
      </c>
      <c r="F102" s="35">
        <v>1351362.9</v>
      </c>
      <c r="G102" s="35">
        <v>7798.5</v>
      </c>
      <c r="H102" s="35">
        <v>230190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169</v>
      </c>
      <c r="F103" s="35">
        <v>451477.18999999994</v>
      </c>
      <c r="G103" s="35">
        <v>2530</v>
      </c>
      <c r="H103" s="35">
        <v>80409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502</v>
      </c>
      <c r="F104" s="35">
        <v>1461326.9499999997</v>
      </c>
      <c r="G104" s="35">
        <v>9930</v>
      </c>
      <c r="H104" s="35">
        <v>312861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25</v>
      </c>
      <c r="F105" s="35">
        <v>46554.63</v>
      </c>
      <c r="G105" s="35">
        <v>448</v>
      </c>
      <c r="H105" s="35">
        <v>12241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1083</v>
      </c>
      <c r="F106" s="35">
        <v>2678819.0799999991</v>
      </c>
      <c r="G106" s="35">
        <v>18297</v>
      </c>
      <c r="H106" s="35">
        <v>568117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216</v>
      </c>
      <c r="F107" s="35">
        <v>678645.84</v>
      </c>
      <c r="G107" s="35">
        <v>3801</v>
      </c>
      <c r="H107" s="35">
        <v>119876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7" style="23" customWidth="1"/>
    <col min="5" max="7" width="17.7109375" style="23" customWidth="1"/>
    <col min="8" max="8" width="17.7109375" style="38" customWidth="1"/>
    <col min="9" max="16384" width="9.140625" style="26"/>
  </cols>
  <sheetData>
    <row r="1" spans="1:8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8" ht="18.75" customHeight="1" x14ac:dyDescent="0.25">
      <c r="A2" s="50" t="s">
        <v>253</v>
      </c>
      <c r="B2" s="51"/>
      <c r="C2" s="51"/>
      <c r="D2" s="51"/>
      <c r="E2" s="51"/>
      <c r="F2" s="51"/>
      <c r="G2" s="51"/>
      <c r="H2" s="52"/>
    </row>
    <row r="3" spans="1:8" x14ac:dyDescent="0.25">
      <c r="A3" s="53"/>
      <c r="B3" s="54"/>
      <c r="C3" s="54"/>
      <c r="D3" s="40" t="s">
        <v>251</v>
      </c>
      <c r="E3" s="27">
        <f>SUBTOTAL(9,E5:E107)</f>
        <v>2525</v>
      </c>
      <c r="F3" s="27">
        <f>SUBTOTAL(9,F5:F107)</f>
        <v>9414898.200000003</v>
      </c>
      <c r="G3" s="27">
        <f>SUBTOTAL(9,G5:G107)</f>
        <v>55299</v>
      </c>
      <c r="H3" s="42">
        <f>SUBTOTAL(9,H5:H107)</f>
        <v>1654396</v>
      </c>
    </row>
    <row r="4" spans="1:8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8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2</v>
      </c>
      <c r="F5" s="35">
        <v>943.56000000000006</v>
      </c>
      <c r="G5" s="35">
        <v>30</v>
      </c>
      <c r="H5" s="35">
        <v>670</v>
      </c>
    </row>
    <row r="6" spans="1:8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57</v>
      </c>
      <c r="F6" s="35">
        <v>66226.819999999992</v>
      </c>
      <c r="G6" s="35">
        <v>1849</v>
      </c>
      <c r="H6" s="35">
        <v>47012</v>
      </c>
    </row>
    <row r="7" spans="1:8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65</v>
      </c>
      <c r="F7" s="35">
        <v>73175.360000000001</v>
      </c>
      <c r="G7" s="35">
        <v>847.5</v>
      </c>
      <c r="H7" s="35">
        <v>17568</v>
      </c>
    </row>
    <row r="8" spans="1:8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17</v>
      </c>
      <c r="F8" s="35">
        <v>66336.23</v>
      </c>
      <c r="G8" s="35">
        <v>668</v>
      </c>
      <c r="H8" s="35">
        <v>16463</v>
      </c>
    </row>
    <row r="9" spans="1:8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27</v>
      </c>
      <c r="F9" s="35">
        <v>65698.37999999999</v>
      </c>
      <c r="G9" s="35">
        <v>493.5</v>
      </c>
      <c r="H9" s="35">
        <v>14308</v>
      </c>
    </row>
    <row r="10" spans="1:8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0</v>
      </c>
      <c r="F10" s="35">
        <v>0</v>
      </c>
      <c r="G10" s="35">
        <v>0</v>
      </c>
      <c r="H10" s="35">
        <v>0</v>
      </c>
    </row>
    <row r="11" spans="1:8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41</v>
      </c>
      <c r="F11" s="35">
        <v>45612.000000000007</v>
      </c>
      <c r="G11" s="35">
        <v>1134.5</v>
      </c>
      <c r="H11" s="35">
        <v>30337</v>
      </c>
    </row>
    <row r="12" spans="1:8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36</v>
      </c>
      <c r="F12" s="35">
        <v>26626.85</v>
      </c>
      <c r="G12" s="35">
        <v>480</v>
      </c>
      <c r="H12" s="35">
        <v>14319</v>
      </c>
    </row>
    <row r="13" spans="1:8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1</v>
      </c>
      <c r="F13" s="35">
        <v>38269.449999999997</v>
      </c>
      <c r="G13" s="35">
        <v>114</v>
      </c>
      <c r="H13" s="35">
        <v>2303</v>
      </c>
    </row>
    <row r="14" spans="1:8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3</v>
      </c>
      <c r="F14" s="35">
        <v>4489.29</v>
      </c>
      <c r="G14" s="35">
        <v>38.5</v>
      </c>
      <c r="H14" s="35">
        <v>863</v>
      </c>
    </row>
    <row r="15" spans="1:8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</v>
      </c>
      <c r="F15" s="35">
        <v>738.53</v>
      </c>
      <c r="G15" s="35">
        <v>5.5</v>
      </c>
      <c r="H15" s="35">
        <v>139</v>
      </c>
    </row>
    <row r="16" spans="1:8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103</v>
      </c>
      <c r="F16" s="35">
        <v>115564.78</v>
      </c>
      <c r="G16" s="35">
        <v>1373</v>
      </c>
      <c r="H16" s="35">
        <v>37668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8</v>
      </c>
      <c r="F17" s="35">
        <v>6941.92</v>
      </c>
      <c r="G17" s="35">
        <v>178</v>
      </c>
      <c r="H17" s="35">
        <v>5104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383</v>
      </c>
      <c r="F18" s="35">
        <v>926580.72999999986</v>
      </c>
      <c r="G18" s="35">
        <v>3088.5</v>
      </c>
      <c r="H18" s="35">
        <v>84927</v>
      </c>
    </row>
    <row r="19" spans="1:8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91</v>
      </c>
      <c r="F19" s="35">
        <v>141706.21999999994</v>
      </c>
      <c r="G19" s="35">
        <v>1939</v>
      </c>
      <c r="H19" s="35">
        <v>79108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73</v>
      </c>
      <c r="F20" s="35">
        <v>110854.43</v>
      </c>
      <c r="G20" s="35">
        <v>1429</v>
      </c>
      <c r="H20" s="35">
        <v>45173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3</v>
      </c>
      <c r="F21" s="35">
        <v>4970.8899999999994</v>
      </c>
      <c r="G21" s="35">
        <v>87.5</v>
      </c>
      <c r="H21" s="35">
        <v>2084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1</v>
      </c>
      <c r="F22" s="35">
        <v>1115.54</v>
      </c>
      <c r="G22" s="35">
        <v>18</v>
      </c>
      <c r="H22" s="35">
        <v>434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</v>
      </c>
      <c r="F23" s="35">
        <v>1849.94</v>
      </c>
      <c r="G23" s="35">
        <v>43.5</v>
      </c>
      <c r="H23" s="35">
        <v>1453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1</v>
      </c>
      <c r="F24" s="35">
        <v>2546.13</v>
      </c>
      <c r="G24" s="35">
        <v>17</v>
      </c>
      <c r="H24" s="35">
        <v>464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8</v>
      </c>
      <c r="F25" s="35">
        <v>14122.489999999998</v>
      </c>
      <c r="G25" s="35">
        <v>132.5</v>
      </c>
      <c r="H25" s="35">
        <v>3347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</v>
      </c>
      <c r="F26" s="35">
        <v>774.68</v>
      </c>
      <c r="G26" s="35">
        <v>15</v>
      </c>
      <c r="H26" s="35">
        <v>342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0</v>
      </c>
      <c r="F27" s="35">
        <v>0</v>
      </c>
      <c r="G27" s="35">
        <v>0</v>
      </c>
      <c r="H27" s="35">
        <v>0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2</v>
      </c>
      <c r="F28" s="35">
        <v>6388.57</v>
      </c>
      <c r="G28" s="35">
        <v>62</v>
      </c>
      <c r="H28" s="35">
        <v>2170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20</v>
      </c>
      <c r="F29" s="35">
        <v>68181.009999999995</v>
      </c>
      <c r="G29" s="35">
        <v>900.5</v>
      </c>
      <c r="H29" s="35">
        <v>24012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1</v>
      </c>
      <c r="F30" s="35">
        <v>429.95</v>
      </c>
      <c r="G30" s="35">
        <v>4.5</v>
      </c>
      <c r="H30" s="35">
        <v>115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54</v>
      </c>
      <c r="F31" s="35">
        <v>72849.759999999995</v>
      </c>
      <c r="G31" s="35">
        <v>704.5</v>
      </c>
      <c r="H31" s="35">
        <v>24964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0</v>
      </c>
      <c r="F32" s="35">
        <v>0</v>
      </c>
      <c r="G32" s="35">
        <v>0</v>
      </c>
      <c r="H32" s="35">
        <v>0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70</v>
      </c>
      <c r="F33" s="35">
        <v>110017.75999999998</v>
      </c>
      <c r="G33" s="35">
        <v>2540</v>
      </c>
      <c r="H33" s="35">
        <v>66279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0</v>
      </c>
      <c r="F34" s="35">
        <v>0</v>
      </c>
      <c r="G34" s="35">
        <v>0</v>
      </c>
      <c r="H34" s="35">
        <v>0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7</v>
      </c>
      <c r="F35" s="35">
        <v>24624.65</v>
      </c>
      <c r="G35" s="35">
        <v>155</v>
      </c>
      <c r="H35" s="35">
        <v>5723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57</v>
      </c>
      <c r="F36" s="35">
        <v>642915.09000000008</v>
      </c>
      <c r="G36" s="35">
        <v>1870.5</v>
      </c>
      <c r="H36" s="35">
        <v>46400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18</v>
      </c>
      <c r="F37" s="35">
        <v>11789.62</v>
      </c>
      <c r="G37" s="35">
        <v>184.5</v>
      </c>
      <c r="H37" s="35">
        <v>6571</v>
      </c>
    </row>
    <row r="38" spans="1:8" x14ac:dyDescent="0.25">
      <c r="A38" s="34" t="s">
        <v>243</v>
      </c>
      <c r="B38" s="35" t="s">
        <v>229</v>
      </c>
      <c r="C38" s="36" t="s">
        <v>267</v>
      </c>
      <c r="D38" s="34" t="s">
        <v>265</v>
      </c>
      <c r="E38" s="35">
        <v>1</v>
      </c>
      <c r="F38" s="35">
        <v>5314.34</v>
      </c>
      <c r="G38" s="35">
        <v>42</v>
      </c>
      <c r="H38" s="35">
        <v>1617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20</v>
      </c>
      <c r="F39" s="35">
        <v>18757.16</v>
      </c>
      <c r="G39" s="35">
        <v>338</v>
      </c>
      <c r="H39" s="35">
        <v>11673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80</v>
      </c>
      <c r="F40" s="35">
        <v>418887.45999999996</v>
      </c>
      <c r="G40" s="35">
        <v>1587.5</v>
      </c>
      <c r="H40" s="35">
        <v>44899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3</v>
      </c>
      <c r="F41" s="35">
        <v>9709.3799999999992</v>
      </c>
      <c r="G41" s="35">
        <v>117.5</v>
      </c>
      <c r="H41" s="35">
        <v>4312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7</v>
      </c>
      <c r="F42" s="35">
        <v>37725.86</v>
      </c>
      <c r="G42" s="35">
        <v>122.5</v>
      </c>
      <c r="H42" s="35">
        <v>3355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0</v>
      </c>
      <c r="F43" s="35">
        <v>0</v>
      </c>
      <c r="G43" s="35">
        <v>0</v>
      </c>
      <c r="H43" s="35">
        <v>0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3</v>
      </c>
      <c r="F44" s="35">
        <v>7602.23</v>
      </c>
      <c r="G44" s="35">
        <v>54</v>
      </c>
      <c r="H44" s="35">
        <v>1383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11</v>
      </c>
      <c r="F45" s="35">
        <v>9859.14</v>
      </c>
      <c r="G45" s="35">
        <v>132.5</v>
      </c>
      <c r="H45" s="35">
        <v>2954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12</v>
      </c>
      <c r="F46" s="35">
        <v>17638.25</v>
      </c>
      <c r="G46" s="35">
        <v>213</v>
      </c>
      <c r="H46" s="35">
        <v>4555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9</v>
      </c>
      <c r="F47" s="35">
        <v>8011.75</v>
      </c>
      <c r="G47" s="35">
        <v>132.5</v>
      </c>
      <c r="H47" s="35">
        <v>3549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26</v>
      </c>
      <c r="F48" s="35">
        <v>37901.42</v>
      </c>
      <c r="G48" s="35">
        <v>287.5</v>
      </c>
      <c r="H48" s="35">
        <v>9425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4</v>
      </c>
      <c r="F49" s="35">
        <v>11852.419999999998</v>
      </c>
      <c r="G49" s="35">
        <v>200.5</v>
      </c>
      <c r="H49" s="35">
        <v>5695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2</v>
      </c>
      <c r="F50" s="35">
        <v>6941.17</v>
      </c>
      <c r="G50" s="35">
        <v>48</v>
      </c>
      <c r="H50" s="35">
        <v>1324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8</v>
      </c>
      <c r="F51" s="35">
        <v>9279.9199999999983</v>
      </c>
      <c r="G51" s="35">
        <v>310.5</v>
      </c>
      <c r="H51" s="35">
        <v>7288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15</v>
      </c>
      <c r="F52" s="35">
        <v>78518.209999999992</v>
      </c>
      <c r="G52" s="35">
        <v>400</v>
      </c>
      <c r="H52" s="35">
        <v>8558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8</v>
      </c>
      <c r="F53" s="35">
        <v>15327.119999999999</v>
      </c>
      <c r="G53" s="35">
        <v>317.5</v>
      </c>
      <c r="H53" s="35">
        <v>9495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20</v>
      </c>
      <c r="F54" s="35">
        <v>113359.15</v>
      </c>
      <c r="G54" s="35">
        <v>737.5</v>
      </c>
      <c r="H54" s="35">
        <v>17064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11</v>
      </c>
      <c r="F55" s="35">
        <v>47999.469999999994</v>
      </c>
      <c r="G55" s="35">
        <v>279</v>
      </c>
      <c r="H55" s="35">
        <v>6114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0</v>
      </c>
      <c r="F56" s="35">
        <v>0</v>
      </c>
      <c r="G56" s="35">
        <v>0</v>
      </c>
      <c r="H56" s="35">
        <v>0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0</v>
      </c>
      <c r="F57" s="35">
        <v>0</v>
      </c>
      <c r="G57" s="35">
        <v>0</v>
      </c>
      <c r="H57" s="35">
        <v>0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172</v>
      </c>
      <c r="F58" s="35">
        <v>654629.00999999989</v>
      </c>
      <c r="G58" s="35">
        <v>3314.5</v>
      </c>
      <c r="H58" s="35">
        <v>107330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32</v>
      </c>
      <c r="F59" s="35">
        <v>87867.839999999982</v>
      </c>
      <c r="G59" s="35">
        <v>778</v>
      </c>
      <c r="H59" s="35">
        <v>22611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12</v>
      </c>
      <c r="F60" s="35">
        <v>596931.16999999993</v>
      </c>
      <c r="G60" s="35">
        <v>1878</v>
      </c>
      <c r="H60" s="35">
        <v>40252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6</v>
      </c>
      <c r="F61" s="35">
        <v>56533.920000000006</v>
      </c>
      <c r="G61" s="35">
        <v>247.5</v>
      </c>
      <c r="H61" s="35">
        <v>5915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0</v>
      </c>
      <c r="F62" s="35">
        <v>0</v>
      </c>
      <c r="G62" s="35">
        <v>0</v>
      </c>
      <c r="H62" s="35">
        <v>0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0</v>
      </c>
      <c r="F63" s="35">
        <v>0</v>
      </c>
      <c r="G63" s="35">
        <v>0</v>
      </c>
      <c r="H63" s="35">
        <v>0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10</v>
      </c>
      <c r="F64" s="35">
        <v>56427.409999999996</v>
      </c>
      <c r="G64" s="35">
        <v>475</v>
      </c>
      <c r="H64" s="35">
        <v>18173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12</v>
      </c>
      <c r="F65" s="35">
        <v>20614.34</v>
      </c>
      <c r="G65" s="35">
        <v>228</v>
      </c>
      <c r="H65" s="35">
        <v>5845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22</v>
      </c>
      <c r="F66" s="35">
        <v>92817.549999999988</v>
      </c>
      <c r="G66" s="35">
        <v>692.5</v>
      </c>
      <c r="H66" s="35">
        <v>15258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33</v>
      </c>
      <c r="F67" s="35">
        <v>23354.810000000005</v>
      </c>
      <c r="G67" s="35">
        <v>1158.5</v>
      </c>
      <c r="H67" s="35">
        <v>30597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33</v>
      </c>
      <c r="F68" s="35">
        <v>101688.95</v>
      </c>
      <c r="G68" s="35">
        <v>655.5</v>
      </c>
      <c r="H68" s="35">
        <v>17919</v>
      </c>
    </row>
    <row r="69" spans="1:8" x14ac:dyDescent="0.25">
      <c r="A69" s="34" t="s">
        <v>241</v>
      </c>
      <c r="B69" s="35" t="s">
        <v>222</v>
      </c>
      <c r="C69" s="36" t="s">
        <v>268</v>
      </c>
      <c r="D69" s="34" t="s">
        <v>266</v>
      </c>
      <c r="E69" s="35">
        <v>5</v>
      </c>
      <c r="F69" s="35">
        <v>27509.050000000003</v>
      </c>
      <c r="G69" s="35">
        <v>213</v>
      </c>
      <c r="H69" s="35">
        <v>5470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4</v>
      </c>
      <c r="F70" s="35">
        <v>5950.34</v>
      </c>
      <c r="G70" s="35">
        <v>118.5</v>
      </c>
      <c r="H70" s="35">
        <v>3528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110</v>
      </c>
      <c r="F71" s="35">
        <v>135993.15</v>
      </c>
      <c r="G71" s="35">
        <v>2042</v>
      </c>
      <c r="H71" s="35">
        <v>78540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4</v>
      </c>
      <c r="F72" s="35">
        <v>62594.57</v>
      </c>
      <c r="G72" s="35">
        <v>305</v>
      </c>
      <c r="H72" s="35">
        <v>5978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8</v>
      </c>
      <c r="F73" s="35">
        <v>34680.050000000003</v>
      </c>
      <c r="G73" s="35">
        <v>255</v>
      </c>
      <c r="H73" s="35">
        <v>7498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4</v>
      </c>
      <c r="F74" s="35">
        <v>5810.13</v>
      </c>
      <c r="G74" s="35">
        <v>75</v>
      </c>
      <c r="H74" s="35">
        <v>1800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0</v>
      </c>
      <c r="F75" s="35">
        <v>0</v>
      </c>
      <c r="G75" s="35">
        <v>0</v>
      </c>
      <c r="H75" s="35">
        <v>0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6</v>
      </c>
      <c r="F76" s="35">
        <v>42419.16</v>
      </c>
      <c r="G76" s="35">
        <v>248</v>
      </c>
      <c r="H76" s="35">
        <v>5079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8</v>
      </c>
      <c r="F77" s="35">
        <v>4875.33</v>
      </c>
      <c r="G77" s="35">
        <v>118</v>
      </c>
      <c r="H77" s="35">
        <v>4320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0</v>
      </c>
      <c r="F78" s="35">
        <v>0</v>
      </c>
      <c r="G78" s="35">
        <v>0</v>
      </c>
      <c r="H78" s="35">
        <v>0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</v>
      </c>
      <c r="F79" s="35">
        <v>929.62</v>
      </c>
      <c r="G79" s="35">
        <v>12</v>
      </c>
      <c r="H79" s="35">
        <v>283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15</v>
      </c>
      <c r="F80" s="35">
        <v>15312.900000000001</v>
      </c>
      <c r="G80" s="35">
        <v>274.5</v>
      </c>
      <c r="H80" s="35">
        <v>6419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7</v>
      </c>
      <c r="F81" s="35">
        <v>6744.6399999999994</v>
      </c>
      <c r="G81" s="35">
        <v>221.5</v>
      </c>
      <c r="H81" s="35">
        <v>5084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2</v>
      </c>
      <c r="F82" s="35">
        <v>5975.4</v>
      </c>
      <c r="G82" s="35">
        <v>44.5</v>
      </c>
      <c r="H82" s="35">
        <v>916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148</v>
      </c>
      <c r="F83" s="35">
        <v>2137508.7900000005</v>
      </c>
      <c r="G83" s="35">
        <v>4418</v>
      </c>
      <c r="H83" s="35">
        <v>151727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3</v>
      </c>
      <c r="F84" s="35">
        <v>9761.0300000000007</v>
      </c>
      <c r="G84" s="35">
        <v>126</v>
      </c>
      <c r="H84" s="35">
        <v>3011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10</v>
      </c>
      <c r="F85" s="35">
        <v>23879.64</v>
      </c>
      <c r="G85" s="35">
        <v>155</v>
      </c>
      <c r="H85" s="35">
        <v>3516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0</v>
      </c>
      <c r="F86" s="35">
        <v>0</v>
      </c>
      <c r="G86" s="35">
        <v>0</v>
      </c>
      <c r="H86" s="35">
        <v>0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27</v>
      </c>
      <c r="F87" s="35">
        <v>74376.12999999999</v>
      </c>
      <c r="G87" s="35">
        <v>601</v>
      </c>
      <c r="H87" s="35">
        <v>22203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41</v>
      </c>
      <c r="F88" s="35">
        <v>344139.66000000003</v>
      </c>
      <c r="G88" s="35">
        <v>1173</v>
      </c>
      <c r="H88" s="35">
        <v>40329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0</v>
      </c>
      <c r="F89" s="35">
        <v>0</v>
      </c>
      <c r="G89" s="35">
        <v>0</v>
      </c>
      <c r="H89" s="35">
        <v>0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1</v>
      </c>
      <c r="F90" s="35">
        <v>3356.96</v>
      </c>
      <c r="G90" s="35">
        <v>32.5</v>
      </c>
      <c r="H90" s="35">
        <v>644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0</v>
      </c>
      <c r="F91" s="35">
        <v>0</v>
      </c>
      <c r="G91" s="35">
        <v>0</v>
      </c>
      <c r="H91" s="35">
        <v>0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0</v>
      </c>
      <c r="F92" s="35">
        <v>0</v>
      </c>
      <c r="G92" s="35">
        <v>0</v>
      </c>
      <c r="H92" s="35">
        <v>0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34</v>
      </c>
      <c r="F93" s="35">
        <v>111626.87000000001</v>
      </c>
      <c r="G93" s="35">
        <v>966.5</v>
      </c>
      <c r="H93" s="35">
        <v>25798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153</v>
      </c>
      <c r="F94" s="35">
        <v>263048.26000000007</v>
      </c>
      <c r="G94" s="35">
        <v>4167.5</v>
      </c>
      <c r="H94" s="35">
        <v>141381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1</v>
      </c>
      <c r="F95" s="35">
        <v>5775.27</v>
      </c>
      <c r="G95" s="35">
        <v>31.5</v>
      </c>
      <c r="H95" s="35">
        <v>706</v>
      </c>
    </row>
    <row r="96" spans="1:8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34</v>
      </c>
      <c r="F96" s="35">
        <v>45051.59</v>
      </c>
      <c r="G96" s="35">
        <v>714.5</v>
      </c>
      <c r="H96" s="35">
        <v>43802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12</v>
      </c>
      <c r="F97" s="35">
        <v>88024.88</v>
      </c>
      <c r="G97" s="35">
        <v>498.5</v>
      </c>
      <c r="H97" s="35">
        <v>11750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3</v>
      </c>
      <c r="F98" s="35">
        <v>15196.73</v>
      </c>
      <c r="G98" s="35">
        <v>132</v>
      </c>
      <c r="H98" s="35">
        <v>5159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22</v>
      </c>
      <c r="F99" s="35">
        <v>28587.110000000004</v>
      </c>
      <c r="G99" s="35">
        <v>388.5</v>
      </c>
      <c r="H99" s="35">
        <v>10063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13</v>
      </c>
      <c r="F100" s="35">
        <v>15008.44</v>
      </c>
      <c r="G100" s="35">
        <v>430.5</v>
      </c>
      <c r="H100" s="35">
        <v>10058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6</v>
      </c>
      <c r="F101" s="35">
        <v>327893.30000000005</v>
      </c>
      <c r="G101" s="35">
        <v>357</v>
      </c>
      <c r="H101" s="35">
        <v>7315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1</v>
      </c>
      <c r="F102" s="35">
        <v>60657.86</v>
      </c>
      <c r="G102" s="35">
        <v>135</v>
      </c>
      <c r="H102" s="35">
        <v>2903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45</v>
      </c>
      <c r="F103" s="35">
        <v>7751.34</v>
      </c>
      <c r="G103" s="35">
        <v>319</v>
      </c>
      <c r="H103" s="35">
        <v>11171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10</v>
      </c>
      <c r="F104" s="35">
        <v>66136.13</v>
      </c>
      <c r="G104" s="35">
        <v>240</v>
      </c>
      <c r="H104" s="35">
        <v>5235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0</v>
      </c>
      <c r="F105" s="35">
        <v>0</v>
      </c>
      <c r="G105" s="35">
        <v>0</v>
      </c>
      <c r="H105" s="35">
        <v>0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11</v>
      </c>
      <c r="F106" s="35">
        <v>19980.41</v>
      </c>
      <c r="G106" s="35">
        <v>244</v>
      </c>
      <c r="H106" s="35">
        <v>5877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51</v>
      </c>
      <c r="F107" s="35">
        <v>220453.38</v>
      </c>
      <c r="G107" s="35">
        <v>1091.5</v>
      </c>
      <c r="H107" s="35">
        <v>39353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10</vt:i4>
      </vt:variant>
    </vt:vector>
  </HeadingPairs>
  <TitlesOfParts>
    <vt:vector size="23" baseType="lpstr">
      <vt:lpstr>2016-prov A1</vt:lpstr>
      <vt:lpstr>2016-prov A2</vt:lpstr>
      <vt:lpstr>2016-prov A3</vt:lpstr>
      <vt:lpstr>2016-prov_A4</vt:lpstr>
      <vt:lpstr>2016-prov A5</vt:lpstr>
      <vt:lpstr>2016-prov A6</vt:lpstr>
      <vt:lpstr>2016-prov A7</vt:lpstr>
      <vt:lpstr>2016 prov A8</vt:lpstr>
      <vt:lpstr>2016 prov A9 </vt:lpstr>
      <vt:lpstr>2016 prov A11</vt:lpstr>
      <vt:lpstr>2016 prov A10</vt:lpstr>
      <vt:lpstr>2011-CAP tot--A10</vt:lpstr>
      <vt:lpstr>2009-TOT A (senza 10)</vt:lpstr>
      <vt:lpstr>'2011-CAP tot--A10'!Titoli_stampa</vt:lpstr>
      <vt:lpstr>'2016 prov A10'!Titoli_stampa</vt:lpstr>
      <vt:lpstr>'2016 prov A11'!Titoli_stampa</vt:lpstr>
      <vt:lpstr>'2016 prov A8'!Titoli_stampa</vt:lpstr>
      <vt:lpstr>'2016 prov A9 '!Titoli_stampa</vt:lpstr>
      <vt:lpstr>'2016-prov A3'!Titoli_stampa</vt:lpstr>
      <vt:lpstr>'2016-prov A5'!Titoli_stampa</vt:lpstr>
      <vt:lpstr>'2016-prov A6'!Titoli_stampa</vt:lpstr>
      <vt:lpstr>'2016-prov A7'!Titoli_stampa</vt:lpstr>
      <vt:lpstr>'2016-prov_A4'!Titoli_stampa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2017-07-11T12:57:54Z</dcterms:modified>
</cp:coreProperties>
</file>