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2600" windowHeight="11535" tabRatio="656"/>
  </bookViews>
  <sheets>
    <sheet name="2016-prov C1" sheetId="27" r:id="rId1"/>
    <sheet name="2016-prov C2" sheetId="53" r:id="rId2"/>
    <sheet name="2016-prov C3" sheetId="32" r:id="rId3"/>
    <sheet name="2016-prov C4" sheetId="33" r:id="rId4"/>
    <sheet name="2016-prov C5" sheetId="35" r:id="rId5"/>
    <sheet name="2016-prov C6" sheetId="37" r:id="rId6"/>
    <sheet name="2016-prov C7" sheetId="39" r:id="rId7"/>
    <sheet name="2011-CAP tot--A10" sheetId="52" state="hidden" r:id="rId8"/>
    <sheet name="2009-TOT A (senza 10)" sheetId="50" state="hidden" r:id="rId9"/>
  </sheets>
  <definedNames>
    <definedName name="_xlnm._FilterDatabase" localSheetId="0" hidden="1">'2016-prov C1'!$A$4:$G$107</definedName>
    <definedName name="_xlnm._FilterDatabase" localSheetId="1" hidden="1">'2016-prov C2'!$A$4:$G$4</definedName>
    <definedName name="_xlnm._FilterDatabase" localSheetId="2" hidden="1">'2016-prov C3'!$A$4:$G$4</definedName>
    <definedName name="_xlnm._FilterDatabase" localSheetId="3" hidden="1">'2016-prov C4'!$A$4:$G$107</definedName>
    <definedName name="_xlnm._FilterDatabase" localSheetId="4" hidden="1">'2016-prov C5'!$A$4:$G$107</definedName>
    <definedName name="_xlnm._FilterDatabase" localSheetId="5" hidden="1">'2016-prov C6'!$A$4:$G$107</definedName>
    <definedName name="_xlnm._FilterDatabase" localSheetId="6" hidden="1">'2016-prov C7'!$A$4:$G$107</definedName>
    <definedName name="_xlnm.Print_Titles" localSheetId="7">'2011-CAP tot--A10'!$1:$3</definedName>
    <definedName name="_xlnm.Print_Titles" localSheetId="0">'2016-prov C1'!$1:$4</definedName>
    <definedName name="_xlnm.Print_Titles" localSheetId="2">'2016-prov C3'!$1:$4</definedName>
    <definedName name="_xlnm.Print_Titles" localSheetId="3">'2016-prov C4'!$1:$4</definedName>
    <definedName name="_xlnm.Print_Titles" localSheetId="4">'2016-prov C5'!$1:$4</definedName>
    <definedName name="_xlnm.Print_Titles" localSheetId="5">'2016-prov C6'!$1:$4</definedName>
    <definedName name="_xlnm.Print_Titles" localSheetId="6">'2016-prov C7'!$1:$4</definedName>
  </definedNames>
  <calcPr calcId="145621"/>
</workbook>
</file>

<file path=xl/calcChain.xml><?xml version="1.0" encoding="utf-8"?>
<calcChain xmlns="http://schemas.openxmlformats.org/spreadsheetml/2006/main">
  <c r="G3" i="39" l="1"/>
  <c r="F3" i="39"/>
  <c r="E3" i="39"/>
  <c r="G3" i="37"/>
  <c r="F3" i="37"/>
  <c r="E3" i="37"/>
  <c r="G3" i="35"/>
  <c r="F3" i="35"/>
  <c r="E3" i="35"/>
  <c r="G3" i="33"/>
  <c r="F3" i="33"/>
  <c r="E3" i="33"/>
  <c r="G3" i="32"/>
  <c r="F3" i="32"/>
  <c r="E3" i="32"/>
  <c r="G3" i="53"/>
  <c r="F3" i="53"/>
  <c r="E3" i="53"/>
  <c r="F3" i="27"/>
  <c r="G3" i="27"/>
  <c r="E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<sst xmlns="http://schemas.openxmlformats.org/spreadsheetml/2006/main" count="3179" uniqueCount="263">
  <si>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</si>
  <si>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</si>
  <si>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</si>
  <si>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</si>
  <si>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</si>
  <si>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</si>
  <si>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</si>
  <si>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</si>
  <si>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</si>
  <si>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</si>
  <si>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</si>
  <si>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</si>
  <si>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</si>
  <si>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</si>
  <si>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</si>
  <si>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</si>
  <si>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</si>
  <si>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</si>
  <si>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</si>
  <si>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</si>
  <si>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</si>
  <si>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</si>
  <si>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</si>
  <si>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</si>
  <si>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</si>
  <si>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</si>
  <si>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</si>
  <si>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</si>
  <si>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</si>
  <si>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</si>
  <si>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</si>
  <si>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</si>
  <si>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</si>
  <si>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</si>
  <si>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</si>
  <si>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</si>
  <si>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</si>
  <si>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</si>
  <si>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</si>
  <si>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</si>
  <si>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</si>
  <si>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</si>
  <si>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</si>
  <si>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</si>
  <si>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</si>
  <si>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</si>
  <si>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</si>
  <si>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</si>
  <si>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</si>
  <si>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</si>
  <si>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</si>
  <si>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</si>
  <si>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</si>
  <si>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</si>
  <si>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</si>
  <si>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</si>
  <si>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</si>
  <si>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</si>
  <si>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</si>
  <si>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</si>
  <si>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</si>
  <si>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</si>
  <si>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</si>
  <si>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</si>
  <si>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</si>
  <si>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</si>
  <si>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</si>
  <si>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</si>
  <si>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</si>
  <si>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</si>
  <si>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</si>
  <si>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</si>
  <si>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</si>
  <si>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</si>
  <si>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</si>
  <si>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</si>
  <si>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</si>
  <si>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</si>
  <si>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</si>
  <si>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</si>
  <si>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</si>
  <si>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</si>
  <si>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</si>
  <si>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</si>
  <si>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</si>
  <si>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</si>
  <si>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</si>
  <si>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</si>
  <si>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</si>
  <si>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</si>
  <si>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</si>
  <si>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</si>
  <si>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</si>
  <si>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</si>
  <si>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</si>
  <si>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</si>
  <si>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</si>
  <si>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</si>
  <si>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</si>
  <si>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</si>
  <si>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</si>
  <si>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</si>
  <si>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</si>
  <si>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</rPr>
      <t>) ai fini ICI</t>
    </r>
  </si>
  <si>
    <r>
      <t>VIP</t>
    </r>
    <r>
      <rPr>
        <sz val="10"/>
        <rFont val="Arial"/>
      </rPr>
      <t xml:space="preserve"> medio per UIU</t>
    </r>
  </si>
  <si>
    <r>
      <t>VIP</t>
    </r>
    <r>
      <rPr>
        <sz val="10"/>
        <rFont val="Arial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</si>
  <si>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</si>
  <si>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</si>
  <si>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</si>
  <si>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</si>
  <si>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</si>
  <si>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</si>
  <si>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</si>
  <si>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</si>
  <si>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</si>
  <si>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</si>
  <si>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</si>
  <si>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</si>
  <si>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</si>
  <si>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</si>
  <si>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</si>
  <si>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</si>
  <si>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</si>
  <si>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</si>
  <si>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</si>
  <si>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</si>
  <si>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</si>
  <si>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</si>
  <si>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</si>
  <si>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</si>
  <si>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</si>
  <si>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</si>
  <si>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</si>
  <si>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</si>
  <si>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</si>
  <si>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</si>
  <si>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</si>
  <si>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</si>
  <si>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</si>
  <si>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</si>
  <si>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</si>
  <si>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</si>
  <si>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</si>
  <si>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</si>
  <si>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</si>
  <si>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</si>
  <si>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</si>
  <si>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</si>
  <si>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</si>
  <si>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</si>
  <si>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</si>
  <si>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</si>
  <si>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</si>
  <si>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</si>
  <si>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</si>
  <si>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</si>
  <si>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</si>
  <si>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</si>
  <si>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</si>
  <si>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</si>
  <si>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</si>
  <si>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</si>
  <si>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</si>
  <si>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</si>
  <si>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</si>
  <si>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</si>
  <si>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</si>
  <si>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</si>
  <si>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</si>
  <si>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</si>
  <si>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</si>
  <si>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</si>
  <si>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</si>
  <si>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</si>
  <si>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</si>
  <si>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</si>
  <si>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</si>
  <si>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</si>
  <si>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</si>
  <si>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</si>
  <si>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</si>
  <si>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</si>
  <si>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</si>
  <si>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</si>
  <si>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</si>
  <si>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</si>
  <si>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</si>
  <si>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</si>
  <si>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</si>
  <si>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</si>
  <si>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</si>
  <si>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</si>
  <si>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</si>
  <si>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</si>
  <si>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</si>
  <si>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</si>
  <si>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</si>
  <si>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</si>
  <si>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</si>
  <si>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</si>
  <si>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</si>
  <si>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</si>
  <si>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</si>
  <si>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</si>
  <si>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</si>
  <si>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</si>
  <si>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</si>
  <si>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</si>
  <si>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</si>
  <si>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</si>
  <si>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</si>
  <si>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</si>
  <si>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</si>
  <si>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</si>
  <si>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</si>
  <si>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</si>
  <si>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</si>
  <si>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</si>
  <si>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</si>
  <si>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</si>
  <si>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</si>
  <si>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</si>
  <si>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</si>
  <si>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</si>
  <si>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</si>
  <si>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</si>
  <si>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</si>
  <si>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</si>
  <si>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</si>
  <si>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</si>
  <si>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</si>
  <si>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</si>
  <si>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</si>
  <si>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</si>
  <si>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</si>
  <si>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</si>
  <si>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</si>
  <si>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</si>
  <si>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</si>
  <si>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</si>
  <si>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</si>
  <si>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</si>
  <si>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</si>
  <si>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</si>
  <si>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</si>
  <si>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</si>
  <si>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</si>
  <si>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</si>
  <si>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</si>
  <si>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</si>
  <si>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</si>
  <si>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</si>
  <si>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</si>
  <si>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r>
      <t>Totale Consistenza in m</t>
    </r>
    <r>
      <rPr>
        <b/>
        <vertAlign val="superscript"/>
        <sz val="12"/>
        <rFont val="Calibri"/>
        <family val="2"/>
        <scheme val="minor"/>
      </rPr>
      <t>2</t>
    </r>
  </si>
  <si>
    <t>TOTALE PROVINCE</t>
  </si>
  <si>
    <t>Sigla</t>
  </si>
  <si>
    <t>CATEGORIA C4 :FABBRICATI E LOCALI PER ESERCIZI SPORTIVI</t>
  </si>
  <si>
    <t>CATEGORIA C5 :STABILIMENTI BALNEARI E DI ACQUE CURATIVE</t>
  </si>
  <si>
    <t>CATEGORIA C6: STALLE, SCUDERIE, RIMESSE, AUTORIMESSE</t>
  </si>
  <si>
    <r>
      <t xml:space="preserve">CATEGORIA C1: NEGOZI </t>
    </r>
    <r>
      <rPr>
        <sz val="12"/>
        <rFont val="Calibri"/>
        <family val="2"/>
        <scheme val="minor"/>
      </rPr>
      <t>e botteghe</t>
    </r>
  </si>
  <si>
    <r>
      <t>CATEGORIA C2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 xml:space="preserve">MAGAZZINI </t>
    </r>
    <r>
      <rPr>
        <sz val="12"/>
        <rFont val="Calibri"/>
        <family val="2"/>
        <scheme val="minor"/>
      </rPr>
      <t>e locali di deposito</t>
    </r>
  </si>
  <si>
    <r>
      <t xml:space="preserve">CATEGORIA C3 :LABORATORI </t>
    </r>
    <r>
      <rPr>
        <sz val="12"/>
        <rFont val="Calibri"/>
        <family val="2"/>
        <scheme val="minor"/>
      </rPr>
      <t>per arti e mestieri</t>
    </r>
  </si>
  <si>
    <r>
      <t>CATEGORIA C7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TETTOIE </t>
    </r>
    <r>
      <rPr>
        <sz val="12"/>
        <rFont val="Calibri"/>
        <family val="2"/>
        <scheme val="minor"/>
      </rPr>
      <t>chiuse o aperte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</si>
</sst>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3" fontId="5" fillId="0" borderId="0" xfId="0" applyNumberFormat="1" applyFont="1"/>
    <xf numFmtId="4" fontId="5" fillId="0" borderId="0" xfId="0" applyNumberFormat="1" applyFont="1"/>
    <xf numFmtId="0" fontId="4" fillId="2" borderId="4" xfId="0" applyFont="1" applyFill="1" applyBorder="1" applyAlignment="1">
      <alignment horizontal="right"/>
    </xf>
    <xf numFmtId="0" fontId="4" fillId="4" borderId="16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259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1980223</v>
      </c>
      <c r="F3" s="24">
        <f t="shared" ref="F3:G3" si="0">SUBTOTAL(9,F5:F107)</f>
        <v>3430955952.1400023</v>
      </c>
      <c r="G3" s="24">
        <f t="shared" si="0"/>
        <v>144521108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13515</v>
      </c>
      <c r="F5" s="29">
        <v>21114008.460000001</v>
      </c>
      <c r="G5" s="29">
        <v>849221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13813</v>
      </c>
      <c r="F6" s="29">
        <v>18540187.66</v>
      </c>
      <c r="G6" s="29">
        <v>967942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14598</v>
      </c>
      <c r="F7" s="29">
        <v>23131008.780000009</v>
      </c>
      <c r="G7" s="29">
        <v>1121199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4745</v>
      </c>
      <c r="F8" s="29">
        <v>10661939.300000001</v>
      </c>
      <c r="G8" s="29">
        <v>368562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10898</v>
      </c>
      <c r="F9" s="29">
        <v>20919815.539999995</v>
      </c>
      <c r="G9" s="29">
        <v>874680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15330</v>
      </c>
      <c r="F10" s="29">
        <v>27117416.920000009</v>
      </c>
      <c r="G10" s="29">
        <v>1093648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6501</v>
      </c>
      <c r="F11" s="29">
        <v>5560132.7899999982</v>
      </c>
      <c r="G11" s="29">
        <v>439437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17885</v>
      </c>
      <c r="F12" s="29">
        <v>17126030.730000004</v>
      </c>
      <c r="G12" s="29">
        <v>1310044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59745</v>
      </c>
      <c r="F13" s="29">
        <v>112165113.19999997</v>
      </c>
      <c r="G13" s="29">
        <v>4387575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7520</v>
      </c>
      <c r="F14" s="29">
        <v>10918194.559999999</v>
      </c>
      <c r="G14" s="29">
        <v>550914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10548</v>
      </c>
      <c r="F15" s="29">
        <v>9865023.5800000001</v>
      </c>
      <c r="G15" s="29">
        <v>615131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26964</v>
      </c>
      <c r="F16" s="29">
        <v>50322665.280000024</v>
      </c>
      <c r="G16" s="29">
        <v>2363006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5189</v>
      </c>
      <c r="F17" s="29">
        <v>9192609.4900000039</v>
      </c>
      <c r="G17" s="29">
        <v>362377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26794</v>
      </c>
      <c r="F18" s="29">
        <v>61819869.249999993</v>
      </c>
      <c r="G18" s="29">
        <v>1645679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15346</v>
      </c>
      <c r="F19" s="29">
        <v>41488101.439999998</v>
      </c>
      <c r="G19" s="29">
        <v>1678365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36259</v>
      </c>
      <c r="F20" s="29">
        <v>56578505.299999997</v>
      </c>
      <c r="G20" s="29">
        <v>3046885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15782</v>
      </c>
      <c r="F21" s="29">
        <v>20561123.419999991</v>
      </c>
      <c r="G21" s="29">
        <v>1216160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24478</v>
      </c>
      <c r="F22" s="29">
        <v>41328057.910000019</v>
      </c>
      <c r="G22" s="29">
        <v>1987272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8981</v>
      </c>
      <c r="F23" s="29">
        <v>12713417.190000001</v>
      </c>
      <c r="G23" s="29">
        <v>700288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8592</v>
      </c>
      <c r="F24" s="29">
        <v>10294309.02</v>
      </c>
      <c r="G24" s="29">
        <v>517755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38134</v>
      </c>
      <c r="F25" s="29">
        <v>41597149.359999947</v>
      </c>
      <c r="G25" s="29">
        <v>2733288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34929</v>
      </c>
      <c r="F26" s="29">
        <v>54712773.090000011</v>
      </c>
      <c r="G26" s="29">
        <v>2471325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13213</v>
      </c>
      <c r="F27" s="29">
        <v>11812924.840000002</v>
      </c>
      <c r="G27" s="29">
        <v>906630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15398</v>
      </c>
      <c r="F28" s="29">
        <v>19348163.670000013</v>
      </c>
      <c r="G28" s="29">
        <v>997588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12981</v>
      </c>
      <c r="F29" s="29">
        <v>28411387.930000015</v>
      </c>
      <c r="G29" s="29">
        <v>1006424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28924</v>
      </c>
      <c r="F30" s="29">
        <v>28188415.080000017</v>
      </c>
      <c r="G30" s="29">
        <v>2088214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8596</v>
      </c>
      <c r="F31" s="29">
        <v>20638085.649999991</v>
      </c>
      <c r="G31" s="29">
        <v>786419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5412</v>
      </c>
      <c r="F32" s="29">
        <v>4990777.0199999996</v>
      </c>
      <c r="G32" s="29">
        <v>372403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18558</v>
      </c>
      <c r="F33" s="29">
        <v>22763514.700000018</v>
      </c>
      <c r="G33" s="29">
        <v>1343717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6872</v>
      </c>
      <c r="F34" s="29">
        <v>7160718.2799999965</v>
      </c>
      <c r="G34" s="29">
        <v>422765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10559</v>
      </c>
      <c r="F35" s="29">
        <v>13795521.970000006</v>
      </c>
      <c r="G35" s="29">
        <v>652930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30736</v>
      </c>
      <c r="F36" s="29">
        <v>90344590.060000077</v>
      </c>
      <c r="G36" s="29">
        <v>2127877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22849</v>
      </c>
      <c r="F37" s="29">
        <v>29574011.640000008</v>
      </c>
      <c r="G37" s="29">
        <v>1557280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10417</v>
      </c>
      <c r="F38" s="29">
        <v>19741977.530000005</v>
      </c>
      <c r="G38" s="29">
        <v>621195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20274</v>
      </c>
      <c r="F39" s="29">
        <v>24736105.43999999</v>
      </c>
      <c r="G39" s="29">
        <v>1492203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33270</v>
      </c>
      <c r="F40" s="29">
        <v>60854494.150000043</v>
      </c>
      <c r="G40" s="29">
        <v>1918245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5021</v>
      </c>
      <c r="F41" s="29">
        <v>6975582.3699999973</v>
      </c>
      <c r="G41" s="29">
        <v>375824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9336</v>
      </c>
      <c r="F42" s="29">
        <v>15042131.490000008</v>
      </c>
      <c r="G42" s="29">
        <v>596445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9684</v>
      </c>
      <c r="F43" s="29">
        <v>16528647.589999992</v>
      </c>
      <c r="G43" s="29">
        <v>549485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3511</v>
      </c>
      <c r="F44" s="29">
        <v>5506383.580000001</v>
      </c>
      <c r="G44" s="29">
        <v>230715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12228</v>
      </c>
      <c r="F45" s="29">
        <v>17177697.250000004</v>
      </c>
      <c r="G45" s="29">
        <v>801239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9675</v>
      </c>
      <c r="F46" s="29">
        <v>10270773.030000007</v>
      </c>
      <c r="G46" s="29">
        <v>513947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20806</v>
      </c>
      <c r="F47" s="29">
        <v>39481839.150000006</v>
      </c>
      <c r="G47" s="29">
        <v>1663765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30190</v>
      </c>
      <c r="F48" s="29">
        <v>48809604.299999997</v>
      </c>
      <c r="G48" s="29">
        <v>2718387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7777</v>
      </c>
      <c r="F49" s="29">
        <v>16099953.879999997</v>
      </c>
      <c r="G49" s="29">
        <v>625440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12520</v>
      </c>
      <c r="F50" s="29">
        <v>21724823.279999994</v>
      </c>
      <c r="G50" s="29">
        <v>693194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4743</v>
      </c>
      <c r="F51" s="29">
        <v>8448232.3599999957</v>
      </c>
      <c r="G51" s="29">
        <v>372749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14311</v>
      </c>
      <c r="F52" s="29">
        <v>30765119.659999996</v>
      </c>
      <c r="G52" s="29">
        <v>1004012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11377</v>
      </c>
      <c r="F53" s="29">
        <v>12246519.059999993</v>
      </c>
      <c r="G53" s="29">
        <v>682706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10761</v>
      </c>
      <c r="F54" s="29">
        <v>14953606.310000004</v>
      </c>
      <c r="G54" s="29">
        <v>1004231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7999</v>
      </c>
      <c r="F55" s="29">
        <v>10435798.280000003</v>
      </c>
      <c r="G55" s="29">
        <v>540643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7008</v>
      </c>
      <c r="F56" s="29">
        <v>8849755.0699999947</v>
      </c>
      <c r="G56" s="29">
        <v>557320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25194</v>
      </c>
      <c r="F57" s="29">
        <v>42128347.579999998</v>
      </c>
      <c r="G57" s="29">
        <v>1479169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98110</v>
      </c>
      <c r="F58" s="29">
        <v>272115011.96000022</v>
      </c>
      <c r="G58" s="29">
        <v>7246899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22563</v>
      </c>
      <c r="F59" s="29">
        <v>31526762.939999986</v>
      </c>
      <c r="G59" s="29">
        <v>1751135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119249</v>
      </c>
      <c r="F60" s="29">
        <v>185690801.60999995</v>
      </c>
      <c r="G60" s="29">
        <v>6824426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9335</v>
      </c>
      <c r="F61" s="29">
        <v>12863381.440000007</v>
      </c>
      <c r="G61" s="29">
        <v>671223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9605</v>
      </c>
      <c r="F62" s="29">
        <v>12111461.38000001</v>
      </c>
      <c r="G62" s="29">
        <v>752696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4927</v>
      </c>
      <c r="F63" s="29">
        <v>5810458.4000000013</v>
      </c>
      <c r="G63" s="29">
        <v>437228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26443</v>
      </c>
      <c r="F64" s="29">
        <v>52799252.839999981</v>
      </c>
      <c r="G64" s="29">
        <v>2509535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39064</v>
      </c>
      <c r="F65" s="29">
        <v>63490743.189999998</v>
      </c>
      <c r="G65" s="29">
        <v>2604353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12582</v>
      </c>
      <c r="F66" s="29">
        <v>21471740.500000004</v>
      </c>
      <c r="G66" s="29">
        <v>867255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13274</v>
      </c>
      <c r="F67" s="29">
        <v>14114142.729999991</v>
      </c>
      <c r="G67" s="29">
        <v>799926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22909</v>
      </c>
      <c r="F68" s="29">
        <v>31541043.620000012</v>
      </c>
      <c r="G68" s="29">
        <v>1746157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11654</v>
      </c>
      <c r="F69" s="29">
        <v>19181256.530000005</v>
      </c>
      <c r="G69" s="29">
        <v>763960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13438</v>
      </c>
      <c r="F70" s="29">
        <v>21827299.38000001</v>
      </c>
      <c r="G70" s="29">
        <v>927099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8906</v>
      </c>
      <c r="F71" s="29">
        <v>13003475.140000008</v>
      </c>
      <c r="G71" s="29">
        <v>724213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13881</v>
      </c>
      <c r="F72" s="29">
        <v>25941058.57</v>
      </c>
      <c r="G72" s="29">
        <v>961640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9088</v>
      </c>
      <c r="F73" s="29">
        <v>16984308.140000001</v>
      </c>
      <c r="G73" s="29">
        <v>639304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7645</v>
      </c>
      <c r="F74" s="29">
        <v>16513261.459999999</v>
      </c>
      <c r="G74" s="29">
        <v>741766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15043</v>
      </c>
      <c r="F75" s="29">
        <v>11540349.269999998</v>
      </c>
      <c r="G75" s="29">
        <v>1028737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7710</v>
      </c>
      <c r="F76" s="29">
        <v>12539099.689999998</v>
      </c>
      <c r="G76" s="29">
        <v>594884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9865</v>
      </c>
      <c r="F77" s="29">
        <v>16004681.779999996</v>
      </c>
      <c r="G77" s="29">
        <v>715630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9801</v>
      </c>
      <c r="F78" s="29">
        <v>21495118.510000002</v>
      </c>
      <c r="G78" s="29">
        <v>607805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20719</v>
      </c>
      <c r="F79" s="29">
        <v>26701496.730000004</v>
      </c>
      <c r="G79" s="29">
        <v>1390113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13567</v>
      </c>
      <c r="F80" s="29">
        <v>23062492.730000023</v>
      </c>
      <c r="G80" s="29">
        <v>1069199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6122</v>
      </c>
      <c r="F81" s="29">
        <v>6667623.7600000016</v>
      </c>
      <c r="G81" s="29">
        <v>435964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14238</v>
      </c>
      <c r="F82" s="29">
        <v>27605920.010000013</v>
      </c>
      <c r="G82" s="29">
        <v>896466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153788</v>
      </c>
      <c r="F83" s="29">
        <v>450637173.98000032</v>
      </c>
      <c r="G83" s="29">
        <v>12134187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7912</v>
      </c>
      <c r="F84" s="29">
        <v>9798751.3000000026</v>
      </c>
      <c r="G84" s="29">
        <v>697831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54523</v>
      </c>
      <c r="F85" s="29">
        <v>43535495.630000032</v>
      </c>
      <c r="G85" s="29">
        <v>2996112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16411</v>
      </c>
      <c r="F86" s="29">
        <v>38204265.210000038</v>
      </c>
      <c r="G86" s="29">
        <v>1402009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14004</v>
      </c>
      <c r="F87" s="29">
        <v>25105887.559999999</v>
      </c>
      <c r="G87" s="29">
        <v>760459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10302</v>
      </c>
      <c r="F88" s="29">
        <v>15711715.260000004</v>
      </c>
      <c r="G88" s="29">
        <v>777952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12987</v>
      </c>
      <c r="F89" s="29">
        <v>19433364.219999999</v>
      </c>
      <c r="G89" s="29">
        <v>959896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6588</v>
      </c>
      <c r="F90" s="29">
        <v>10412027.729999999</v>
      </c>
      <c r="G90" s="29">
        <v>538509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19750</v>
      </c>
      <c r="F91" s="29">
        <v>23648248.000000004</v>
      </c>
      <c r="G91" s="29">
        <v>1659436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12394</v>
      </c>
      <c r="F92" s="29">
        <v>18105732.040000003</v>
      </c>
      <c r="G92" s="29">
        <v>950261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8253</v>
      </c>
      <c r="F93" s="29">
        <v>13345777.090000002</v>
      </c>
      <c r="G93" s="29">
        <v>612212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63251</v>
      </c>
      <c r="F94" s="29">
        <v>78458336.749999866</v>
      </c>
      <c r="G94" s="29">
        <v>3981204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14451</v>
      </c>
      <c r="F95" s="29">
        <v>25781981.900000006</v>
      </c>
      <c r="G95" s="29">
        <v>1105909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15436</v>
      </c>
      <c r="F96" s="29">
        <v>26997532.270000011</v>
      </c>
      <c r="G96" s="29">
        <v>1470097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23863</v>
      </c>
      <c r="F97" s="29">
        <v>41614158.119999997</v>
      </c>
      <c r="G97" s="29">
        <v>2393584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7657</v>
      </c>
      <c r="F98" s="29">
        <v>10377445.449999997</v>
      </c>
      <c r="G98" s="29">
        <v>502440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15565</v>
      </c>
      <c r="F99" s="29">
        <v>25435772.079999987</v>
      </c>
      <c r="G99" s="29">
        <v>1417720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19211</v>
      </c>
      <c r="F100" s="29">
        <v>31570837.790000007</v>
      </c>
      <c r="G100" s="29">
        <v>1402039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30761</v>
      </c>
      <c r="F101" s="29">
        <v>55739798.769999981</v>
      </c>
      <c r="G101" s="29">
        <v>2340115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5567</v>
      </c>
      <c r="F102" s="29">
        <v>7792677.7799999984</v>
      </c>
      <c r="G102" s="29">
        <v>391127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5307</v>
      </c>
      <c r="F103" s="29">
        <v>8128559.7700000005</v>
      </c>
      <c r="G103" s="29">
        <v>325552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24333</v>
      </c>
      <c r="F104" s="29">
        <v>41243834.119999982</v>
      </c>
      <c r="G104" s="29">
        <v>2456770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5367</v>
      </c>
      <c r="F105" s="29">
        <v>3411605.4899999998</v>
      </c>
      <c r="G105" s="29">
        <v>353256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23182</v>
      </c>
      <c r="F106" s="29">
        <v>38727615.339999989</v>
      </c>
      <c r="G106" s="29">
        <v>2207061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12876</v>
      </c>
      <c r="F107" s="29">
        <v>19602161.709999997</v>
      </c>
      <c r="G107" s="29">
        <v>973843</v>
      </c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1" fitToHeight="2" orientation="portrait" r:id="rId1"/>
  <headerFooter alignWithMargins="0">
    <oddFooter>&amp;CPagina &amp;P di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260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7004793</v>
      </c>
      <c r="F3" s="24">
        <f t="shared" ref="F3:G3" si="0">SUBTOTAL(9,F5:F107)</f>
        <v>824791784.40000045</v>
      </c>
      <c r="G3" s="24">
        <f t="shared" si="0"/>
        <v>380628524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118466</v>
      </c>
      <c r="F5" s="29">
        <v>15383238.759999972</v>
      </c>
      <c r="G5" s="29">
        <v>6628640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55849</v>
      </c>
      <c r="F6" s="29">
        <v>5784319.4300000044</v>
      </c>
      <c r="G6" s="29">
        <v>4184789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44488</v>
      </c>
      <c r="F7" s="29">
        <v>6090059.0499999924</v>
      </c>
      <c r="G7" s="29">
        <v>2851496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37991</v>
      </c>
      <c r="F8" s="29">
        <v>3439753.0400000005</v>
      </c>
      <c r="G8" s="29">
        <v>1407958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41732</v>
      </c>
      <c r="F9" s="29">
        <v>8804556.1200000085</v>
      </c>
      <c r="G9" s="29">
        <v>2875318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50065</v>
      </c>
      <c r="F10" s="29">
        <v>5349568.810000007</v>
      </c>
      <c r="G10" s="29">
        <v>2854895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19713</v>
      </c>
      <c r="F11" s="29">
        <v>2235851.6100000022</v>
      </c>
      <c r="G11" s="29">
        <v>1592251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97140</v>
      </c>
      <c r="F12" s="29">
        <v>7598857.0199999893</v>
      </c>
      <c r="G12" s="29">
        <v>5329265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224211</v>
      </c>
      <c r="F13" s="29">
        <v>31366572.82999998</v>
      </c>
      <c r="G13" s="29">
        <v>10118662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48219</v>
      </c>
      <c r="F14" s="29">
        <v>2219372.1999999988</v>
      </c>
      <c r="G14" s="29">
        <v>2598953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48829</v>
      </c>
      <c r="F15" s="29">
        <v>4975072.7899999982</v>
      </c>
      <c r="G15" s="29">
        <v>2781698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94590</v>
      </c>
      <c r="F16" s="29">
        <v>9612566.410000002</v>
      </c>
      <c r="G16" s="29">
        <v>5498085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31355</v>
      </c>
      <c r="F17" s="29">
        <v>3141876.5599999987</v>
      </c>
      <c r="G17" s="29">
        <v>1575630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65566</v>
      </c>
      <c r="F18" s="29">
        <v>12834013.75000002</v>
      </c>
      <c r="G18" s="29">
        <v>3591474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34433</v>
      </c>
      <c r="F19" s="29">
        <v>7868051.2499999972</v>
      </c>
      <c r="G19" s="29">
        <v>2138261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99251</v>
      </c>
      <c r="F20" s="29">
        <v>12720525.050000001</v>
      </c>
      <c r="G20" s="29">
        <v>8267940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34819</v>
      </c>
      <c r="F21" s="29">
        <v>4970022.3599999985</v>
      </c>
      <c r="G21" s="29">
        <v>1794056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48316</v>
      </c>
      <c r="F22" s="29">
        <v>8111833.0800000001</v>
      </c>
      <c r="G22" s="29">
        <v>2674214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36969</v>
      </c>
      <c r="F23" s="29">
        <v>5906901.9300000034</v>
      </c>
      <c r="G23" s="29">
        <v>2082253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41372</v>
      </c>
      <c r="F24" s="29">
        <v>3349586.05</v>
      </c>
      <c r="G24" s="29">
        <v>1838362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94701</v>
      </c>
      <c r="F25" s="29">
        <v>12600241.470000003</v>
      </c>
      <c r="G25" s="29">
        <v>6624834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99464</v>
      </c>
      <c r="F26" s="29">
        <v>14814748.269999985</v>
      </c>
      <c r="G26" s="29">
        <v>6321520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74969</v>
      </c>
      <c r="F27" s="29">
        <v>5987299.5899999999</v>
      </c>
      <c r="G27" s="29">
        <v>3829664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66950</v>
      </c>
      <c r="F28" s="29">
        <v>6532492.4899999974</v>
      </c>
      <c r="G28" s="29">
        <v>3354620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65325</v>
      </c>
      <c r="F29" s="29">
        <v>8050555.4000000069</v>
      </c>
      <c r="G29" s="29">
        <v>3147987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149045</v>
      </c>
      <c r="F30" s="29">
        <v>15793265.140000006</v>
      </c>
      <c r="G30" s="29">
        <v>7157944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16917</v>
      </c>
      <c r="F31" s="29">
        <v>2854624.6599999997</v>
      </c>
      <c r="G31" s="29">
        <v>2042458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33952</v>
      </c>
      <c r="F32" s="29">
        <v>3311943.6200000006</v>
      </c>
      <c r="G32" s="29">
        <v>2163954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114744</v>
      </c>
      <c r="F33" s="29">
        <v>10398937.900000012</v>
      </c>
      <c r="G33" s="29">
        <v>8554811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32774</v>
      </c>
      <c r="F34" s="29">
        <v>3354460.2699999982</v>
      </c>
      <c r="G34" s="29">
        <v>1552664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26426</v>
      </c>
      <c r="F35" s="29">
        <v>4655949.9100000029</v>
      </c>
      <c r="G35" s="29">
        <v>2150533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99246</v>
      </c>
      <c r="F36" s="29">
        <v>18929685.299999986</v>
      </c>
      <c r="G36" s="29">
        <v>5303680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80947</v>
      </c>
      <c r="F37" s="29">
        <v>12411922.77999999</v>
      </c>
      <c r="G37" s="29">
        <v>4033010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21148</v>
      </c>
      <c r="F38" s="29">
        <v>4095851.7700000033</v>
      </c>
      <c r="G38" s="29">
        <v>1160952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56679</v>
      </c>
      <c r="F39" s="29">
        <v>5429704.1300000064</v>
      </c>
      <c r="G39" s="29">
        <v>2918638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129040</v>
      </c>
      <c r="F40" s="29">
        <v>15451043.149999997</v>
      </c>
      <c r="G40" s="29">
        <v>4126951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8613</v>
      </c>
      <c r="F41" s="29">
        <v>641436.16000000015</v>
      </c>
      <c r="G41" s="29">
        <v>377938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44788</v>
      </c>
      <c r="F42" s="29">
        <v>4082412.1999999974</v>
      </c>
      <c r="G42" s="29">
        <v>1878013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82594</v>
      </c>
      <c r="F43" s="29">
        <v>5581898.7100000018</v>
      </c>
      <c r="G43" s="29">
        <v>2650343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19355</v>
      </c>
      <c r="F44" s="29">
        <v>2043213.6599999997</v>
      </c>
      <c r="G44" s="29">
        <v>700804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63540</v>
      </c>
      <c r="F45" s="29">
        <v>4766498.4600000009</v>
      </c>
      <c r="G45" s="29">
        <v>2396435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39751</v>
      </c>
      <c r="F46" s="29">
        <v>3073676.5100000016</v>
      </c>
      <c r="G46" s="29">
        <v>1170673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86323</v>
      </c>
      <c r="F47" s="29">
        <v>8986910.9999999963</v>
      </c>
      <c r="G47" s="29">
        <v>4769970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76098</v>
      </c>
      <c r="F48" s="29">
        <v>10104141.740000004</v>
      </c>
      <c r="G48" s="29">
        <v>5611201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40403</v>
      </c>
      <c r="F49" s="29">
        <v>4530606.9200000018</v>
      </c>
      <c r="G49" s="29">
        <v>1903623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39544</v>
      </c>
      <c r="F50" s="29">
        <v>4635108.0300000021</v>
      </c>
      <c r="G50" s="29">
        <v>1290561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13476</v>
      </c>
      <c r="F51" s="29">
        <v>2041759.2499999993</v>
      </c>
      <c r="G51" s="29">
        <v>1058736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43758</v>
      </c>
      <c r="F52" s="29">
        <v>5964932.5300000003</v>
      </c>
      <c r="G52" s="29">
        <v>2274909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59081</v>
      </c>
      <c r="F53" s="29">
        <v>5096483.4499999993</v>
      </c>
      <c r="G53" s="29">
        <v>4355968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22412</v>
      </c>
      <c r="F54" s="29">
        <v>4649519.4999999991</v>
      </c>
      <c r="G54" s="29">
        <v>3495268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32082</v>
      </c>
      <c r="F55" s="29">
        <v>2612761.1099999994</v>
      </c>
      <c r="G55" s="29">
        <v>1073760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48751</v>
      </c>
      <c r="F56" s="29">
        <v>5732766.6699999981</v>
      </c>
      <c r="G56" s="29">
        <v>2656893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118839</v>
      </c>
      <c r="F57" s="29">
        <v>12734874.639999988</v>
      </c>
      <c r="G57" s="29">
        <v>5611390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281530</v>
      </c>
      <c r="F58" s="29">
        <v>26758717.579999972</v>
      </c>
      <c r="G58" s="29">
        <v>11950370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66944</v>
      </c>
      <c r="F59" s="29">
        <v>6641627.3900000015</v>
      </c>
      <c r="G59" s="29">
        <v>3845113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291676</v>
      </c>
      <c r="F60" s="29">
        <v>58492194.870000042</v>
      </c>
      <c r="G60" s="29">
        <v>17675668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33727</v>
      </c>
      <c r="F61" s="29">
        <v>3364262.1700000037</v>
      </c>
      <c r="G61" s="29">
        <v>2113303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23633</v>
      </c>
      <c r="F62" s="29">
        <v>3174733.2099999967</v>
      </c>
      <c r="G62" s="29">
        <v>1467455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11480</v>
      </c>
      <c r="F63" s="29">
        <v>1874394.1200000003</v>
      </c>
      <c r="G63" s="29">
        <v>762472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61633</v>
      </c>
      <c r="F64" s="29">
        <v>10599156.150000006</v>
      </c>
      <c r="G64" s="29">
        <v>5754932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165615</v>
      </c>
      <c r="F65" s="29">
        <v>13818567.670000007</v>
      </c>
      <c r="G65" s="29">
        <v>10280425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31582</v>
      </c>
      <c r="F66" s="29">
        <v>4853373.24</v>
      </c>
      <c r="G66" s="29">
        <v>2111465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40274</v>
      </c>
      <c r="F67" s="29">
        <v>3657339.1800000025</v>
      </c>
      <c r="G67" s="29">
        <v>2337219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98327</v>
      </c>
      <c r="F68" s="29">
        <v>8827896.2299999967</v>
      </c>
      <c r="G68" s="29">
        <v>5088894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29892</v>
      </c>
      <c r="F69" s="29">
        <v>3721757.4399999972</v>
      </c>
      <c r="G69" s="29">
        <v>1563393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26997</v>
      </c>
      <c r="F70" s="29">
        <v>3857945.1999999988</v>
      </c>
      <c r="G70" s="29">
        <v>1192473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24637</v>
      </c>
      <c r="F71" s="29">
        <v>4234756.4399999995</v>
      </c>
      <c r="G71" s="29">
        <v>2201205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54892</v>
      </c>
      <c r="F72" s="29">
        <v>8577699.0999999996</v>
      </c>
      <c r="G72" s="29">
        <v>2767404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19946</v>
      </c>
      <c r="F73" s="29">
        <v>3559182.629999999</v>
      </c>
      <c r="G73" s="29">
        <v>1273534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35906</v>
      </c>
      <c r="F74" s="29">
        <v>3620102.0800000019</v>
      </c>
      <c r="G74" s="29">
        <v>2365366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121410</v>
      </c>
      <c r="F75" s="29">
        <v>7391730.0800000047</v>
      </c>
      <c r="G75" s="29">
        <v>5960583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16800</v>
      </c>
      <c r="F76" s="29">
        <v>4125826.0699999989</v>
      </c>
      <c r="G76" s="29">
        <v>1261117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34226</v>
      </c>
      <c r="F77" s="29">
        <v>4454642.4800000014</v>
      </c>
      <c r="G77" s="29">
        <v>1850859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18014</v>
      </c>
      <c r="F78" s="29">
        <v>3683665.86</v>
      </c>
      <c r="G78" s="29">
        <v>1276597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62856</v>
      </c>
      <c r="F79" s="29">
        <v>8424225.5900000073</v>
      </c>
      <c r="G79" s="29">
        <v>3939294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38068</v>
      </c>
      <c r="F80" s="29">
        <v>7216934.6099999985</v>
      </c>
      <c r="G80" s="29">
        <v>2861386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38684</v>
      </c>
      <c r="F81" s="29">
        <v>2701713.6999999997</v>
      </c>
      <c r="G81" s="29">
        <v>1556087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25856</v>
      </c>
      <c r="F82" s="29">
        <v>4203231.9399999995</v>
      </c>
      <c r="G82" s="29">
        <v>1416641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518463</v>
      </c>
      <c r="F83" s="29">
        <v>57270825.550000027</v>
      </c>
      <c r="G83" s="29">
        <v>16284197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16323</v>
      </c>
      <c r="F84" s="29">
        <v>2806465.6200000015</v>
      </c>
      <c r="G84" s="29">
        <v>1726401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177197</v>
      </c>
      <c r="F85" s="29">
        <v>16948152.709999982</v>
      </c>
      <c r="G85" s="29">
        <v>9764813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59055</v>
      </c>
      <c r="F86" s="29">
        <v>11166292.159999987</v>
      </c>
      <c r="G86" s="29">
        <v>2968942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76946</v>
      </c>
      <c r="F87" s="29">
        <v>6459192.5899999989</v>
      </c>
      <c r="G87" s="29">
        <v>2434191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43877</v>
      </c>
      <c r="F88" s="29">
        <v>5168123.1300000008</v>
      </c>
      <c r="G88" s="29">
        <v>2208910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32431</v>
      </c>
      <c r="F89" s="29">
        <v>5727445.9799999958</v>
      </c>
      <c r="G89" s="29">
        <v>1993876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101659</v>
      </c>
      <c r="F90" s="29">
        <v>3853225.9000000032</v>
      </c>
      <c r="G90" s="29">
        <v>3921519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55890</v>
      </c>
      <c r="F91" s="29">
        <v>6522534.0099999988</v>
      </c>
      <c r="G91" s="29">
        <v>3030489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39432</v>
      </c>
      <c r="F92" s="29">
        <v>3684311.5500000026</v>
      </c>
      <c r="G92" s="29">
        <v>1747259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31986</v>
      </c>
      <c r="F93" s="29">
        <v>2828493.2300000009</v>
      </c>
      <c r="G93" s="29">
        <v>1502760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167241</v>
      </c>
      <c r="F94" s="29">
        <v>18518812.879999995</v>
      </c>
      <c r="G94" s="29">
        <v>8758716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67061</v>
      </c>
      <c r="F95" s="29">
        <v>10389736.489999991</v>
      </c>
      <c r="G95" s="29">
        <v>4122335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71289</v>
      </c>
      <c r="F96" s="29">
        <v>8070101.2400000012</v>
      </c>
      <c r="G96" s="29">
        <v>3996197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94387</v>
      </c>
      <c r="F97" s="29">
        <v>12327062.28999999</v>
      </c>
      <c r="G97" s="29">
        <v>7438400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28295</v>
      </c>
      <c r="F98" s="29">
        <v>1934406.07</v>
      </c>
      <c r="G98" s="29">
        <v>808591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42238</v>
      </c>
      <c r="F99" s="29">
        <v>4861384.7900000084</v>
      </c>
      <c r="G99" s="29">
        <v>2744971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62937</v>
      </c>
      <c r="F100" s="29">
        <v>3854226.6400000006</v>
      </c>
      <c r="G100" s="29">
        <v>2771925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69172</v>
      </c>
      <c r="F101" s="29">
        <v>5256896.0000000037</v>
      </c>
      <c r="G101" s="29">
        <v>4269402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34898</v>
      </c>
      <c r="F102" s="29">
        <v>2046737.83</v>
      </c>
      <c r="G102" s="29">
        <v>1543995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25885</v>
      </c>
      <c r="F103" s="29">
        <v>2151356.2999999989</v>
      </c>
      <c r="G103" s="29">
        <v>1489622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75451</v>
      </c>
      <c r="F104" s="29">
        <v>10302300.519999996</v>
      </c>
      <c r="G104" s="29">
        <v>7770527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28075</v>
      </c>
      <c r="F105" s="29">
        <v>2367409.9300000002</v>
      </c>
      <c r="G105" s="29">
        <v>1719344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74315</v>
      </c>
      <c r="F106" s="29">
        <v>8219514.2499999916</v>
      </c>
      <c r="G106" s="29">
        <v>6202426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80576</v>
      </c>
      <c r="F107" s="29">
        <v>6506777.2199999997</v>
      </c>
      <c r="G107" s="29">
        <v>4130556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261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626372</v>
      </c>
      <c r="F3" s="24">
        <f t="shared" ref="F3:G3" si="0">SUBTOTAL(9,F5:F107)</f>
        <v>319258063.21999985</v>
      </c>
      <c r="G3" s="24">
        <f t="shared" si="0"/>
        <v>99642675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3618</v>
      </c>
      <c r="F5" s="29">
        <v>1403209.56</v>
      </c>
      <c r="G5" s="29">
        <v>333380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5430</v>
      </c>
      <c r="F6" s="29">
        <v>1735688.2599999981</v>
      </c>
      <c r="G6" s="29">
        <v>690878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7023</v>
      </c>
      <c r="F7" s="29">
        <v>3819970.4399999962</v>
      </c>
      <c r="G7" s="29">
        <v>1271767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1774</v>
      </c>
      <c r="F8" s="29">
        <v>653588.30999999994</v>
      </c>
      <c r="G8" s="29">
        <v>191783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9729</v>
      </c>
      <c r="F9" s="29">
        <v>8589251.7700000014</v>
      </c>
      <c r="G9" s="29">
        <v>2173906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9196</v>
      </c>
      <c r="F10" s="29">
        <v>3786435.8100000015</v>
      </c>
      <c r="G10" s="29">
        <v>1215588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2567</v>
      </c>
      <c r="F11" s="29">
        <v>811009.44000000006</v>
      </c>
      <c r="G11" s="29">
        <v>323543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4268</v>
      </c>
      <c r="F12" s="29">
        <v>1664216.7999999986</v>
      </c>
      <c r="G12" s="29">
        <v>566504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14330</v>
      </c>
      <c r="F13" s="29">
        <v>6926744.3800000045</v>
      </c>
      <c r="G13" s="29">
        <v>1672960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2884</v>
      </c>
      <c r="F14" s="29">
        <v>403211.10000000009</v>
      </c>
      <c r="G14" s="29">
        <v>333144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2459</v>
      </c>
      <c r="F15" s="29">
        <v>796423.56000000017</v>
      </c>
      <c r="G15" s="29">
        <v>258381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11164</v>
      </c>
      <c r="F16" s="29">
        <v>7508380.0899999999</v>
      </c>
      <c r="G16" s="29">
        <v>2586238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2784</v>
      </c>
      <c r="F17" s="29">
        <v>808031.92999999982</v>
      </c>
      <c r="G17" s="29">
        <v>374859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10313</v>
      </c>
      <c r="F18" s="29">
        <v>11160030.079999991</v>
      </c>
      <c r="G18" s="29">
        <v>2027257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4483</v>
      </c>
      <c r="F19" s="29">
        <v>2862716.91</v>
      </c>
      <c r="G19" s="29">
        <v>636430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15454</v>
      </c>
      <c r="F20" s="29">
        <v>8946139.980000006</v>
      </c>
      <c r="G20" s="29">
        <v>3977741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4880</v>
      </c>
      <c r="F21" s="29">
        <v>1933181.9899999998</v>
      </c>
      <c r="G21" s="29">
        <v>577218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6704</v>
      </c>
      <c r="F22" s="29">
        <v>3213329.7199999983</v>
      </c>
      <c r="G22" s="29">
        <v>813201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2891</v>
      </c>
      <c r="F23" s="29">
        <v>1442859.1</v>
      </c>
      <c r="G23" s="29">
        <v>325911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1414</v>
      </c>
      <c r="F24" s="29">
        <v>530852.52</v>
      </c>
      <c r="G24" s="29">
        <v>145365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2192</v>
      </c>
      <c r="F25" s="29">
        <v>954518.22</v>
      </c>
      <c r="G25" s="29">
        <v>320499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8596</v>
      </c>
      <c r="F26" s="29">
        <v>4205937.3099999996</v>
      </c>
      <c r="G26" s="29">
        <v>1043751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5201</v>
      </c>
      <c r="F27" s="29">
        <v>974606.9600000002</v>
      </c>
      <c r="G27" s="29">
        <v>468041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3540</v>
      </c>
      <c r="F28" s="29">
        <v>1342849.4099999997</v>
      </c>
      <c r="G28" s="29">
        <v>406319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7867</v>
      </c>
      <c r="F29" s="29">
        <v>4079027.9400000037</v>
      </c>
      <c r="G29" s="29">
        <v>1237588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9268</v>
      </c>
      <c r="F30" s="29">
        <v>2091466.1500000006</v>
      </c>
      <c r="G30" s="29">
        <v>751616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4110</v>
      </c>
      <c r="F31" s="29">
        <v>1688300.0899999994</v>
      </c>
      <c r="G31" s="29">
        <v>918118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1865</v>
      </c>
      <c r="F32" s="29">
        <v>318595.52999999985</v>
      </c>
      <c r="G32" s="29">
        <v>167953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7699</v>
      </c>
      <c r="F33" s="29">
        <v>1994043.1199999999</v>
      </c>
      <c r="G33" s="29">
        <v>1354871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2261</v>
      </c>
      <c r="F34" s="29">
        <v>722135.41999999969</v>
      </c>
      <c r="G34" s="29">
        <v>225894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4282</v>
      </c>
      <c r="F35" s="29">
        <v>1873280.0500000007</v>
      </c>
      <c r="G35" s="29">
        <v>650745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16369</v>
      </c>
      <c r="F36" s="29">
        <v>19008136.869999994</v>
      </c>
      <c r="G36" s="29">
        <v>3210020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6203</v>
      </c>
      <c r="F37" s="29">
        <v>2413930.6799999978</v>
      </c>
      <c r="G37" s="29">
        <v>545124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4458</v>
      </c>
      <c r="F38" s="29">
        <v>2173957.0899999994</v>
      </c>
      <c r="G38" s="29">
        <v>529626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3502</v>
      </c>
      <c r="F39" s="29">
        <v>1553753.9699999993</v>
      </c>
      <c r="G39" s="29">
        <v>525849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5452</v>
      </c>
      <c r="F40" s="29">
        <v>3521592.95</v>
      </c>
      <c r="G40" s="29">
        <v>746691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480</v>
      </c>
      <c r="F41" s="29">
        <v>117478.5</v>
      </c>
      <c r="G41" s="29">
        <v>49540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2643</v>
      </c>
      <c r="F42" s="29">
        <v>1562876.88</v>
      </c>
      <c r="G42" s="29">
        <v>340940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1933</v>
      </c>
      <c r="F43" s="29">
        <v>459470.92999999988</v>
      </c>
      <c r="G43" s="29">
        <v>213886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1064</v>
      </c>
      <c r="F44" s="29">
        <v>457175.49000000011</v>
      </c>
      <c r="G44" s="29">
        <v>119854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2807</v>
      </c>
      <c r="F45" s="29">
        <v>1004396.7800000003</v>
      </c>
      <c r="G45" s="29">
        <v>251118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1199</v>
      </c>
      <c r="F46" s="29">
        <v>474089.56000000006</v>
      </c>
      <c r="G46" s="29">
        <v>117631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4528</v>
      </c>
      <c r="F47" s="29">
        <v>3126198.6499999985</v>
      </c>
      <c r="G47" s="29">
        <v>905699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12695</v>
      </c>
      <c r="F48" s="29">
        <v>4618273.47</v>
      </c>
      <c r="G48" s="29">
        <v>1924487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4032</v>
      </c>
      <c r="F49" s="29">
        <v>2451349.8400000022</v>
      </c>
      <c r="G49" s="29">
        <v>683731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1478</v>
      </c>
      <c r="F50" s="29">
        <v>844866.87000000046</v>
      </c>
      <c r="G50" s="29">
        <v>129787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2010</v>
      </c>
      <c r="F51" s="29">
        <v>1230354.6199999996</v>
      </c>
      <c r="G51" s="29">
        <v>507909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6278</v>
      </c>
      <c r="F52" s="29">
        <v>3616988.8499999987</v>
      </c>
      <c r="G52" s="29">
        <v>1027068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5394</v>
      </c>
      <c r="F53" s="29">
        <v>1419726.0499999998</v>
      </c>
      <c r="G53" s="29">
        <v>638150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5657</v>
      </c>
      <c r="F54" s="29">
        <v>2039312.6199999989</v>
      </c>
      <c r="G54" s="29">
        <v>1349118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1960</v>
      </c>
      <c r="F55" s="29">
        <v>968708.96</v>
      </c>
      <c r="G55" s="29">
        <v>229601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2881</v>
      </c>
      <c r="F56" s="29">
        <v>1146771.3499999999</v>
      </c>
      <c r="G56" s="29">
        <v>359228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4895</v>
      </c>
      <c r="F57" s="29">
        <v>2098794.2300000004</v>
      </c>
      <c r="G57" s="29">
        <v>565157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58177</v>
      </c>
      <c r="F58" s="29">
        <v>34782101.409999974</v>
      </c>
      <c r="G58" s="29">
        <v>12112654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7452</v>
      </c>
      <c r="F59" s="29">
        <v>3103895.69</v>
      </c>
      <c r="G59" s="29">
        <v>770732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20087</v>
      </c>
      <c r="F60" s="29">
        <v>14099076.969999995</v>
      </c>
      <c r="G60" s="29">
        <v>2938617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4089</v>
      </c>
      <c r="F61" s="29">
        <v>1165455.5099999998</v>
      </c>
      <c r="G61" s="29">
        <v>603359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3871</v>
      </c>
      <c r="F62" s="29">
        <v>1016062.8700000002</v>
      </c>
      <c r="G62" s="29">
        <v>429676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1939</v>
      </c>
      <c r="F63" s="29">
        <v>801490.2000000003</v>
      </c>
      <c r="G63" s="29">
        <v>228167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10801</v>
      </c>
      <c r="F64" s="29">
        <v>4185825.5699999984</v>
      </c>
      <c r="G64" s="29">
        <v>1951386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7477</v>
      </c>
      <c r="F65" s="29">
        <v>1624515.6099999975</v>
      </c>
      <c r="G65" s="29">
        <v>884413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3403</v>
      </c>
      <c r="F66" s="29">
        <v>1416186.9100000001</v>
      </c>
      <c r="G66" s="29">
        <v>425908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3990</v>
      </c>
      <c r="F67" s="29">
        <v>857912.96000000066</v>
      </c>
      <c r="G67" s="29">
        <v>392472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10435</v>
      </c>
      <c r="F68" s="29">
        <v>4255419.28</v>
      </c>
      <c r="G68" s="29">
        <v>1481742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3506</v>
      </c>
      <c r="F69" s="29">
        <v>1641548.3700000008</v>
      </c>
      <c r="G69" s="29">
        <v>502614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2492</v>
      </c>
      <c r="F70" s="29">
        <v>882248.33</v>
      </c>
      <c r="G70" s="29">
        <v>323706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3493</v>
      </c>
      <c r="F71" s="29">
        <v>2528214.2400000002</v>
      </c>
      <c r="G71" s="29">
        <v>888914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6742</v>
      </c>
      <c r="F72" s="29">
        <v>4884309.5900000008</v>
      </c>
      <c r="G72" s="29">
        <v>1133432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6606</v>
      </c>
      <c r="F73" s="29">
        <v>3654679.7</v>
      </c>
      <c r="G73" s="29">
        <v>1107927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2151</v>
      </c>
      <c r="F74" s="29">
        <v>936868.89999999979</v>
      </c>
      <c r="G74" s="29">
        <v>408256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5673</v>
      </c>
      <c r="F75" s="29">
        <v>950822.65000000037</v>
      </c>
      <c r="G75" s="29">
        <v>527127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6665</v>
      </c>
      <c r="F76" s="29">
        <v>6144088.2599999979</v>
      </c>
      <c r="G76" s="29">
        <v>1608060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3726</v>
      </c>
      <c r="F77" s="29">
        <v>892227.92</v>
      </c>
      <c r="G77" s="29">
        <v>367185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5276</v>
      </c>
      <c r="F78" s="29">
        <v>2741781.7200000007</v>
      </c>
      <c r="G78" s="29">
        <v>819269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6623</v>
      </c>
      <c r="F79" s="29">
        <v>1985446.96</v>
      </c>
      <c r="G79" s="29">
        <v>650601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5191</v>
      </c>
      <c r="F80" s="29">
        <v>1787536.95</v>
      </c>
      <c r="G80" s="29">
        <v>716515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1745</v>
      </c>
      <c r="F81" s="29">
        <v>500584.40999999992</v>
      </c>
      <c r="G81" s="29">
        <v>183785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2768</v>
      </c>
      <c r="F82" s="29">
        <v>1446689.82</v>
      </c>
      <c r="G82" s="29">
        <v>429591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20821</v>
      </c>
      <c r="F83" s="29">
        <v>21027425.460000008</v>
      </c>
      <c r="G83" s="29">
        <v>3670901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3966</v>
      </c>
      <c r="F84" s="29">
        <v>1681731.0499999993</v>
      </c>
      <c r="G84" s="29">
        <v>818590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9593</v>
      </c>
      <c r="F85" s="29">
        <v>2955195.5699999989</v>
      </c>
      <c r="G85" s="29">
        <v>1065782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5027</v>
      </c>
      <c r="F86" s="29">
        <v>3181988.36</v>
      </c>
      <c r="G86" s="29">
        <v>727703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1643</v>
      </c>
      <c r="F87" s="29">
        <v>673741.97000000044</v>
      </c>
      <c r="G87" s="29">
        <v>156658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3881</v>
      </c>
      <c r="F88" s="29">
        <v>2324719.7700000014</v>
      </c>
      <c r="G88" s="29">
        <v>685194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3596</v>
      </c>
      <c r="F89" s="29">
        <v>1528774.1299999992</v>
      </c>
      <c r="G89" s="29">
        <v>360559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2697</v>
      </c>
      <c r="F90" s="29">
        <v>775136.48000000033</v>
      </c>
      <c r="G90" s="29">
        <v>313657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6036</v>
      </c>
      <c r="F91" s="29">
        <v>2088808.3099999998</v>
      </c>
      <c r="G91" s="29">
        <v>747274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4114</v>
      </c>
      <c r="F92" s="29">
        <v>958459.43999999959</v>
      </c>
      <c r="G92" s="29">
        <v>465448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2262</v>
      </c>
      <c r="F93" s="29">
        <v>1117661.69</v>
      </c>
      <c r="G93" s="29">
        <v>337381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16554</v>
      </c>
      <c r="F94" s="29">
        <v>6072512.7799999975</v>
      </c>
      <c r="G94" s="29">
        <v>1917017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5701</v>
      </c>
      <c r="F95" s="29">
        <v>2149409.8400000012</v>
      </c>
      <c r="G95" s="29">
        <v>704704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5086</v>
      </c>
      <c r="F96" s="29">
        <v>2377217.5899999994</v>
      </c>
      <c r="G96" s="29">
        <v>806453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11612</v>
      </c>
      <c r="F97" s="29">
        <v>6839482.4999999991</v>
      </c>
      <c r="G97" s="29">
        <v>2956655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1006</v>
      </c>
      <c r="F98" s="29">
        <v>497443.55000000005</v>
      </c>
      <c r="G98" s="29">
        <v>115331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3972</v>
      </c>
      <c r="F99" s="29">
        <v>1486355.3099999991</v>
      </c>
      <c r="G99" s="29">
        <v>620647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7457</v>
      </c>
      <c r="F100" s="29">
        <v>1425597.0900000022</v>
      </c>
      <c r="G100" s="29">
        <v>922007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6156</v>
      </c>
      <c r="F101" s="29">
        <v>2240205.9299999978</v>
      </c>
      <c r="G101" s="29">
        <v>1038980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2374</v>
      </c>
      <c r="F102" s="29">
        <v>541869.01</v>
      </c>
      <c r="G102" s="29">
        <v>331466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2184</v>
      </c>
      <c r="F103" s="29">
        <v>521255.12999999995</v>
      </c>
      <c r="G103" s="29">
        <v>278595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12190</v>
      </c>
      <c r="F104" s="29">
        <v>6940007.7599999998</v>
      </c>
      <c r="G104" s="29">
        <v>3127142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2105</v>
      </c>
      <c r="F105" s="29">
        <v>286940.82000000012</v>
      </c>
      <c r="G105" s="29">
        <v>174955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11295</v>
      </c>
      <c r="F106" s="29">
        <v>4580963.4499999974</v>
      </c>
      <c r="G106" s="29">
        <v>2010100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2502</v>
      </c>
      <c r="F107" s="29">
        <v>1151932.2700000003</v>
      </c>
      <c r="G107" s="29">
        <v>391705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256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27954</v>
      </c>
      <c r="F3" s="24">
        <f t="shared" ref="F3:G3" si="0">SUBTOTAL(9,F5:F107)</f>
        <v>28468973.77</v>
      </c>
      <c r="G3" s="24">
        <f t="shared" si="0"/>
        <v>9421906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69</v>
      </c>
      <c r="F5" s="29">
        <v>64673.87999999999</v>
      </c>
      <c r="G5" s="29">
        <v>17187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575</v>
      </c>
      <c r="F6" s="29">
        <v>249692.53999999998</v>
      </c>
      <c r="G6" s="29">
        <v>134977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686</v>
      </c>
      <c r="F7" s="29">
        <v>912564.04000000015</v>
      </c>
      <c r="G7" s="29">
        <v>257176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51</v>
      </c>
      <c r="F8" s="29">
        <v>91958.970000000016</v>
      </c>
      <c r="G8" s="29">
        <v>21410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442</v>
      </c>
      <c r="F9" s="29">
        <v>332884.27999999997</v>
      </c>
      <c r="G9" s="29">
        <v>118155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114</v>
      </c>
      <c r="F10" s="29">
        <v>61516.780000000013</v>
      </c>
      <c r="G10" s="29">
        <v>25135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170</v>
      </c>
      <c r="F11" s="29">
        <v>75463.199999999997</v>
      </c>
      <c r="G11" s="29">
        <v>30897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25</v>
      </c>
      <c r="F12" s="29">
        <v>45234.340000000004</v>
      </c>
      <c r="G12" s="29">
        <v>8574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133</v>
      </c>
      <c r="F14" s="29">
        <v>37594.900000000023</v>
      </c>
      <c r="G14" s="29">
        <v>30002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117</v>
      </c>
      <c r="F15" s="29">
        <v>50738.37</v>
      </c>
      <c r="G15" s="29">
        <v>24888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414</v>
      </c>
      <c r="F16" s="29">
        <v>679912.98000000021</v>
      </c>
      <c r="G16" s="29">
        <v>218381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200</v>
      </c>
      <c r="F17" s="29">
        <v>140294.31999999998</v>
      </c>
      <c r="G17" s="29">
        <v>64535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262</v>
      </c>
      <c r="F18" s="29">
        <v>924390.13</v>
      </c>
      <c r="G18" s="29">
        <v>110015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761</v>
      </c>
      <c r="F19" s="29">
        <v>541098.20000000019</v>
      </c>
      <c r="G19" s="29">
        <v>183548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456</v>
      </c>
      <c r="F20" s="29">
        <v>358831.80999999994</v>
      </c>
      <c r="G20" s="29">
        <v>237241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12</v>
      </c>
      <c r="F21" s="29">
        <v>10341.51</v>
      </c>
      <c r="G21" s="29">
        <v>2503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303</v>
      </c>
      <c r="F22" s="29">
        <v>271078.97000000003</v>
      </c>
      <c r="G22" s="29">
        <v>76157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9</v>
      </c>
      <c r="F23" s="29">
        <v>9236.7900000000009</v>
      </c>
      <c r="G23" s="29">
        <v>2555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19</v>
      </c>
      <c r="F24" s="29">
        <v>50546.729999999996</v>
      </c>
      <c r="G24" s="29">
        <v>9594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9</v>
      </c>
      <c r="F25" s="29">
        <v>3024.59</v>
      </c>
      <c r="G25" s="29">
        <v>1507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134</v>
      </c>
      <c r="F26" s="29">
        <v>331862.51999999996</v>
      </c>
      <c r="G26" s="29">
        <v>77018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102</v>
      </c>
      <c r="F27" s="29">
        <v>35225.67</v>
      </c>
      <c r="G27" s="29">
        <v>52855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25</v>
      </c>
      <c r="F28" s="29">
        <v>87483.67</v>
      </c>
      <c r="G28" s="29">
        <v>15868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309</v>
      </c>
      <c r="F29" s="29">
        <v>390298.95</v>
      </c>
      <c r="G29" s="29">
        <v>131750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181</v>
      </c>
      <c r="F30" s="29">
        <v>111285.83999999998</v>
      </c>
      <c r="G30" s="29">
        <v>37906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598</v>
      </c>
      <c r="F31" s="29">
        <v>768122.80000000028</v>
      </c>
      <c r="G31" s="29">
        <v>271883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54</v>
      </c>
      <c r="F32" s="29">
        <v>27576.089999999997</v>
      </c>
      <c r="G32" s="29">
        <v>34142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203</v>
      </c>
      <c r="F33" s="29">
        <v>144875.16</v>
      </c>
      <c r="G33" s="29">
        <v>85283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7</v>
      </c>
      <c r="F34" s="29">
        <v>2677.2900000000004</v>
      </c>
      <c r="G34" s="29">
        <v>1620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262</v>
      </c>
      <c r="F35" s="29">
        <v>239726.32000000004</v>
      </c>
      <c r="G35" s="29">
        <v>93414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733</v>
      </c>
      <c r="F36" s="29">
        <v>1531392.8800000004</v>
      </c>
      <c r="G36" s="29">
        <v>289472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26</v>
      </c>
      <c r="F37" s="29">
        <v>90743.339999999967</v>
      </c>
      <c r="G37" s="29">
        <v>13036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511</v>
      </c>
      <c r="F38" s="29">
        <v>566425.92000000004</v>
      </c>
      <c r="G38" s="29">
        <v>136966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61</v>
      </c>
      <c r="F39" s="29">
        <v>58167.030000000028</v>
      </c>
      <c r="G39" s="29">
        <v>17833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809</v>
      </c>
      <c r="F40" s="29">
        <v>983433.31000000029</v>
      </c>
      <c r="G40" s="29">
        <v>184664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186</v>
      </c>
      <c r="F41" s="29">
        <v>119015.22999999998</v>
      </c>
      <c r="G41" s="29">
        <v>90780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63</v>
      </c>
      <c r="F42" s="29">
        <v>63434.5</v>
      </c>
      <c r="G42" s="29">
        <v>19961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204</v>
      </c>
      <c r="F43" s="29">
        <v>66884.469999999987</v>
      </c>
      <c r="G43" s="29">
        <v>13660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6</v>
      </c>
      <c r="F44" s="29">
        <v>5608.9599999999991</v>
      </c>
      <c r="G44" s="29">
        <v>1201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55</v>
      </c>
      <c r="F45" s="29">
        <v>69890.42</v>
      </c>
      <c r="G45" s="29">
        <v>16496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51</v>
      </c>
      <c r="F46" s="29">
        <v>194075.98</v>
      </c>
      <c r="G46" s="29">
        <v>19202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8</v>
      </c>
      <c r="F47" s="29">
        <v>8073.75</v>
      </c>
      <c r="G47" s="29">
        <v>2191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8</v>
      </c>
      <c r="F48" s="29">
        <v>3226.7999999999997</v>
      </c>
      <c r="G48" s="29">
        <v>3124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155</v>
      </c>
      <c r="F49" s="29">
        <v>190688.15000000002</v>
      </c>
      <c r="G49" s="29">
        <v>55562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116</v>
      </c>
      <c r="F50" s="29">
        <v>183429.98</v>
      </c>
      <c r="G50" s="29">
        <v>40791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135</v>
      </c>
      <c r="F51" s="29">
        <v>131075.19999999995</v>
      </c>
      <c r="G51" s="29">
        <v>38736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318</v>
      </c>
      <c r="F52" s="29">
        <v>147798.21</v>
      </c>
      <c r="G52" s="29">
        <v>41053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221</v>
      </c>
      <c r="F53" s="29">
        <v>130697.60999999996</v>
      </c>
      <c r="G53" s="29">
        <v>57663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589</v>
      </c>
      <c r="F54" s="29">
        <v>403985.18</v>
      </c>
      <c r="G54" s="29">
        <v>229980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53</v>
      </c>
      <c r="F55" s="29">
        <v>90235.409999999989</v>
      </c>
      <c r="G55" s="29">
        <v>18044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34</v>
      </c>
      <c r="F57" s="29">
        <v>52747.590000000004</v>
      </c>
      <c r="G57" s="29">
        <v>23360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1391</v>
      </c>
      <c r="F58" s="29">
        <v>2079842.8099999998</v>
      </c>
      <c r="G58" s="29">
        <v>562741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471</v>
      </c>
      <c r="F59" s="29">
        <v>706865.04999999993</v>
      </c>
      <c r="G59" s="29">
        <v>276159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64</v>
      </c>
      <c r="F60" s="29">
        <v>98179.339999999982</v>
      </c>
      <c r="G60" s="29">
        <v>18532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416</v>
      </c>
      <c r="F61" s="29">
        <v>261927.6</v>
      </c>
      <c r="G61" s="29">
        <v>126892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190</v>
      </c>
      <c r="F62" s="29">
        <v>178884.53000000003</v>
      </c>
      <c r="G62" s="29">
        <v>68122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52</v>
      </c>
      <c r="F63" s="29">
        <v>46593.859999999993</v>
      </c>
      <c r="G63" s="29">
        <v>14313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652</v>
      </c>
      <c r="F64" s="29">
        <v>859679.29999999923</v>
      </c>
      <c r="G64" s="29">
        <v>300819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280</v>
      </c>
      <c r="F65" s="29">
        <v>185644.96</v>
      </c>
      <c r="G65" s="29">
        <v>80303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257</v>
      </c>
      <c r="F66" s="29">
        <v>361356.03999999986</v>
      </c>
      <c r="G66" s="29">
        <v>97985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470</v>
      </c>
      <c r="F67" s="29">
        <v>138320.95000000007</v>
      </c>
      <c r="G67" s="29">
        <v>110720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1745</v>
      </c>
      <c r="F68" s="29">
        <v>719090.77999999956</v>
      </c>
      <c r="G68" s="29">
        <v>257738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290</v>
      </c>
      <c r="F69" s="29">
        <v>221842.34999999995</v>
      </c>
      <c r="G69" s="29">
        <v>69026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9</v>
      </c>
      <c r="F70" s="29">
        <v>9940.94</v>
      </c>
      <c r="G70" s="29">
        <v>1974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156</v>
      </c>
      <c r="F71" s="29">
        <v>163704.82000000004</v>
      </c>
      <c r="G71" s="29">
        <v>47923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29</v>
      </c>
      <c r="F72" s="29">
        <v>46403.59</v>
      </c>
      <c r="G72" s="29">
        <v>8985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386</v>
      </c>
      <c r="F73" s="29">
        <v>256470.23999999987</v>
      </c>
      <c r="G73" s="29">
        <v>104130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275</v>
      </c>
      <c r="F74" s="29">
        <v>230779.72999999992</v>
      </c>
      <c r="G74" s="29">
        <v>106342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53</v>
      </c>
      <c r="F75" s="29">
        <v>77429.400000000023</v>
      </c>
      <c r="G75" s="29">
        <v>25211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148</v>
      </c>
      <c r="F76" s="29">
        <v>206720.25000000003</v>
      </c>
      <c r="G76" s="29">
        <v>60521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14</v>
      </c>
      <c r="F77" s="29">
        <v>23929.899999999998</v>
      </c>
      <c r="G77" s="29">
        <v>6817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445</v>
      </c>
      <c r="F78" s="29">
        <v>392069.39999999991</v>
      </c>
      <c r="G78" s="29">
        <v>106851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62</v>
      </c>
      <c r="F79" s="29">
        <v>55769.330000000009</v>
      </c>
      <c r="G79" s="29">
        <v>13926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494</v>
      </c>
      <c r="F80" s="29">
        <v>640518.02</v>
      </c>
      <c r="G80" s="29">
        <v>196367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18</v>
      </c>
      <c r="F81" s="29">
        <v>37930.80999999999</v>
      </c>
      <c r="G81" s="29">
        <v>10066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193</v>
      </c>
      <c r="F82" s="29">
        <v>243967.19000000003</v>
      </c>
      <c r="G82" s="29">
        <v>49998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810</v>
      </c>
      <c r="F83" s="29">
        <v>2235244.9300000011</v>
      </c>
      <c r="G83" s="29">
        <v>277623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186</v>
      </c>
      <c r="F84" s="29">
        <v>127462.89</v>
      </c>
      <c r="G84" s="29">
        <v>67229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80</v>
      </c>
      <c r="F86" s="29">
        <v>132999.73999999996</v>
      </c>
      <c r="G86" s="29">
        <v>29904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83</v>
      </c>
      <c r="F87" s="29">
        <v>108061.91</v>
      </c>
      <c r="G87" s="29">
        <v>27451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357</v>
      </c>
      <c r="F88" s="29">
        <v>398227.76999999979</v>
      </c>
      <c r="G88" s="29">
        <v>85104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16</v>
      </c>
      <c r="F89" s="29">
        <v>17689.899999999998</v>
      </c>
      <c r="G89" s="29">
        <v>4071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123</v>
      </c>
      <c r="F90" s="29">
        <v>57061.50999999998</v>
      </c>
      <c r="G90" s="29">
        <v>34671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68</v>
      </c>
      <c r="F91" s="29">
        <v>36827.839999999997</v>
      </c>
      <c r="G91" s="29">
        <v>21668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48</v>
      </c>
      <c r="F92" s="29">
        <v>52155.749999999985</v>
      </c>
      <c r="G92" s="29">
        <v>21277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397</v>
      </c>
      <c r="F93" s="29">
        <v>170389.60000000003</v>
      </c>
      <c r="G93" s="29">
        <v>62740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1003</v>
      </c>
      <c r="F94" s="29">
        <v>825282.13999999966</v>
      </c>
      <c r="G94" s="29">
        <v>252216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88</v>
      </c>
      <c r="F95" s="29">
        <v>155860.19</v>
      </c>
      <c r="G95" s="29">
        <v>46193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1356</v>
      </c>
      <c r="F96" s="29">
        <v>350597.36000000004</v>
      </c>
      <c r="G96" s="29">
        <v>242050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718</v>
      </c>
      <c r="F97" s="29">
        <v>852895.46999999951</v>
      </c>
      <c r="G97" s="29">
        <v>329671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237</v>
      </c>
      <c r="F98" s="29">
        <v>450042.73999999987</v>
      </c>
      <c r="G98" s="29">
        <v>96229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252</v>
      </c>
      <c r="F99" s="29">
        <v>272789.69</v>
      </c>
      <c r="G99" s="29">
        <v>114712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944</v>
      </c>
      <c r="F100" s="29">
        <v>423390.60000000015</v>
      </c>
      <c r="G100" s="29">
        <v>278959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277</v>
      </c>
      <c r="F101" s="29">
        <v>238704.57999999987</v>
      </c>
      <c r="G101" s="29">
        <v>106952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198</v>
      </c>
      <c r="F102" s="29">
        <v>113543.45000000003</v>
      </c>
      <c r="G102" s="29">
        <v>53744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218</v>
      </c>
      <c r="F103" s="29">
        <v>136443.18000000002</v>
      </c>
      <c r="G103" s="29">
        <v>72639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708</v>
      </c>
      <c r="F104" s="29">
        <v>798686.81000000087</v>
      </c>
      <c r="G104" s="29">
        <v>718135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40</v>
      </c>
      <c r="F105" s="29">
        <v>6547.6000000000013</v>
      </c>
      <c r="G105" s="29">
        <v>6110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135</v>
      </c>
      <c r="F106" s="29">
        <v>118356.07000000002</v>
      </c>
      <c r="G106" s="29">
        <v>58089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8</v>
      </c>
      <c r="F107" s="29">
        <v>4609.3</v>
      </c>
      <c r="G107" s="29">
        <v>2057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6" sqref="E6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257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367</v>
      </c>
      <c r="F3" s="24">
        <f t="shared" ref="F3:G3" si="0">SUBTOTAL(9,F5:F107)</f>
        <v>372290.88999999996</v>
      </c>
      <c r="G3" s="24">
        <f t="shared" si="0"/>
        <v>105719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0</v>
      </c>
      <c r="F5" s="29">
        <v>0</v>
      </c>
      <c r="G5" s="29">
        <v>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1</v>
      </c>
      <c r="F6" s="29">
        <v>29.74</v>
      </c>
      <c r="G6" s="29">
        <v>16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0</v>
      </c>
      <c r="F8" s="29">
        <v>0</v>
      </c>
      <c r="G8" s="29">
        <v>0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0</v>
      </c>
      <c r="F9" s="29">
        <v>0</v>
      </c>
      <c r="G9" s="29">
        <v>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209</v>
      </c>
      <c r="F10" s="29">
        <v>70875.540000000008</v>
      </c>
      <c r="G10" s="29">
        <v>13230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0</v>
      </c>
      <c r="F11" s="29">
        <v>0</v>
      </c>
      <c r="G11" s="29">
        <v>0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0</v>
      </c>
      <c r="F12" s="29">
        <v>0</v>
      </c>
      <c r="G12" s="29">
        <v>0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0</v>
      </c>
      <c r="F14" s="29">
        <v>0</v>
      </c>
      <c r="G14" s="29">
        <v>0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0</v>
      </c>
      <c r="F15" s="29">
        <v>0</v>
      </c>
      <c r="G15" s="29">
        <v>0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2</v>
      </c>
      <c r="F16" s="29">
        <v>2066.08</v>
      </c>
      <c r="G16" s="29">
        <v>381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0</v>
      </c>
      <c r="F17" s="29">
        <v>0</v>
      </c>
      <c r="G17" s="29">
        <v>0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0</v>
      </c>
      <c r="F18" s="29">
        <v>0</v>
      </c>
      <c r="G18" s="29">
        <v>0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10</v>
      </c>
      <c r="F19" s="29">
        <v>9204.6099999999988</v>
      </c>
      <c r="G19" s="29">
        <v>3778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0</v>
      </c>
      <c r="F20" s="29">
        <v>0</v>
      </c>
      <c r="G20" s="29">
        <v>0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</v>
      </c>
      <c r="F22" s="29">
        <v>197.69</v>
      </c>
      <c r="G22" s="29">
        <v>66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0</v>
      </c>
      <c r="F23" s="29">
        <v>0</v>
      </c>
      <c r="G23" s="29">
        <v>0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0</v>
      </c>
      <c r="F24" s="29">
        <v>0</v>
      </c>
      <c r="G24" s="29">
        <v>0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0</v>
      </c>
      <c r="F25" s="29">
        <v>0</v>
      </c>
      <c r="G25" s="29">
        <v>0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0</v>
      </c>
      <c r="F26" s="29">
        <v>0</v>
      </c>
      <c r="G26" s="29">
        <v>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0</v>
      </c>
      <c r="F27" s="29">
        <v>0</v>
      </c>
      <c r="G27" s="29">
        <v>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</v>
      </c>
      <c r="F28" s="29">
        <v>90.89</v>
      </c>
      <c r="G28" s="29">
        <v>22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1</v>
      </c>
      <c r="F29" s="29">
        <v>345.97</v>
      </c>
      <c r="G29" s="29">
        <v>77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0</v>
      </c>
      <c r="F30" s="29">
        <v>0</v>
      </c>
      <c r="G30" s="29">
        <v>0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4</v>
      </c>
      <c r="F31" s="29">
        <v>7273.76</v>
      </c>
      <c r="G31" s="29">
        <v>2687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0</v>
      </c>
      <c r="F32" s="29">
        <v>0</v>
      </c>
      <c r="G32" s="29">
        <v>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0</v>
      </c>
      <c r="F33" s="29">
        <v>0</v>
      </c>
      <c r="G33" s="29">
        <v>0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0</v>
      </c>
      <c r="F34" s="29">
        <v>0</v>
      </c>
      <c r="G34" s="29">
        <v>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0</v>
      </c>
      <c r="F35" s="29">
        <v>0</v>
      </c>
      <c r="G35" s="29">
        <v>0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0</v>
      </c>
      <c r="F36" s="29">
        <v>0</v>
      </c>
      <c r="G36" s="29">
        <v>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0</v>
      </c>
      <c r="F37" s="29">
        <v>0</v>
      </c>
      <c r="G37" s="29">
        <v>0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0</v>
      </c>
      <c r="F38" s="29">
        <v>0</v>
      </c>
      <c r="G38" s="29">
        <v>0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0</v>
      </c>
      <c r="F39" s="29">
        <v>0</v>
      </c>
      <c r="G39" s="29">
        <v>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</v>
      </c>
      <c r="F40" s="29">
        <v>968.87</v>
      </c>
      <c r="G40" s="29">
        <v>268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0</v>
      </c>
      <c r="F41" s="29">
        <v>0</v>
      </c>
      <c r="G41" s="29">
        <v>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0</v>
      </c>
      <c r="F42" s="29">
        <v>0</v>
      </c>
      <c r="G42" s="29">
        <v>0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0</v>
      </c>
      <c r="F43" s="29">
        <v>0</v>
      </c>
      <c r="G43" s="29">
        <v>0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0</v>
      </c>
      <c r="F45" s="29">
        <v>0</v>
      </c>
      <c r="G45" s="29">
        <v>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0</v>
      </c>
      <c r="F46" s="29">
        <v>0</v>
      </c>
      <c r="G46" s="29">
        <v>0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0</v>
      </c>
      <c r="F47" s="29">
        <v>0</v>
      </c>
      <c r="G47" s="29">
        <v>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0</v>
      </c>
      <c r="F48" s="29">
        <v>0</v>
      </c>
      <c r="G48" s="29">
        <v>0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2</v>
      </c>
      <c r="F49" s="29">
        <v>692.87</v>
      </c>
      <c r="G49" s="29">
        <v>258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</v>
      </c>
      <c r="F50" s="29">
        <v>422.66</v>
      </c>
      <c r="G50" s="29">
        <v>66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2</v>
      </c>
      <c r="F51" s="29">
        <v>1240.3699999999999</v>
      </c>
      <c r="G51" s="29">
        <v>554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0</v>
      </c>
      <c r="F52" s="29">
        <v>0</v>
      </c>
      <c r="G52" s="29">
        <v>0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0</v>
      </c>
      <c r="F53" s="29">
        <v>0</v>
      </c>
      <c r="G53" s="29">
        <v>0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0</v>
      </c>
      <c r="F54" s="29">
        <v>0</v>
      </c>
      <c r="G54" s="29">
        <v>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0</v>
      </c>
      <c r="F55" s="29">
        <v>0</v>
      </c>
      <c r="G55" s="29">
        <v>0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0</v>
      </c>
      <c r="F57" s="29">
        <v>0</v>
      </c>
      <c r="G57" s="29">
        <v>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0</v>
      </c>
      <c r="F58" s="29">
        <v>0</v>
      </c>
      <c r="G58" s="29">
        <v>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0</v>
      </c>
      <c r="F59" s="29">
        <v>0</v>
      </c>
      <c r="G59" s="29">
        <v>0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</v>
      </c>
      <c r="F60" s="29">
        <v>14966.71</v>
      </c>
      <c r="G60" s="29">
        <v>5573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0</v>
      </c>
      <c r="F61" s="29">
        <v>0</v>
      </c>
      <c r="G61" s="29">
        <v>0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0</v>
      </c>
      <c r="F62" s="29">
        <v>0</v>
      </c>
      <c r="G62" s="29">
        <v>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2</v>
      </c>
      <c r="F63" s="29">
        <v>3478.85</v>
      </c>
      <c r="G63" s="29">
        <v>3368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</v>
      </c>
      <c r="F64" s="29">
        <v>71.259999999999991</v>
      </c>
      <c r="G64" s="29">
        <v>23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16</v>
      </c>
      <c r="F65" s="29">
        <v>4749.6499999999996</v>
      </c>
      <c r="G65" s="29">
        <v>2242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</v>
      </c>
      <c r="F66" s="29">
        <v>111828.92</v>
      </c>
      <c r="G66" s="29">
        <v>30933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0</v>
      </c>
      <c r="F67" s="29">
        <v>0</v>
      </c>
      <c r="G67" s="29">
        <v>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0</v>
      </c>
      <c r="F68" s="29">
        <v>0</v>
      </c>
      <c r="G68" s="29">
        <v>0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0</v>
      </c>
      <c r="F69" s="29">
        <v>0</v>
      </c>
      <c r="G69" s="29">
        <v>0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1</v>
      </c>
      <c r="F70" s="29">
        <v>178.17</v>
      </c>
      <c r="G70" s="29">
        <v>115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1</v>
      </c>
      <c r="F71" s="29">
        <v>1616.51</v>
      </c>
      <c r="G71" s="29">
        <v>626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1</v>
      </c>
      <c r="F72" s="29">
        <v>41833</v>
      </c>
      <c r="G72" s="29">
        <v>9000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2</v>
      </c>
      <c r="F73" s="29">
        <v>2731.22</v>
      </c>
      <c r="G73" s="29">
        <v>743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</v>
      </c>
      <c r="F74" s="29">
        <v>1678.48</v>
      </c>
      <c r="G74" s="29">
        <v>500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0</v>
      </c>
      <c r="F76" s="29">
        <v>0</v>
      </c>
      <c r="G76" s="29">
        <v>0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</v>
      </c>
      <c r="F77" s="29">
        <v>576.35</v>
      </c>
      <c r="G77" s="29">
        <v>248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0</v>
      </c>
      <c r="F78" s="29">
        <v>0</v>
      </c>
      <c r="G78" s="29">
        <v>0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0</v>
      </c>
      <c r="F79" s="29">
        <v>0</v>
      </c>
      <c r="G79" s="29">
        <v>0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0</v>
      </c>
      <c r="F80" s="29">
        <v>0</v>
      </c>
      <c r="G80" s="29">
        <v>0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0</v>
      </c>
      <c r="F81" s="29">
        <v>0</v>
      </c>
      <c r="G81" s="29">
        <v>0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0</v>
      </c>
      <c r="F82" s="29">
        <v>0</v>
      </c>
      <c r="G82" s="29">
        <v>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16</v>
      </c>
      <c r="F83" s="29">
        <v>32823.090000000004</v>
      </c>
      <c r="G83" s="29">
        <v>5432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0</v>
      </c>
      <c r="F84" s="29">
        <v>0</v>
      </c>
      <c r="G84" s="29">
        <v>0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0</v>
      </c>
      <c r="F86" s="29">
        <v>0</v>
      </c>
      <c r="G86" s="29">
        <v>0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0</v>
      </c>
      <c r="F87" s="29">
        <v>0</v>
      </c>
      <c r="G87" s="29">
        <v>0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0</v>
      </c>
      <c r="F88" s="29">
        <v>0</v>
      </c>
      <c r="G88" s="29">
        <v>0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4</v>
      </c>
      <c r="F89" s="29">
        <v>9588.93</v>
      </c>
      <c r="G89" s="29">
        <v>4980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0</v>
      </c>
      <c r="F90" s="29">
        <v>0</v>
      </c>
      <c r="G90" s="29">
        <v>0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0</v>
      </c>
      <c r="F91" s="29">
        <v>0</v>
      </c>
      <c r="G91" s="29">
        <v>0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0</v>
      </c>
      <c r="F92" s="29">
        <v>0</v>
      </c>
      <c r="G92" s="29">
        <v>0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0</v>
      </c>
      <c r="F93" s="29">
        <v>0</v>
      </c>
      <c r="G93" s="29">
        <v>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0</v>
      </c>
      <c r="F94" s="29">
        <v>0</v>
      </c>
      <c r="G94" s="29">
        <v>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3</v>
      </c>
      <c r="F96" s="29">
        <v>18282.559999999998</v>
      </c>
      <c r="G96" s="29">
        <v>7664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0</v>
      </c>
      <c r="F97" s="29">
        <v>0</v>
      </c>
      <c r="G97" s="29">
        <v>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6</v>
      </c>
      <c r="F98" s="29">
        <v>5606.34</v>
      </c>
      <c r="G98" s="29">
        <v>1216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49</v>
      </c>
      <c r="F99" s="29">
        <v>21043.25</v>
      </c>
      <c r="G99" s="29">
        <v>4289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9</v>
      </c>
      <c r="F100" s="29">
        <v>2564.79</v>
      </c>
      <c r="G100" s="29">
        <v>1915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6</v>
      </c>
      <c r="F101" s="29">
        <v>1884.9</v>
      </c>
      <c r="G101" s="29">
        <v>2144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0</v>
      </c>
      <c r="F102" s="29">
        <v>0</v>
      </c>
      <c r="G102" s="29">
        <v>0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</v>
      </c>
      <c r="F103" s="29">
        <v>3378.86</v>
      </c>
      <c r="G103" s="29">
        <v>3305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0</v>
      </c>
      <c r="F104" s="29">
        <v>0</v>
      </c>
      <c r="G104" s="29">
        <v>0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0</v>
      </c>
      <c r="F105" s="29">
        <v>0</v>
      </c>
      <c r="G105" s="29">
        <v>0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0</v>
      </c>
      <c r="F106" s="29">
        <v>0</v>
      </c>
      <c r="G106" s="29">
        <v>0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0</v>
      </c>
      <c r="F107" s="29">
        <v>0</v>
      </c>
      <c r="G107" s="29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258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17060265</v>
      </c>
      <c r="F3" s="24">
        <f t="shared" ref="F3:G3" si="0">SUBTOTAL(9,F5:F107)</f>
        <v>1455817897.0700002</v>
      </c>
      <c r="G3" s="24">
        <f t="shared" si="0"/>
        <v>456056447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41292</v>
      </c>
      <c r="F5" s="29">
        <v>5479852.3299999991</v>
      </c>
      <c r="G5" s="29">
        <v>1668639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156185</v>
      </c>
      <c r="F6" s="29">
        <v>10224042.749999991</v>
      </c>
      <c r="G6" s="29">
        <v>3782883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150546</v>
      </c>
      <c r="F7" s="29">
        <v>12804025.210000003</v>
      </c>
      <c r="G7" s="29">
        <v>4658293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78273</v>
      </c>
      <c r="F8" s="29">
        <v>7320465.6300000027</v>
      </c>
      <c r="G8" s="29">
        <v>1882101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106280</v>
      </c>
      <c r="F9" s="29">
        <v>9484603.0799999982</v>
      </c>
      <c r="G9" s="29">
        <v>3041900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115053</v>
      </c>
      <c r="F10" s="29">
        <v>8518533.8500000015</v>
      </c>
      <c r="G10" s="29">
        <v>4021126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65355</v>
      </c>
      <c r="F11" s="29">
        <v>3924691.65</v>
      </c>
      <c r="G11" s="29">
        <v>1617347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88947</v>
      </c>
      <c r="F12" s="29">
        <v>7239103.8299999982</v>
      </c>
      <c r="G12" s="29">
        <v>3308707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311855</v>
      </c>
      <c r="F13" s="29">
        <v>30830794.999999974</v>
      </c>
      <c r="G13" s="29">
        <v>10555530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90892</v>
      </c>
      <c r="F14" s="29">
        <v>3282991.7400000012</v>
      </c>
      <c r="G14" s="29">
        <v>2335835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19632</v>
      </c>
      <c r="F15" s="29">
        <v>1836713.0299999998</v>
      </c>
      <c r="G15" s="29">
        <v>879771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514002</v>
      </c>
      <c r="F16" s="29">
        <v>27085033.610000022</v>
      </c>
      <c r="G16" s="29">
        <v>13056523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74643</v>
      </c>
      <c r="F17" s="29">
        <v>6133044.7800000021</v>
      </c>
      <c r="G17" s="29">
        <v>1761266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370565</v>
      </c>
      <c r="F18" s="29">
        <v>43264121.150000006</v>
      </c>
      <c r="G18" s="29">
        <v>7541598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208377</v>
      </c>
      <c r="F19" s="29">
        <v>24800320.559999995</v>
      </c>
      <c r="G19" s="29">
        <v>5553018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501979</v>
      </c>
      <c r="F20" s="29">
        <v>31915651.620000031</v>
      </c>
      <c r="G20" s="29">
        <v>13772119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93290</v>
      </c>
      <c r="F21" s="29">
        <v>7477776.9200000018</v>
      </c>
      <c r="G21" s="29">
        <v>3938471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78353</v>
      </c>
      <c r="F22" s="29">
        <v>5167268.9600000083</v>
      </c>
      <c r="G22" s="29">
        <v>1858478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34447</v>
      </c>
      <c r="F23" s="29">
        <v>4919537.169999999</v>
      </c>
      <c r="G23" s="29">
        <v>1313058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67541</v>
      </c>
      <c r="F24" s="29">
        <v>6681911.1499999994</v>
      </c>
      <c r="G24" s="29">
        <v>2368078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136010</v>
      </c>
      <c r="F25" s="29">
        <v>10161808.619999997</v>
      </c>
      <c r="G25" s="29">
        <v>4296142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242569</v>
      </c>
      <c r="F26" s="29">
        <v>25727974.830000021</v>
      </c>
      <c r="G26" s="29">
        <v>8787974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27547</v>
      </c>
      <c r="F27" s="29">
        <v>1548894.6899999985</v>
      </c>
      <c r="G27" s="29">
        <v>1021036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113787</v>
      </c>
      <c r="F28" s="29">
        <v>10505070.839999994</v>
      </c>
      <c r="G28" s="29">
        <v>3951604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232289</v>
      </c>
      <c r="F29" s="29">
        <v>27753670.589999992</v>
      </c>
      <c r="G29" s="29">
        <v>5873538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74027</v>
      </c>
      <c r="F30" s="29">
        <v>6581523.7599999914</v>
      </c>
      <c r="G30" s="29">
        <v>2468170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144954</v>
      </c>
      <c r="F31" s="29">
        <v>7948453.549999998</v>
      </c>
      <c r="G31" s="29">
        <v>3354962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13842</v>
      </c>
      <c r="F32" s="29">
        <v>1102760.7299999995</v>
      </c>
      <c r="G32" s="29">
        <v>556130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227572</v>
      </c>
      <c r="F33" s="29">
        <v>18863136.509999976</v>
      </c>
      <c r="G33" s="29">
        <v>6150725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42198</v>
      </c>
      <c r="F34" s="29">
        <v>4212460.709999999</v>
      </c>
      <c r="G34" s="29">
        <v>1629905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137481</v>
      </c>
      <c r="F35" s="29">
        <v>12049730.450000003</v>
      </c>
      <c r="G35" s="29">
        <v>2910846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247137</v>
      </c>
      <c r="F36" s="29">
        <v>26123142.790000021</v>
      </c>
      <c r="G36" s="29">
        <v>5840382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150777</v>
      </c>
      <c r="F37" s="29">
        <v>18827244.880000003</v>
      </c>
      <c r="G37" s="29">
        <v>5067201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144335</v>
      </c>
      <c r="F38" s="29">
        <v>13029732.879999999</v>
      </c>
      <c r="G38" s="29">
        <v>3172958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39013</v>
      </c>
      <c r="F39" s="29">
        <v>3887213.1899999958</v>
      </c>
      <c r="G39" s="29">
        <v>1983488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216015</v>
      </c>
      <c r="F40" s="29">
        <v>31378279.169999987</v>
      </c>
      <c r="G40" s="29">
        <v>4450245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56422</v>
      </c>
      <c r="F41" s="29">
        <v>3141299.3699999982</v>
      </c>
      <c r="G41" s="29">
        <v>1127811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77234</v>
      </c>
      <c r="F42" s="29">
        <v>6332912.4300000006</v>
      </c>
      <c r="G42" s="29">
        <v>1915996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79395</v>
      </c>
      <c r="F43" s="29">
        <v>6518530.780000004</v>
      </c>
      <c r="G43" s="29">
        <v>1702989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23154</v>
      </c>
      <c r="F44" s="29">
        <v>2534602.1799999997</v>
      </c>
      <c r="G44" s="29">
        <v>919949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121594</v>
      </c>
      <c r="F45" s="29">
        <v>8746589.1599999871</v>
      </c>
      <c r="G45" s="29">
        <v>4320277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39741</v>
      </c>
      <c r="F46" s="29">
        <v>3434720.2899999996</v>
      </c>
      <c r="G46" s="29">
        <v>948272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92994</v>
      </c>
      <c r="F47" s="29">
        <v>6288828.3300000047</v>
      </c>
      <c r="G47" s="29">
        <v>3118224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161692</v>
      </c>
      <c r="F48" s="29">
        <v>14778493.129999986</v>
      </c>
      <c r="G48" s="29">
        <v>7453025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146737</v>
      </c>
      <c r="F49" s="29">
        <v>16379087.420000011</v>
      </c>
      <c r="G49" s="29">
        <v>3733880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92664</v>
      </c>
      <c r="F50" s="29">
        <v>6570831.9800000051</v>
      </c>
      <c r="G50" s="29">
        <v>1984950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93669</v>
      </c>
      <c r="F51" s="29">
        <v>6655573.3900000006</v>
      </c>
      <c r="G51" s="29">
        <v>2054253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70638</v>
      </c>
      <c r="F52" s="29">
        <v>5682551.2299999995</v>
      </c>
      <c r="G52" s="29">
        <v>2019866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111329</v>
      </c>
      <c r="F53" s="29">
        <v>6301163.1699999981</v>
      </c>
      <c r="G53" s="29">
        <v>4441442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144703</v>
      </c>
      <c r="F54" s="29">
        <v>7483540.8000000045</v>
      </c>
      <c r="G54" s="29">
        <v>3885328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35736</v>
      </c>
      <c r="F55" s="29">
        <v>2539787.79</v>
      </c>
      <c r="G55" s="29">
        <v>877366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33797</v>
      </c>
      <c r="F56" s="29">
        <v>3043108.3200000008</v>
      </c>
      <c r="G56" s="29">
        <v>1209647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83816</v>
      </c>
      <c r="F57" s="29">
        <v>6424089.6600000057</v>
      </c>
      <c r="G57" s="29">
        <v>3109080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1513635</v>
      </c>
      <c r="F58" s="29">
        <v>125893985.51000006</v>
      </c>
      <c r="G58" s="29">
        <v>28608743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323276</v>
      </c>
      <c r="F59" s="29">
        <v>22491271.699999992</v>
      </c>
      <c r="G59" s="29">
        <v>7389509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298080</v>
      </c>
      <c r="F60" s="29">
        <v>37911354.479999967</v>
      </c>
      <c r="G60" s="29">
        <v>11182344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152616</v>
      </c>
      <c r="F61" s="29">
        <v>11993962.539999997</v>
      </c>
      <c r="G61" s="29">
        <v>3427586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27944</v>
      </c>
      <c r="F62" s="29">
        <v>2073987.9500000009</v>
      </c>
      <c r="G62" s="29">
        <v>957962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9827</v>
      </c>
      <c r="F63" s="29">
        <v>727212.91000000038</v>
      </c>
      <c r="G63" s="29">
        <v>409770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347163</v>
      </c>
      <c r="F64" s="29">
        <v>19718373.380000021</v>
      </c>
      <c r="G64" s="29">
        <v>8605578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104620</v>
      </c>
      <c r="F65" s="29">
        <v>8522062.1400000043</v>
      </c>
      <c r="G65" s="29">
        <v>4452972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194638</v>
      </c>
      <c r="F66" s="29">
        <v>14585214.809999997</v>
      </c>
      <c r="G66" s="29">
        <v>4479236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215662</v>
      </c>
      <c r="F67" s="29">
        <v>13377217.029999996</v>
      </c>
      <c r="G67" s="29">
        <v>4976436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231676</v>
      </c>
      <c r="F68" s="29">
        <v>14471386.389999989</v>
      </c>
      <c r="G68" s="29">
        <v>7817287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85516</v>
      </c>
      <c r="F69" s="29">
        <v>6819442.8300000038</v>
      </c>
      <c r="G69" s="29">
        <v>2475719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90189</v>
      </c>
      <c r="F70" s="29">
        <v>6004166.1999999955</v>
      </c>
      <c r="G70" s="29">
        <v>2549866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124915</v>
      </c>
      <c r="F71" s="29">
        <v>12657119.610000001</v>
      </c>
      <c r="G71" s="29">
        <v>3149871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101889</v>
      </c>
      <c r="F72" s="29">
        <v>9379028.1000000015</v>
      </c>
      <c r="G72" s="29">
        <v>2387299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84099</v>
      </c>
      <c r="F73" s="29">
        <v>7719655.240000003</v>
      </c>
      <c r="G73" s="29">
        <v>2236473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117146</v>
      </c>
      <c r="F74" s="29">
        <v>7050315.9899999928</v>
      </c>
      <c r="G74" s="29">
        <v>2893796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65874</v>
      </c>
      <c r="F75" s="29">
        <v>4578822.1899999995</v>
      </c>
      <c r="G75" s="29">
        <v>2742725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74581</v>
      </c>
      <c r="F76" s="29">
        <v>8800744.5100000016</v>
      </c>
      <c r="G76" s="29">
        <v>1567205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75716</v>
      </c>
      <c r="F77" s="29">
        <v>7698277.7400000002</v>
      </c>
      <c r="G77" s="29">
        <v>3089144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148632</v>
      </c>
      <c r="F78" s="29">
        <v>12479141.920000006</v>
      </c>
      <c r="G78" s="29">
        <v>3036993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57327</v>
      </c>
      <c r="F79" s="29">
        <v>5253417.9099999983</v>
      </c>
      <c r="G79" s="29">
        <v>2344825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219395</v>
      </c>
      <c r="F80" s="29">
        <v>18295712.550000008</v>
      </c>
      <c r="G80" s="29">
        <v>4990679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43667</v>
      </c>
      <c r="F81" s="29">
        <v>2670356.0700000026</v>
      </c>
      <c r="G81" s="29">
        <v>1667382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130999</v>
      </c>
      <c r="F82" s="29">
        <v>14364336.770000001</v>
      </c>
      <c r="G82" s="29">
        <v>3319160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1044708</v>
      </c>
      <c r="F83" s="29">
        <v>121235441.75999998</v>
      </c>
      <c r="G83" s="29">
        <v>26698091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84991</v>
      </c>
      <c r="F84" s="29">
        <v>5721038.8200000022</v>
      </c>
      <c r="G84" s="29">
        <v>1940377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155976</v>
      </c>
      <c r="F85" s="29">
        <v>11666787.510000007</v>
      </c>
      <c r="G85" s="29">
        <v>5492180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114401</v>
      </c>
      <c r="F86" s="29">
        <v>11106333.59999999</v>
      </c>
      <c r="G86" s="29">
        <v>2827561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128960</v>
      </c>
      <c r="F87" s="29">
        <v>14859151.779999997</v>
      </c>
      <c r="G87" s="29">
        <v>2778544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93845</v>
      </c>
      <c r="F88" s="29">
        <v>8740588.9499999955</v>
      </c>
      <c r="G88" s="29">
        <v>2742007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80027</v>
      </c>
      <c r="F89" s="29">
        <v>10116590.850000001</v>
      </c>
      <c r="G89" s="29">
        <v>2811208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82210</v>
      </c>
      <c r="F90" s="29">
        <v>5855308.6100000041</v>
      </c>
      <c r="G90" s="29">
        <v>2541157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78935</v>
      </c>
      <c r="F91" s="29">
        <v>8170142.0099999961</v>
      </c>
      <c r="G91" s="29">
        <v>3497861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69883</v>
      </c>
      <c r="F92" s="29">
        <v>4861841.9099999964</v>
      </c>
      <c r="G92" s="29">
        <v>2599213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71570</v>
      </c>
      <c r="F93" s="29">
        <v>4146515.1499999994</v>
      </c>
      <c r="G93" s="29">
        <v>2114120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803126</v>
      </c>
      <c r="F94" s="29">
        <v>90048630.610000119</v>
      </c>
      <c r="G94" s="29">
        <v>17069920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67048</v>
      </c>
      <c r="F95" s="29">
        <v>5920480.459999999</v>
      </c>
      <c r="G95" s="29">
        <v>2409296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252231</v>
      </c>
      <c r="F96" s="29">
        <v>17362463.900000025</v>
      </c>
      <c r="G96" s="29">
        <v>7207215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328472</v>
      </c>
      <c r="F97" s="29">
        <v>22147201.820000004</v>
      </c>
      <c r="G97" s="29">
        <v>8404446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53101</v>
      </c>
      <c r="F98" s="29">
        <v>5871899.2300000032</v>
      </c>
      <c r="G98" s="29">
        <v>1082695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203646</v>
      </c>
      <c r="F99" s="29">
        <v>11511518.689999999</v>
      </c>
      <c r="G99" s="29">
        <v>4785213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367745</v>
      </c>
      <c r="F100" s="29">
        <v>23180175.970000025</v>
      </c>
      <c r="G100" s="29">
        <v>8425269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334008</v>
      </c>
      <c r="F101" s="29">
        <v>21157055.709999986</v>
      </c>
      <c r="G101" s="29">
        <v>6759421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66818</v>
      </c>
      <c r="F102" s="29">
        <v>5147390.74</v>
      </c>
      <c r="G102" s="29">
        <v>1544680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70048</v>
      </c>
      <c r="F103" s="29">
        <v>4776426.1099999957</v>
      </c>
      <c r="G103" s="29">
        <v>1588719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388112</v>
      </c>
      <c r="F104" s="29">
        <v>28326323.660000011</v>
      </c>
      <c r="G104" s="29">
        <v>11004231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14416</v>
      </c>
      <c r="F105" s="29">
        <v>945783.03999999992</v>
      </c>
      <c r="G105" s="29">
        <v>655211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373438</v>
      </c>
      <c r="F106" s="29">
        <v>22320309.649999999</v>
      </c>
      <c r="G106" s="29">
        <v>10514171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71093</v>
      </c>
      <c r="F107" s="29">
        <v>4138638.4199999971</v>
      </c>
      <c r="G107" s="29">
        <v>2552679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8" width="9.140625" style="23"/>
    <col min="9" max="9" width="17.7109375" style="23" customWidth="1"/>
    <col min="10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262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306053</v>
      </c>
      <c r="F3" s="24">
        <f t="shared" ref="F3:G3" si="0">SUBTOTAL(9,F5:F107)</f>
        <v>18362711.16</v>
      </c>
      <c r="G3" s="24">
        <f t="shared" si="0"/>
        <v>20311607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361</v>
      </c>
      <c r="F5" s="29">
        <v>10293.769999999999</v>
      </c>
      <c r="G5" s="29">
        <v>23756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8896</v>
      </c>
      <c r="F6" s="29">
        <v>503531.56000000035</v>
      </c>
      <c r="G6" s="29">
        <v>702443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474</v>
      </c>
      <c r="F8" s="29">
        <v>22657.979999999996</v>
      </c>
      <c r="G8" s="29">
        <v>18660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1533</v>
      </c>
      <c r="F9" s="29">
        <v>187186.01000000007</v>
      </c>
      <c r="G9" s="29">
        <v>116132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890</v>
      </c>
      <c r="F10" s="29">
        <v>59684.469999999987</v>
      </c>
      <c r="G10" s="29">
        <v>64528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5753</v>
      </c>
      <c r="F11" s="29">
        <v>216470.18000000011</v>
      </c>
      <c r="G11" s="29">
        <v>432561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207</v>
      </c>
      <c r="F12" s="29">
        <v>16226.659999999998</v>
      </c>
      <c r="G12" s="29">
        <v>16730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109</v>
      </c>
      <c r="F13" s="29">
        <v>32990.939999999995</v>
      </c>
      <c r="G13" s="29">
        <v>15675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1549</v>
      </c>
      <c r="F14" s="29">
        <v>22032.859999999982</v>
      </c>
      <c r="G14" s="29">
        <v>68999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883</v>
      </c>
      <c r="F15" s="29">
        <v>54660.389999999992</v>
      </c>
      <c r="G15" s="29">
        <v>100134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3529</v>
      </c>
      <c r="F16" s="29">
        <v>303251.46000000031</v>
      </c>
      <c r="G16" s="29">
        <v>216907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11464</v>
      </c>
      <c r="F17" s="29">
        <v>370113.12000000029</v>
      </c>
      <c r="G17" s="29">
        <v>605375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12799</v>
      </c>
      <c r="F18" s="29">
        <v>950037.42000000016</v>
      </c>
      <c r="G18" s="29">
        <v>276794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2322</v>
      </c>
      <c r="F19" s="29">
        <v>245468.24000000005</v>
      </c>
      <c r="G19" s="29">
        <v>121776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2251</v>
      </c>
      <c r="F20" s="29">
        <v>168911.20999999996</v>
      </c>
      <c r="G20" s="29">
        <v>200010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189</v>
      </c>
      <c r="F22" s="29">
        <v>29667.669999999984</v>
      </c>
      <c r="G22" s="29">
        <v>18587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18</v>
      </c>
      <c r="F23" s="29">
        <v>1529.7799999999997</v>
      </c>
      <c r="G23" s="29">
        <v>1447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153</v>
      </c>
      <c r="F24" s="29">
        <v>19432.490000000002</v>
      </c>
      <c r="G24" s="29">
        <v>12977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3188</v>
      </c>
      <c r="F25" s="29">
        <v>281815.36000000034</v>
      </c>
      <c r="G25" s="29">
        <v>278181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88</v>
      </c>
      <c r="F26" s="29">
        <v>6824.64</v>
      </c>
      <c r="G26" s="29">
        <v>7699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1625</v>
      </c>
      <c r="F27" s="29">
        <v>30825.050000000014</v>
      </c>
      <c r="G27" s="29">
        <v>113693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475</v>
      </c>
      <c r="F28" s="29">
        <v>17365.839999999997</v>
      </c>
      <c r="G28" s="29">
        <v>27029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2313</v>
      </c>
      <c r="F29" s="29">
        <v>139628.54999999996</v>
      </c>
      <c r="G29" s="29">
        <v>123636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5130</v>
      </c>
      <c r="F30" s="29">
        <v>203467.79999999987</v>
      </c>
      <c r="G30" s="29">
        <v>344973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642</v>
      </c>
      <c r="F31" s="29">
        <v>57025.039999999979</v>
      </c>
      <c r="G31" s="29">
        <v>70697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497</v>
      </c>
      <c r="F32" s="29">
        <v>12718.909999999998</v>
      </c>
      <c r="G32" s="29">
        <v>46318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42519</v>
      </c>
      <c r="F33" s="29">
        <v>919501.30999999901</v>
      </c>
      <c r="G33" s="29">
        <v>3283038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14</v>
      </c>
      <c r="F34" s="29">
        <v>2488.5600000000004</v>
      </c>
      <c r="G34" s="29">
        <v>1494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1931</v>
      </c>
      <c r="F35" s="29">
        <v>164774.66999999995</v>
      </c>
      <c r="G35" s="29">
        <v>135012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802</v>
      </c>
      <c r="F36" s="29">
        <v>84119.990000000034</v>
      </c>
      <c r="G36" s="29">
        <v>49821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</v>
      </c>
      <c r="F37" s="29">
        <v>83.66</v>
      </c>
      <c r="G37" s="29">
        <v>81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4</v>
      </c>
      <c r="F38" s="29">
        <v>248.19</v>
      </c>
      <c r="G38" s="29">
        <v>178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1358</v>
      </c>
      <c r="F39" s="29">
        <v>58629.120000000003</v>
      </c>
      <c r="G39" s="29">
        <v>58129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400</v>
      </c>
      <c r="F40" s="29">
        <v>38909.630000000005</v>
      </c>
      <c r="G40" s="29">
        <v>19636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830</v>
      </c>
      <c r="F41" s="29">
        <v>23954.49</v>
      </c>
      <c r="G41" s="29">
        <v>47396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107</v>
      </c>
      <c r="F42" s="29">
        <v>6672.3099999999995</v>
      </c>
      <c r="G42" s="29">
        <v>6821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410</v>
      </c>
      <c r="F43" s="29">
        <v>24648.610000000008</v>
      </c>
      <c r="G43" s="29">
        <v>17926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1637</v>
      </c>
      <c r="F45" s="29">
        <v>76927.819999999963</v>
      </c>
      <c r="G45" s="29">
        <v>100321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68</v>
      </c>
      <c r="F46" s="29">
        <v>3635.6800000000007</v>
      </c>
      <c r="G46" s="29">
        <v>3034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539</v>
      </c>
      <c r="F47" s="29">
        <v>27021.86</v>
      </c>
      <c r="G47" s="29">
        <v>51379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69</v>
      </c>
      <c r="F48" s="29">
        <v>13080.690000000002</v>
      </c>
      <c r="G48" s="29">
        <v>10217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761</v>
      </c>
      <c r="F49" s="29">
        <v>60952.74000000002</v>
      </c>
      <c r="G49" s="29">
        <v>41021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0</v>
      </c>
      <c r="F50" s="29">
        <v>0</v>
      </c>
      <c r="G50" s="29">
        <v>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626</v>
      </c>
      <c r="F51" s="29">
        <v>26580.379999999994</v>
      </c>
      <c r="G51" s="29">
        <v>49073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180</v>
      </c>
      <c r="F52" s="29">
        <v>15608.049999999997</v>
      </c>
      <c r="G52" s="29">
        <v>8745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104</v>
      </c>
      <c r="F53" s="29">
        <v>1747.37</v>
      </c>
      <c r="G53" s="29">
        <v>10642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766</v>
      </c>
      <c r="F54" s="29">
        <v>40451.760000000009</v>
      </c>
      <c r="G54" s="29">
        <v>68571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122</v>
      </c>
      <c r="F55" s="29">
        <v>10735.99</v>
      </c>
      <c r="G55" s="29">
        <v>5197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520</v>
      </c>
      <c r="F57" s="29">
        <v>56921.939999999995</v>
      </c>
      <c r="G57" s="29">
        <v>30352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7165</v>
      </c>
      <c r="F58" s="29">
        <v>516349.59000000026</v>
      </c>
      <c r="G58" s="29">
        <v>474222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2099</v>
      </c>
      <c r="F59" s="29">
        <v>112505.96000000002</v>
      </c>
      <c r="G59" s="29">
        <v>119144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3599</v>
      </c>
      <c r="F60" s="29">
        <v>265388.39999999997</v>
      </c>
      <c r="G60" s="29">
        <v>278256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7635</v>
      </c>
      <c r="F61" s="29">
        <v>644719.29</v>
      </c>
      <c r="G61" s="29">
        <v>453443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9</v>
      </c>
      <c r="F62" s="29">
        <v>353.52</v>
      </c>
      <c r="G62" s="29">
        <v>430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126</v>
      </c>
      <c r="F63" s="29">
        <v>12191.000000000002</v>
      </c>
      <c r="G63" s="29">
        <v>11375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2581</v>
      </c>
      <c r="F64" s="29">
        <v>174742.79000000012</v>
      </c>
      <c r="G64" s="29">
        <v>178389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0</v>
      </c>
      <c r="F65" s="29">
        <v>0</v>
      </c>
      <c r="G65" s="29">
        <v>0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1021</v>
      </c>
      <c r="F66" s="29">
        <v>46493.26999999999</v>
      </c>
      <c r="G66" s="29">
        <v>96970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5734</v>
      </c>
      <c r="F67" s="29">
        <v>197085.74000000008</v>
      </c>
      <c r="G67" s="29">
        <v>382757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4475</v>
      </c>
      <c r="F68" s="29">
        <v>94230.140000000029</v>
      </c>
      <c r="G68" s="29">
        <v>314772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594</v>
      </c>
      <c r="F69" s="29">
        <v>10380.81</v>
      </c>
      <c r="G69" s="29">
        <v>38662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2052</v>
      </c>
      <c r="F70" s="29">
        <v>127470.04</v>
      </c>
      <c r="G70" s="29">
        <v>135523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2624</v>
      </c>
      <c r="F71" s="29">
        <v>193776.23999999996</v>
      </c>
      <c r="G71" s="29">
        <v>174608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0</v>
      </c>
      <c r="F72" s="29">
        <v>0</v>
      </c>
      <c r="G72" s="29">
        <v>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604</v>
      </c>
      <c r="F73" s="29">
        <v>38213.65</v>
      </c>
      <c r="G73" s="29">
        <v>38172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3117</v>
      </c>
      <c r="F74" s="29">
        <v>107982.14999999988</v>
      </c>
      <c r="G74" s="29">
        <v>247006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268</v>
      </c>
      <c r="F76" s="29">
        <v>54321.640000000014</v>
      </c>
      <c r="G76" s="29">
        <v>27414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152</v>
      </c>
      <c r="F77" s="29">
        <v>11275.990000000003</v>
      </c>
      <c r="G77" s="29">
        <v>11581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131</v>
      </c>
      <c r="F78" s="29">
        <v>13538.430000000002</v>
      </c>
      <c r="G78" s="29">
        <v>7879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926</v>
      </c>
      <c r="F79" s="29">
        <v>66460.959999999992</v>
      </c>
      <c r="G79" s="29">
        <v>87771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2044</v>
      </c>
      <c r="F80" s="29">
        <v>123463.75</v>
      </c>
      <c r="G80" s="29">
        <v>135819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5533</v>
      </c>
      <c r="F81" s="29">
        <v>178045.44000000009</v>
      </c>
      <c r="G81" s="29">
        <v>319799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33</v>
      </c>
      <c r="F82" s="29">
        <v>1005.9900000000001</v>
      </c>
      <c r="G82" s="29">
        <v>2435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9791</v>
      </c>
      <c r="F83" s="29">
        <v>1627409.570000001</v>
      </c>
      <c r="G83" s="29">
        <v>874453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646</v>
      </c>
      <c r="F84" s="29">
        <v>31776.119999999992</v>
      </c>
      <c r="G84" s="29">
        <v>47165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299</v>
      </c>
      <c r="F85" s="29">
        <v>20366.160000000018</v>
      </c>
      <c r="G85" s="29">
        <v>32539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285</v>
      </c>
      <c r="F86" s="29">
        <v>38973.099999999991</v>
      </c>
      <c r="G86" s="29">
        <v>23586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468</v>
      </c>
      <c r="F87" s="29">
        <v>36594.699999999997</v>
      </c>
      <c r="G87" s="29">
        <v>27943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1679</v>
      </c>
      <c r="F88" s="29">
        <v>175543.39999999985</v>
      </c>
      <c r="G88" s="29">
        <v>106199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33</v>
      </c>
      <c r="F89" s="29">
        <v>1924.66</v>
      </c>
      <c r="G89" s="29">
        <v>1918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2189</v>
      </c>
      <c r="F90" s="29">
        <v>43845.339999999982</v>
      </c>
      <c r="G90" s="29">
        <v>98793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41</v>
      </c>
      <c r="F91" s="29">
        <v>11534.199999999999</v>
      </c>
      <c r="G91" s="29">
        <v>8049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4653</v>
      </c>
      <c r="F92" s="29">
        <v>251526.96000000005</v>
      </c>
      <c r="G92" s="29">
        <v>406410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2214</v>
      </c>
      <c r="F93" s="29">
        <v>47490.499999999993</v>
      </c>
      <c r="G93" s="29">
        <v>165648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59226</v>
      </c>
      <c r="F94" s="29">
        <v>5085265.2299999986</v>
      </c>
      <c r="G94" s="29">
        <v>3751259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7808</v>
      </c>
      <c r="F96" s="29">
        <v>241828.17000000016</v>
      </c>
      <c r="G96" s="29">
        <v>279223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5621</v>
      </c>
      <c r="F97" s="29">
        <v>261706.14000000013</v>
      </c>
      <c r="G97" s="29">
        <v>374837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771</v>
      </c>
      <c r="F98" s="29">
        <v>133667.21999999997</v>
      </c>
      <c r="G98" s="29">
        <v>64966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3506</v>
      </c>
      <c r="F99" s="29">
        <v>187160.70999999982</v>
      </c>
      <c r="G99" s="29">
        <v>232328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6403</v>
      </c>
      <c r="F100" s="29">
        <v>400087.03999999998</v>
      </c>
      <c r="G100" s="29">
        <v>351779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2595</v>
      </c>
      <c r="F101" s="29">
        <v>74178.139999999956</v>
      </c>
      <c r="G101" s="29">
        <v>175049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2205</v>
      </c>
      <c r="F102" s="29">
        <v>131690.92000000013</v>
      </c>
      <c r="G102" s="29">
        <v>99385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13461</v>
      </c>
      <c r="F103" s="29">
        <v>499637.8400000002</v>
      </c>
      <c r="G103" s="29">
        <v>950240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4262</v>
      </c>
      <c r="F104" s="29">
        <v>205112.87000000005</v>
      </c>
      <c r="G104" s="29">
        <v>334321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567</v>
      </c>
      <c r="F105" s="29">
        <v>9858.4999999999964</v>
      </c>
      <c r="G105" s="29">
        <v>37943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2421</v>
      </c>
      <c r="F106" s="29">
        <v>89334.989999999976</v>
      </c>
      <c r="G106" s="29">
        <v>129841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1281</v>
      </c>
      <c r="F107" s="29">
        <v>144691.66999999998</v>
      </c>
      <c r="G107" s="29">
        <v>177505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70" ht="19.5" customHeight="1" x14ac:dyDescent="0.2">
      <c r="A2" s="45" t="s">
        <v>118</v>
      </c>
      <c r="B2" s="46"/>
      <c r="C2" s="46"/>
      <c r="D2" s="46"/>
      <c r="E2" s="46"/>
      <c r="F2" s="46"/>
      <c r="G2" s="46"/>
      <c r="H2" s="47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'2016-prov C1'!E5+#REF!+'2016-prov C3'!B5+'2016-prov C4'!B5+'2016-prov C5'!B5+'2016-prov C6'!B5+'2016-prov C7'!B5+#REF!+#REF!+#REF!</f>
        <v>#REF!</v>
      </c>
      <c r="C4" s="12" t="e">
        <f>'2016-prov C1'!F5+#REF!+'2016-prov C3'!C5+'2016-prov C4'!C5+'2016-prov C5'!C5+'2016-prov C6'!C5+'2016-prov C7'!C5+#REF!+#REF!+#REF!</f>
        <v>#REF!</v>
      </c>
      <c r="D4" s="12" t="e">
        <f>'2016-prov C1'!G5+#REF!+'2016-prov C3'!#REF!+'2016-prov C4'!#REF!+'2016-prov C5'!D5+'2016-prov C6'!#REF!+'2016-prov C7'!#REF!+#REF!+#REF!+#REF!</f>
        <v>#REF!</v>
      </c>
      <c r="E4" s="12" t="e">
        <f>'2016-prov C1'!#REF!+#REF!+'2016-prov C3'!D5+'2016-prov C4'!D5+'2016-prov C5'!E5+'2016-prov C6'!D5+'2016-prov C7'!D5+#REF!+#REF!+#REF!</f>
        <v>#REF!</v>
      </c>
      <c r="F4" s="12" t="e">
        <f>'2016-prov C1'!#REF!+#REF!+'2016-prov C3'!F6+'2016-prov C4'!E5+'2016-prov C5'!F5+'2016-prov C6'!E5+'2016-prov C7'!E5+#REF!+#REF!+#REF!</f>
        <v>#REF!</v>
      </c>
      <c r="G4" s="12" t="e">
        <f>'2016-prov C1'!#REF!+#REF!+'2016-prov C3'!F5+'2016-prov C4'!F5+'2016-prov C5'!G5+'2016-prov C6'!F5+'2016-prov C7'!F5+#REF!+#REF!+#REF!</f>
        <v>#REF!</v>
      </c>
      <c r="H4" s="12" t="e">
        <f>'2016-prov C1'!#REF!+#REF!+'2016-prov C3'!G5+'2016-prov C4'!G5+'2016-prov C5'!#REF!+'2016-prov C6'!G5+'2016-prov C7'!G5+#REF!+#REF!+#REF!</f>
        <v>#REF!</v>
      </c>
      <c r="J4"/>
    </row>
    <row r="5" spans="1:70" x14ac:dyDescent="0.2">
      <c r="A5" s="11" t="s">
        <v>1</v>
      </c>
      <c r="B5" s="12" t="e">
        <f>'2016-prov C1'!E6+#REF!+'2016-prov C3'!B6+'2016-prov C4'!B6+'2016-prov C5'!B6+'2016-prov C6'!B6+'2016-prov C7'!B6+#REF!+#REF!+#REF!</f>
        <v>#REF!</v>
      </c>
      <c r="C5" s="12" t="e">
        <f>'2016-prov C1'!F6+#REF!+'2016-prov C3'!C6+'2016-prov C4'!C6+'2016-prov C5'!C6+'2016-prov C6'!C6+'2016-prov C7'!C6+#REF!+#REF!+#REF!</f>
        <v>#REF!</v>
      </c>
      <c r="D5" s="12" t="e">
        <f>'2016-prov C1'!G6+#REF!+'2016-prov C3'!#REF!+'2016-prov C4'!#REF!+'2016-prov C5'!D6+'2016-prov C6'!#REF!+'2016-prov C7'!#REF!+#REF!+#REF!+#REF!</f>
        <v>#REF!</v>
      </c>
      <c r="E5" s="12" t="e">
        <f>'2016-prov C1'!#REF!+#REF!+'2016-prov C3'!D6+'2016-prov C4'!D6+'2016-prov C5'!E6+'2016-prov C6'!D6+'2016-prov C7'!D6+#REF!+#REF!+#REF!</f>
        <v>#REF!</v>
      </c>
      <c r="F5" s="12" t="e">
        <f>'2016-prov C1'!#REF!+#REF!+'2016-prov C3'!F7+'2016-prov C4'!E6+'2016-prov C5'!F6+'2016-prov C6'!E6+'2016-prov C7'!E6+#REF!+#REF!+#REF!</f>
        <v>#REF!</v>
      </c>
      <c r="G5" s="12" t="e">
        <f>'2016-prov C1'!#REF!+#REF!+'2016-prov C3'!#REF!+'2016-prov C4'!F6+'2016-prov C5'!G6+'2016-prov C6'!F6+'2016-prov C7'!F6+#REF!+#REF!+#REF!</f>
        <v>#REF!</v>
      </c>
      <c r="H5" s="12" t="e">
        <f>'2016-prov C1'!#REF!+#REF!+'2016-prov C3'!G6+'2016-prov C4'!G6+'2016-prov C5'!#REF!+'2016-prov C6'!G6+'2016-prov C7'!G6+#REF!+#REF!+#REF!</f>
        <v>#REF!</v>
      </c>
      <c r="J5"/>
    </row>
    <row r="6" spans="1:70" x14ac:dyDescent="0.2">
      <c r="A6" s="11" t="s">
        <v>2</v>
      </c>
      <c r="B6" s="12" t="e">
        <f>'2016-prov C1'!E7+#REF!+'2016-prov C3'!B7+'2016-prov C4'!B7+'2016-prov C5'!B7+'2016-prov C6'!B7+'2016-prov C7'!B7+#REF!+#REF!+#REF!</f>
        <v>#REF!</v>
      </c>
      <c r="C6" s="12" t="e">
        <f>'2016-prov C1'!F7+#REF!+'2016-prov C3'!C7+'2016-prov C4'!C7+'2016-prov C5'!C7+'2016-prov C6'!C7+'2016-prov C7'!C7+#REF!+#REF!+#REF!</f>
        <v>#REF!</v>
      </c>
      <c r="D6" s="12" t="e">
        <f>'2016-prov C1'!G7+#REF!+'2016-prov C3'!#REF!+'2016-prov C4'!#REF!+'2016-prov C5'!D7+'2016-prov C6'!#REF!+'2016-prov C7'!#REF!+#REF!+#REF!+#REF!</f>
        <v>#REF!</v>
      </c>
      <c r="E6" s="12" t="e">
        <f>'2016-prov C1'!#REF!+#REF!+'2016-prov C3'!D7+'2016-prov C4'!D7+'2016-prov C5'!E7+'2016-prov C6'!D7+'2016-prov C7'!D7+#REF!+#REF!+#REF!</f>
        <v>#REF!</v>
      </c>
      <c r="F6" s="12" t="e">
        <f>'2016-prov C1'!#REF!+#REF!+'2016-prov C3'!E7+'2016-prov C4'!E7+'2016-prov C5'!F7+'2016-prov C6'!E7+'2016-prov C7'!E7+#REF!+#REF!+#REF!</f>
        <v>#REF!</v>
      </c>
      <c r="G6" s="12" t="e">
        <f>'2016-prov C1'!#REF!+#REF!+'2016-prov C3'!#REF!+'2016-prov C4'!F7+'2016-prov C5'!G7+'2016-prov C6'!F7+'2016-prov C7'!F7+#REF!+#REF!+#REF!</f>
        <v>#REF!</v>
      </c>
      <c r="H6" s="12" t="e">
        <f>'2016-prov C1'!#REF!+#REF!+'2016-prov C3'!G7+'2016-prov C4'!G7+'2016-prov C5'!#REF!+'2016-prov C6'!G7+'2016-prov C7'!G7+#REF!+#REF!+#REF!</f>
        <v>#REF!</v>
      </c>
      <c r="J6"/>
    </row>
    <row r="7" spans="1:70" x14ac:dyDescent="0.2">
      <c r="A7" s="11" t="s">
        <v>3</v>
      </c>
      <c r="B7" s="12" t="e">
        <f>'2016-prov C1'!E8+#REF!+'2016-prov C3'!B8+'2016-prov C4'!B8+'2016-prov C5'!B8+'2016-prov C6'!B8+'2016-prov C7'!B8+#REF!+#REF!+#REF!</f>
        <v>#REF!</v>
      </c>
      <c r="C7" s="12" t="e">
        <f>'2016-prov C1'!F8+#REF!+'2016-prov C3'!C8+'2016-prov C4'!C8+'2016-prov C5'!C8+'2016-prov C6'!C8+'2016-prov C7'!C8+#REF!+#REF!+#REF!</f>
        <v>#REF!</v>
      </c>
      <c r="D7" s="12" t="e">
        <f>'2016-prov C1'!G8+#REF!+'2016-prov C3'!#REF!+'2016-prov C4'!#REF!+'2016-prov C5'!D8+'2016-prov C6'!#REF!+'2016-prov C7'!#REF!+#REF!+#REF!+#REF!</f>
        <v>#REF!</v>
      </c>
      <c r="E7" s="12" t="e">
        <f>'2016-prov C1'!#REF!+#REF!+'2016-prov C3'!D8+'2016-prov C4'!D8+'2016-prov C5'!E8+'2016-prov C6'!D8+'2016-prov C7'!D8+#REF!+#REF!+#REF!</f>
        <v>#REF!</v>
      </c>
      <c r="F7" s="12" t="e">
        <f>'2016-prov C1'!#REF!+#REF!+'2016-prov C3'!E8+'2016-prov C4'!E8+'2016-prov C5'!F8+'2016-prov C6'!E8+'2016-prov C7'!E8+#REF!+#REF!+#REF!</f>
        <v>#REF!</v>
      </c>
      <c r="G7" s="12" t="e">
        <f>'2016-prov C1'!#REF!+#REF!+'2016-prov C3'!F8+'2016-prov C4'!F8+'2016-prov C5'!G8+'2016-prov C6'!F8+'2016-prov C7'!F8+#REF!+#REF!+#REF!</f>
        <v>#REF!</v>
      </c>
      <c r="H7" s="12" t="e">
        <f>'2016-prov C1'!#REF!+#REF!+'2016-prov C3'!G8+'2016-prov C4'!G8+'2016-prov C5'!#REF!+'2016-prov C6'!G8+'2016-prov C7'!G8+#REF!+#REF!+#REF!</f>
        <v>#REF!</v>
      </c>
      <c r="J7"/>
    </row>
    <row r="8" spans="1:70" x14ac:dyDescent="0.2">
      <c r="A8" s="11" t="s">
        <v>6</v>
      </c>
      <c r="B8" s="12" t="e">
        <f>'2016-prov C1'!E9+#REF!+'2016-prov C3'!B9+'2016-prov C4'!B9+'2016-prov C5'!B9+'2016-prov C6'!B9+'2016-prov C7'!B9+#REF!+#REF!+#REF!</f>
        <v>#REF!</v>
      </c>
      <c r="C8" s="12" t="e">
        <f>'2016-prov C1'!F9+#REF!+'2016-prov C3'!C9+'2016-prov C4'!C9+'2016-prov C5'!C9+'2016-prov C6'!C9+'2016-prov C7'!C9+#REF!+#REF!+#REF!</f>
        <v>#REF!</v>
      </c>
      <c r="D8" s="12" t="e">
        <f>'2016-prov C1'!G9+#REF!+'2016-prov C3'!#REF!+'2016-prov C4'!#REF!+'2016-prov C5'!D9+'2016-prov C6'!#REF!+'2016-prov C7'!#REF!+#REF!+#REF!+#REF!</f>
        <v>#REF!</v>
      </c>
      <c r="E8" s="12" t="e">
        <f>'2016-prov C1'!#REF!+#REF!+'2016-prov C3'!D9+'2016-prov C4'!D9+'2016-prov C5'!E9+'2016-prov C6'!D9+'2016-prov C7'!D9+#REF!+#REF!+#REF!</f>
        <v>#REF!</v>
      </c>
      <c r="F8" s="12" t="e">
        <f>'2016-prov C1'!#REF!+#REF!+'2016-prov C3'!E9+'2016-prov C4'!E9+'2016-prov C5'!F9+'2016-prov C6'!E9+'2016-prov C7'!E9+#REF!+#REF!+#REF!</f>
        <v>#REF!</v>
      </c>
      <c r="G8" s="12" t="e">
        <f>'2016-prov C1'!#REF!+#REF!+'2016-prov C3'!F9+'2016-prov C4'!F9+'2016-prov C5'!G9+'2016-prov C6'!F9+'2016-prov C7'!F9+#REF!+#REF!+#REF!</f>
        <v>#REF!</v>
      </c>
      <c r="H8" s="12" t="e">
        <f>'2016-prov C1'!#REF!+#REF!+'2016-prov C3'!G9+'2016-prov C4'!G9+'2016-prov C5'!#REF!+'2016-prov C6'!G9+'2016-prov C7'!G9+#REF!+#REF!+#REF!</f>
        <v>#REF!</v>
      </c>
      <c r="J8"/>
    </row>
    <row r="9" spans="1:70" x14ac:dyDescent="0.2">
      <c r="A9" s="11" t="s">
        <v>4</v>
      </c>
      <c r="B9" s="12" t="e">
        <f>'2016-prov C1'!E10+#REF!+'2016-prov C3'!B10+'2016-prov C4'!B10+'2016-prov C5'!B10+'2016-prov C6'!B10+'2016-prov C7'!B10+#REF!+#REF!+#REF!</f>
        <v>#REF!</v>
      </c>
      <c r="C9" s="12" t="e">
        <f>'2016-prov C1'!F10+#REF!+'2016-prov C3'!C10+'2016-prov C4'!C10+'2016-prov C5'!C10+'2016-prov C6'!C10+'2016-prov C7'!C10+#REF!+#REF!+#REF!</f>
        <v>#REF!</v>
      </c>
      <c r="D9" s="12" t="e">
        <f>'2016-prov C1'!G10+#REF!+'2016-prov C3'!#REF!+'2016-prov C4'!#REF!+'2016-prov C5'!D10+'2016-prov C6'!#REF!+'2016-prov C7'!#REF!+#REF!+#REF!+#REF!</f>
        <v>#REF!</v>
      </c>
      <c r="E9" s="12" t="e">
        <f>'2016-prov C1'!#REF!+#REF!+'2016-prov C3'!D10+'2016-prov C4'!D10+'2016-prov C5'!E10+'2016-prov C6'!D10+'2016-prov C7'!D10+#REF!+#REF!+#REF!</f>
        <v>#REF!</v>
      </c>
      <c r="F9" s="12" t="e">
        <f>'2016-prov C1'!#REF!+#REF!+'2016-prov C3'!E10+'2016-prov C4'!E10+'2016-prov C5'!F10+'2016-prov C6'!E10+'2016-prov C7'!E10+#REF!+#REF!+#REF!</f>
        <v>#REF!</v>
      </c>
      <c r="G9" s="12" t="e">
        <f>'2016-prov C1'!#REF!+#REF!+'2016-prov C3'!F10+'2016-prov C4'!F10+'2016-prov C5'!G10+'2016-prov C6'!F10+'2016-prov C7'!F10+#REF!+#REF!+#REF!</f>
        <v>#REF!</v>
      </c>
      <c r="H9" s="12" t="e">
        <f>'2016-prov C1'!#REF!+#REF!+'2016-prov C3'!G10+'2016-prov C4'!G10+'2016-prov C5'!#REF!+'2016-prov C6'!G10+'2016-prov C7'!G10+#REF!+#REF!+#REF!</f>
        <v>#REF!</v>
      </c>
      <c r="J9"/>
    </row>
    <row r="10" spans="1:70" x14ac:dyDescent="0.2">
      <c r="A10" s="11" t="s">
        <v>7</v>
      </c>
      <c r="B10" s="12" t="e">
        <f>'2016-prov C1'!E11+#REF!+'2016-prov C3'!B11+'2016-prov C4'!B11+'2016-prov C5'!B11+'2016-prov C6'!B11+'2016-prov C7'!B11+#REF!+#REF!+#REF!</f>
        <v>#REF!</v>
      </c>
      <c r="C10" s="12" t="e">
        <f>'2016-prov C1'!F11+#REF!+'2016-prov C3'!C11+'2016-prov C4'!C11+'2016-prov C5'!C11+'2016-prov C6'!C11+'2016-prov C7'!C11+#REF!+#REF!+#REF!</f>
        <v>#REF!</v>
      </c>
      <c r="D10" s="12" t="e">
        <f>'2016-prov C1'!G11+#REF!+'2016-prov C3'!#REF!+'2016-prov C4'!#REF!+'2016-prov C5'!D11+'2016-prov C6'!#REF!+'2016-prov C7'!#REF!+#REF!+#REF!+#REF!</f>
        <v>#REF!</v>
      </c>
      <c r="E10" s="12" t="e">
        <f>'2016-prov C1'!#REF!+#REF!+'2016-prov C3'!D11+'2016-prov C4'!D11+'2016-prov C5'!E11+'2016-prov C6'!D11+'2016-prov C7'!D11+#REF!+#REF!+#REF!</f>
        <v>#REF!</v>
      </c>
      <c r="F10" s="12" t="e">
        <f>'2016-prov C1'!#REF!+#REF!+'2016-prov C3'!E11+'2016-prov C4'!E11+'2016-prov C5'!F11+'2016-prov C6'!E11+'2016-prov C7'!E11+#REF!+#REF!+#REF!</f>
        <v>#REF!</v>
      </c>
      <c r="G10" s="12" t="e">
        <f>'2016-prov C1'!#REF!+#REF!+'2016-prov C3'!F11+'2016-prov C4'!F11+'2016-prov C5'!G11+'2016-prov C6'!F11+'2016-prov C7'!F11+#REF!+#REF!+#REF!</f>
        <v>#REF!</v>
      </c>
      <c r="H10" s="12" t="e">
        <f>'2016-prov C1'!#REF!+#REF!+'2016-prov C3'!G11+'2016-prov C4'!G11+'2016-prov C5'!#REF!+'2016-prov C6'!G11+'2016-prov C7'!G11+#REF!+#REF!+#REF!</f>
        <v>#REF!</v>
      </c>
      <c r="J10"/>
    </row>
    <row r="11" spans="1:70" x14ac:dyDescent="0.2">
      <c r="A11" s="11" t="s">
        <v>8</v>
      </c>
      <c r="B11" s="12" t="e">
        <f>'2016-prov C1'!E12+#REF!+'2016-prov C3'!B12+'2016-prov C4'!B12+'2016-prov C5'!B12+'2016-prov C6'!B12+'2016-prov C7'!B12+#REF!+#REF!+#REF!</f>
        <v>#REF!</v>
      </c>
      <c r="C11" s="12" t="e">
        <f>'2016-prov C1'!F12+#REF!+'2016-prov C3'!C12+'2016-prov C4'!C12+'2016-prov C5'!C12+'2016-prov C6'!C12+'2016-prov C7'!C12+#REF!+#REF!+#REF!</f>
        <v>#REF!</v>
      </c>
      <c r="D11" s="12" t="e">
        <f>'2016-prov C1'!G12+#REF!+'2016-prov C3'!#REF!+'2016-prov C4'!#REF!+'2016-prov C5'!D12+'2016-prov C6'!#REF!+'2016-prov C7'!#REF!+#REF!+#REF!+#REF!</f>
        <v>#REF!</v>
      </c>
      <c r="E11" s="12" t="e">
        <f>'2016-prov C1'!#REF!+#REF!+'2016-prov C3'!D12+'2016-prov C4'!D12+'2016-prov C5'!E12+'2016-prov C6'!D12+'2016-prov C7'!D12+#REF!+#REF!+#REF!</f>
        <v>#REF!</v>
      </c>
      <c r="F11" s="12" t="e">
        <f>'2016-prov C1'!#REF!+#REF!+'2016-prov C3'!E12+'2016-prov C4'!E12+'2016-prov C5'!F12+'2016-prov C6'!E12+'2016-prov C7'!E12+#REF!+#REF!+#REF!</f>
        <v>#REF!</v>
      </c>
      <c r="G11" s="12" t="e">
        <f>'2016-prov C1'!#REF!+#REF!+'2016-prov C3'!F12+'2016-prov C4'!F12+'2016-prov C5'!G12+'2016-prov C6'!F12+'2016-prov C7'!F12+#REF!+#REF!+#REF!</f>
        <v>#REF!</v>
      </c>
      <c r="H11" s="12" t="e">
        <f>'2016-prov C1'!#REF!+#REF!+'2016-prov C3'!G12+'2016-prov C4'!G12+'2016-prov C5'!#REF!+'2016-prov C6'!G12+'2016-prov C7'!G12+#REF!+#REF!+#REF!</f>
        <v>#REF!</v>
      </c>
      <c r="J11"/>
    </row>
    <row r="12" spans="1:70" x14ac:dyDescent="0.2">
      <c r="A12" s="11" t="s">
        <v>9</v>
      </c>
      <c r="B12" s="12" t="e">
        <f>'2016-prov C1'!E13+#REF!+'2016-prov C3'!B13+'2016-prov C4'!B13+'2016-prov C5'!B13+'2016-prov C6'!B13+'2016-prov C7'!B13+#REF!+#REF!+#REF!</f>
        <v>#REF!</v>
      </c>
      <c r="C12" s="12" t="e">
        <f>'2016-prov C1'!F13+#REF!+'2016-prov C3'!C13+'2016-prov C4'!C13+'2016-prov C5'!C13+'2016-prov C6'!C13+'2016-prov C7'!C13+#REF!+#REF!+#REF!</f>
        <v>#REF!</v>
      </c>
      <c r="D12" s="12" t="e">
        <f>'2016-prov C1'!G13+#REF!+'2016-prov C3'!#REF!+'2016-prov C4'!#REF!+'2016-prov C5'!D13+'2016-prov C6'!#REF!+'2016-prov C7'!#REF!+#REF!+#REF!+#REF!</f>
        <v>#REF!</v>
      </c>
      <c r="E12" s="12" t="e">
        <f>'2016-prov C1'!#REF!+#REF!+'2016-prov C3'!D13+'2016-prov C4'!D13+'2016-prov C5'!E13+'2016-prov C6'!D13+'2016-prov C7'!D13+#REF!+#REF!+#REF!</f>
        <v>#REF!</v>
      </c>
      <c r="F12" s="12" t="e">
        <f>'2016-prov C1'!#REF!+#REF!+'2016-prov C3'!E13+'2016-prov C4'!E13+'2016-prov C5'!F13+'2016-prov C6'!E13+'2016-prov C7'!E13+#REF!+#REF!+#REF!</f>
        <v>#REF!</v>
      </c>
      <c r="G12" s="12" t="e">
        <f>'2016-prov C1'!#REF!+#REF!+'2016-prov C3'!F13+'2016-prov C4'!F13+'2016-prov C5'!G13+'2016-prov C6'!F13+'2016-prov C7'!F13+#REF!+#REF!+#REF!</f>
        <v>#REF!</v>
      </c>
      <c r="H12" s="12" t="e">
        <f>'2016-prov C1'!#REF!+#REF!+'2016-prov C3'!G13+'2016-prov C4'!G13+'2016-prov C5'!#REF!+'2016-prov C6'!G13+'2016-prov C7'!G13+#REF!+#REF!+#REF!</f>
        <v>#REF!</v>
      </c>
      <c r="J12"/>
    </row>
    <row r="13" spans="1:70" x14ac:dyDescent="0.2">
      <c r="A13" s="11" t="s">
        <v>12</v>
      </c>
      <c r="B13" s="12" t="e">
        <f>'2016-prov C1'!E14+#REF!+'2016-prov C3'!B14+'2016-prov C4'!B14+'2016-prov C5'!B14+'2016-prov C6'!B14+'2016-prov C7'!B14+#REF!+#REF!+#REF!</f>
        <v>#REF!</v>
      </c>
      <c r="C13" s="12" t="e">
        <f>'2016-prov C1'!F14+#REF!+'2016-prov C3'!C14+'2016-prov C4'!C14+'2016-prov C5'!C14+'2016-prov C6'!C14+'2016-prov C7'!C14+#REF!+#REF!+#REF!</f>
        <v>#REF!</v>
      </c>
      <c r="D13" s="12" t="e">
        <f>'2016-prov C1'!G14+#REF!+'2016-prov C3'!#REF!+'2016-prov C4'!#REF!+'2016-prov C5'!D14+'2016-prov C6'!#REF!+'2016-prov C7'!#REF!+#REF!+#REF!+#REF!</f>
        <v>#REF!</v>
      </c>
      <c r="E13" s="12" t="e">
        <f>'2016-prov C1'!#REF!+#REF!+'2016-prov C3'!D14+'2016-prov C4'!D14+'2016-prov C5'!E14+'2016-prov C6'!D14+'2016-prov C7'!D14+#REF!+#REF!+#REF!</f>
        <v>#REF!</v>
      </c>
      <c r="F13" s="12" t="e">
        <f>'2016-prov C1'!#REF!+#REF!+'2016-prov C3'!E14+'2016-prov C4'!E14+'2016-prov C5'!F14+'2016-prov C6'!E14+'2016-prov C7'!E14+#REF!+#REF!+#REF!</f>
        <v>#REF!</v>
      </c>
      <c r="G13" s="12" t="e">
        <f>'2016-prov C1'!#REF!+#REF!+'2016-prov C3'!F14+'2016-prov C4'!F14+'2016-prov C5'!G14+'2016-prov C6'!F14+'2016-prov C7'!F14+#REF!+#REF!+#REF!</f>
        <v>#REF!</v>
      </c>
      <c r="H13" s="12" t="e">
        <f>'2016-prov C1'!#REF!+#REF!+'2016-prov C3'!G14+'2016-prov C4'!G14+'2016-prov C5'!#REF!+'2016-prov C6'!G14+'2016-prov C7'!G14+#REF!+#REF!+#REF!</f>
        <v>#REF!</v>
      </c>
      <c r="J13"/>
    </row>
    <row r="14" spans="1:70" x14ac:dyDescent="0.2">
      <c r="A14" s="11" t="s">
        <v>13</v>
      </c>
      <c r="B14" s="12" t="e">
        <f>'2016-prov C1'!E15+#REF!+'2016-prov C3'!B15+'2016-prov C4'!B15+'2016-prov C5'!B15+'2016-prov C6'!B15+'2016-prov C7'!B15+#REF!+#REF!+#REF!</f>
        <v>#REF!</v>
      </c>
      <c r="C14" s="12" t="e">
        <f>'2016-prov C1'!F15+#REF!+'2016-prov C3'!C15+'2016-prov C4'!C15+'2016-prov C5'!C15+'2016-prov C6'!C15+'2016-prov C7'!C15+#REF!+#REF!+#REF!</f>
        <v>#REF!</v>
      </c>
      <c r="D14" s="12" t="e">
        <f>'2016-prov C1'!G15+#REF!+'2016-prov C3'!#REF!+'2016-prov C4'!#REF!+'2016-prov C5'!D15+'2016-prov C6'!#REF!+'2016-prov C7'!#REF!+#REF!+#REF!+#REF!</f>
        <v>#REF!</v>
      </c>
      <c r="E14" s="12" t="e">
        <f>'2016-prov C1'!#REF!+#REF!+'2016-prov C3'!D15+'2016-prov C4'!D15+'2016-prov C5'!E15+'2016-prov C6'!D15+'2016-prov C7'!D15+#REF!+#REF!+#REF!</f>
        <v>#REF!</v>
      </c>
      <c r="F14" s="12" t="e">
        <f>'2016-prov C1'!#REF!+#REF!+'2016-prov C3'!E15+'2016-prov C4'!E15+'2016-prov C5'!F15+'2016-prov C6'!E15+'2016-prov C7'!E15+#REF!+#REF!+#REF!</f>
        <v>#REF!</v>
      </c>
      <c r="G14" s="12" t="e">
        <f>'2016-prov C1'!#REF!+#REF!+'2016-prov C3'!F15+'2016-prov C4'!F15+'2016-prov C5'!G15+'2016-prov C6'!F15+'2016-prov C7'!F15+#REF!+#REF!+#REF!</f>
        <v>#REF!</v>
      </c>
      <c r="H14" s="12" t="e">
        <f>'2016-prov C1'!#REF!+#REF!+'2016-prov C3'!G15+'2016-prov C4'!G15+'2016-prov C5'!#REF!+'2016-prov C6'!G15+'2016-prov C7'!G15+#REF!+#REF!+#REF!</f>
        <v>#REF!</v>
      </c>
      <c r="J14"/>
    </row>
    <row r="15" spans="1:70" x14ac:dyDescent="0.2">
      <c r="A15" s="11" t="s">
        <v>10</v>
      </c>
      <c r="B15" s="12" t="e">
        <f>'2016-prov C1'!E16+#REF!+'2016-prov C3'!B16+'2016-prov C4'!B16+'2016-prov C5'!B16+'2016-prov C6'!B16+'2016-prov C7'!B16+#REF!+#REF!+#REF!</f>
        <v>#REF!</v>
      </c>
      <c r="C15" s="12" t="e">
        <f>'2016-prov C1'!F16+#REF!+'2016-prov C3'!C16+'2016-prov C4'!C16+'2016-prov C5'!C16+'2016-prov C6'!C16+'2016-prov C7'!C16+#REF!+#REF!+#REF!</f>
        <v>#REF!</v>
      </c>
      <c r="D15" s="12" t="e">
        <f>'2016-prov C1'!G16+#REF!+'2016-prov C3'!#REF!+'2016-prov C4'!#REF!+'2016-prov C5'!D16+'2016-prov C6'!#REF!+'2016-prov C7'!#REF!+#REF!+#REF!+#REF!</f>
        <v>#REF!</v>
      </c>
      <c r="E15" s="12" t="e">
        <f>'2016-prov C1'!#REF!+#REF!+'2016-prov C3'!D16+'2016-prov C4'!D16+'2016-prov C5'!E16+'2016-prov C6'!D16+'2016-prov C7'!D16+#REF!+#REF!+#REF!</f>
        <v>#REF!</v>
      </c>
      <c r="F15" s="12" t="e">
        <f>'2016-prov C1'!#REF!+#REF!+'2016-prov C3'!E16+'2016-prov C4'!E16+'2016-prov C5'!F16+'2016-prov C6'!E16+'2016-prov C7'!E16+#REF!+#REF!+#REF!</f>
        <v>#REF!</v>
      </c>
      <c r="G15" s="12" t="e">
        <f>'2016-prov C1'!#REF!+#REF!+'2016-prov C3'!F16+'2016-prov C4'!F16+'2016-prov C5'!G16+'2016-prov C6'!F16+'2016-prov C7'!F16+#REF!+#REF!+#REF!</f>
        <v>#REF!</v>
      </c>
      <c r="H15" s="12" t="e">
        <f>'2016-prov C1'!#REF!+#REF!+'2016-prov C3'!G16+'2016-prov C4'!G16+'2016-prov C5'!#REF!+'2016-prov C6'!G16+'2016-prov C7'!G16+#REF!+#REF!+#REF!</f>
        <v>#REF!</v>
      </c>
      <c r="J15"/>
    </row>
    <row r="16" spans="1:70" x14ac:dyDescent="0.2">
      <c r="A16" s="11" t="s">
        <v>11</v>
      </c>
      <c r="B16" s="12" t="e">
        <f>'2016-prov C1'!E17+#REF!+'2016-prov C3'!B17+'2016-prov C4'!B17+'2016-prov C5'!B17+'2016-prov C6'!B17+'2016-prov C7'!B17+#REF!+#REF!+#REF!</f>
        <v>#REF!</v>
      </c>
      <c r="C16" s="12" t="e">
        <f>'2016-prov C1'!F17+#REF!+'2016-prov C3'!C17+'2016-prov C4'!C17+'2016-prov C5'!C17+'2016-prov C6'!C17+'2016-prov C7'!C17+#REF!+#REF!+#REF!</f>
        <v>#REF!</v>
      </c>
      <c r="D16" s="12" t="e">
        <f>'2016-prov C1'!G17+#REF!+'2016-prov C3'!#REF!+'2016-prov C4'!#REF!+'2016-prov C5'!D17+'2016-prov C6'!#REF!+'2016-prov C7'!#REF!+#REF!+#REF!+#REF!</f>
        <v>#REF!</v>
      </c>
      <c r="E16" s="12" t="e">
        <f>'2016-prov C1'!#REF!+#REF!+'2016-prov C3'!D17+'2016-prov C4'!D17+'2016-prov C5'!E17+'2016-prov C6'!D17+'2016-prov C7'!D17+#REF!+#REF!+#REF!</f>
        <v>#REF!</v>
      </c>
      <c r="F16" s="12" t="e">
        <f>'2016-prov C1'!#REF!+#REF!+'2016-prov C3'!E17+'2016-prov C4'!E17+'2016-prov C5'!F17+'2016-prov C6'!E17+'2016-prov C7'!E17+#REF!+#REF!+#REF!</f>
        <v>#REF!</v>
      </c>
      <c r="G16" s="12" t="e">
        <f>'2016-prov C1'!#REF!+#REF!+'2016-prov C3'!F17+'2016-prov C4'!F17+'2016-prov C5'!G17+'2016-prov C6'!F17+'2016-prov C7'!F17+#REF!+#REF!+#REF!</f>
        <v>#REF!</v>
      </c>
      <c r="H16" s="12" t="e">
        <f>'2016-prov C1'!#REF!+#REF!+'2016-prov C3'!G17+'2016-prov C4'!G17+'2016-prov C5'!#REF!+'2016-prov C6'!G17+'2016-prov C7'!G17+#REF!+#REF!+#REF!</f>
        <v>#REF!</v>
      </c>
      <c r="J16"/>
    </row>
    <row r="17" spans="1:10" x14ac:dyDescent="0.2">
      <c r="A17" s="11" t="s">
        <v>14</v>
      </c>
      <c r="B17" s="12" t="e">
        <f>'2016-prov C1'!E18+#REF!+'2016-prov C3'!B18+'2016-prov C4'!B18+'2016-prov C5'!B18+'2016-prov C6'!B18+'2016-prov C7'!B18+#REF!+#REF!+#REF!</f>
        <v>#REF!</v>
      </c>
      <c r="C17" s="12" t="e">
        <f>'2016-prov C1'!F18+#REF!+'2016-prov C3'!C18+'2016-prov C4'!C18+'2016-prov C5'!C18+'2016-prov C6'!C18+'2016-prov C7'!C18+#REF!+#REF!+#REF!</f>
        <v>#REF!</v>
      </c>
      <c r="D17" s="12" t="e">
        <f>'2016-prov C1'!G18+#REF!+'2016-prov C3'!#REF!+'2016-prov C4'!#REF!+'2016-prov C5'!D18+'2016-prov C6'!#REF!+'2016-prov C7'!#REF!+#REF!+#REF!+#REF!</f>
        <v>#REF!</v>
      </c>
      <c r="E17" s="12" t="e">
        <f>'2016-prov C1'!#REF!+#REF!+'2016-prov C3'!D18+'2016-prov C4'!D18+'2016-prov C5'!E18+'2016-prov C6'!D18+'2016-prov C7'!D18+#REF!+#REF!+#REF!</f>
        <v>#REF!</v>
      </c>
      <c r="F17" s="12" t="e">
        <f>'2016-prov C1'!#REF!+#REF!+'2016-prov C3'!E18+'2016-prov C4'!E18+'2016-prov C5'!F18+'2016-prov C6'!E18+'2016-prov C7'!E18+#REF!+#REF!+#REF!</f>
        <v>#REF!</v>
      </c>
      <c r="G17" s="12" t="e">
        <f>'2016-prov C1'!#REF!+#REF!+'2016-prov C3'!F18+'2016-prov C4'!F18+'2016-prov C5'!G18+'2016-prov C6'!F18+'2016-prov C7'!F18+#REF!+#REF!+#REF!</f>
        <v>#REF!</v>
      </c>
      <c r="H17" s="12" t="e">
        <f>'2016-prov C1'!#REF!+#REF!+'2016-prov C3'!G18+'2016-prov C4'!G18+'2016-prov C5'!#REF!+'2016-prov C6'!G18+'2016-prov C7'!G18+#REF!+#REF!+#REF!</f>
        <v>#REF!</v>
      </c>
      <c r="J17"/>
    </row>
    <row r="18" spans="1:10" x14ac:dyDescent="0.2">
      <c r="A18" s="11" t="s">
        <v>16</v>
      </c>
      <c r="B18" s="12" t="e">
        <f>'2016-prov C1'!E20+#REF!+'2016-prov C3'!B19+'2016-prov C4'!B19+'2016-prov C5'!B19+'2016-prov C6'!B19+'2016-prov C7'!B19+#REF!+#REF!+#REF!</f>
        <v>#REF!</v>
      </c>
      <c r="C18" s="12" t="e">
        <f>'2016-prov C1'!F20+#REF!+'2016-prov C3'!C19+'2016-prov C4'!C19+'2016-prov C5'!C19+'2016-prov C6'!C19+'2016-prov C7'!C19+#REF!+#REF!+#REF!</f>
        <v>#REF!</v>
      </c>
      <c r="D18" s="12" t="e">
        <f>'2016-prov C1'!G20+#REF!+'2016-prov C3'!#REF!+'2016-prov C4'!#REF!+'2016-prov C5'!D19+'2016-prov C6'!#REF!+'2016-prov C7'!#REF!+#REF!+#REF!+#REF!</f>
        <v>#REF!</v>
      </c>
      <c r="E18" s="12" t="e">
        <f>'2016-prov C1'!#REF!+#REF!+'2016-prov C3'!D19+'2016-prov C4'!D19+'2016-prov C5'!E19+'2016-prov C6'!D19+'2016-prov C7'!D19+#REF!+#REF!+#REF!</f>
        <v>#REF!</v>
      </c>
      <c r="F18" s="12" t="e">
        <f>'2016-prov C1'!#REF!+#REF!+'2016-prov C3'!E19+'2016-prov C4'!E19+'2016-prov C5'!F19+'2016-prov C6'!E19+'2016-prov C7'!E19+#REF!+#REF!+#REF!</f>
        <v>#REF!</v>
      </c>
      <c r="G18" s="12" t="e">
        <f>'2016-prov C1'!#REF!+#REF!+'2016-prov C3'!F19+'2016-prov C4'!F19+'2016-prov C5'!G19+'2016-prov C6'!F19+'2016-prov C7'!F19+#REF!+#REF!+#REF!</f>
        <v>#REF!</v>
      </c>
      <c r="H18" s="12" t="e">
        <f>'2016-prov C1'!#REF!+#REF!+'2016-prov C3'!G19+'2016-prov C4'!G19+'2016-prov C5'!#REF!+'2016-prov C6'!G19+'2016-prov C7'!G19+#REF!+#REF!+#REF!</f>
        <v>#REF!</v>
      </c>
      <c r="J18"/>
    </row>
    <row r="19" spans="1:10" x14ac:dyDescent="0.2">
      <c r="A19" s="11" t="s">
        <v>15</v>
      </c>
      <c r="B19" s="12" t="e">
        <f>'2016-prov C1'!E21+#REF!+'2016-prov C3'!B20+'2016-prov C4'!B20+'2016-prov C5'!B20+'2016-prov C6'!B20+'2016-prov C7'!B20+#REF!+#REF!+#REF!</f>
        <v>#REF!</v>
      </c>
      <c r="C19" s="12" t="e">
        <f>'2016-prov C1'!F21+#REF!+'2016-prov C3'!C20+'2016-prov C4'!C20+'2016-prov C5'!C20+'2016-prov C6'!C20+'2016-prov C7'!C20+#REF!+#REF!+#REF!</f>
        <v>#REF!</v>
      </c>
      <c r="D19" s="12" t="e">
        <f>'2016-prov C1'!G21+#REF!+'2016-prov C3'!#REF!+'2016-prov C4'!#REF!+'2016-prov C5'!D20+'2016-prov C6'!#REF!+'2016-prov C7'!#REF!+#REF!+#REF!+#REF!</f>
        <v>#REF!</v>
      </c>
      <c r="E19" s="12" t="e">
        <f>'2016-prov C1'!#REF!+#REF!+'2016-prov C3'!D20+'2016-prov C4'!D20+'2016-prov C5'!E20+'2016-prov C6'!D20+'2016-prov C7'!D20+#REF!+#REF!+#REF!</f>
        <v>#REF!</v>
      </c>
      <c r="F19" s="12" t="e">
        <f>'2016-prov C1'!#REF!+#REF!+'2016-prov C3'!E20+'2016-prov C4'!E20+'2016-prov C5'!F20+'2016-prov C6'!E20+'2016-prov C7'!E20+#REF!+#REF!+#REF!</f>
        <v>#REF!</v>
      </c>
      <c r="G19" s="12" t="e">
        <f>'2016-prov C1'!#REF!+#REF!+'2016-prov C3'!F20+'2016-prov C4'!F20+'2016-prov C5'!G20+'2016-prov C6'!F20+'2016-prov C7'!F20+#REF!+#REF!+#REF!</f>
        <v>#REF!</v>
      </c>
      <c r="H19" s="12" t="e">
        <f>'2016-prov C1'!#REF!+#REF!+'2016-prov C3'!G20+'2016-prov C4'!G20+'2016-prov C5'!#REF!+'2016-prov C6'!G20+'2016-prov C7'!G20+#REF!+#REF!+#REF!</f>
        <v>#REF!</v>
      </c>
      <c r="J19"/>
    </row>
    <row r="20" spans="1:10" x14ac:dyDescent="0.2">
      <c r="A20" s="11" t="s">
        <v>17</v>
      </c>
      <c r="B20" s="12" t="e">
        <f>'2016-prov C1'!E22+#REF!+'2016-prov C3'!B21+'2016-prov C4'!B21+'2016-prov C5'!B21+'2016-prov C6'!B21+'2016-prov C7'!B21+#REF!+#REF!+#REF!</f>
        <v>#REF!</v>
      </c>
      <c r="C20" s="12" t="e">
        <f>'2016-prov C1'!F22+#REF!+'2016-prov C3'!C21+'2016-prov C4'!C21+'2016-prov C5'!C21+'2016-prov C6'!C21+'2016-prov C7'!C21+#REF!+#REF!+#REF!</f>
        <v>#REF!</v>
      </c>
      <c r="D20" s="12" t="e">
        <f>'2016-prov C1'!G22+#REF!+'2016-prov C3'!#REF!+'2016-prov C4'!#REF!+'2016-prov C5'!D21+'2016-prov C6'!#REF!+'2016-prov C7'!#REF!+#REF!+#REF!+#REF!</f>
        <v>#REF!</v>
      </c>
      <c r="E20" s="12" t="e">
        <f>'2016-prov C1'!#REF!+#REF!+'2016-prov C3'!D21+'2016-prov C4'!D21+'2016-prov C5'!E21+'2016-prov C6'!D21+'2016-prov C7'!D21+#REF!+#REF!+#REF!</f>
        <v>#REF!</v>
      </c>
      <c r="F20" s="12" t="e">
        <f>'2016-prov C1'!#REF!+#REF!+'2016-prov C3'!E21+'2016-prov C4'!E21+'2016-prov C5'!F21+'2016-prov C6'!E21+'2016-prov C7'!E21+#REF!+#REF!+#REF!</f>
        <v>#REF!</v>
      </c>
      <c r="G20" s="12" t="e">
        <f>'2016-prov C1'!#REF!+#REF!+'2016-prov C3'!F21+'2016-prov C4'!F21+'2016-prov C5'!G21+'2016-prov C6'!F21+'2016-prov C7'!F21+#REF!+#REF!+#REF!</f>
        <v>#REF!</v>
      </c>
      <c r="H20" s="12" t="e">
        <f>'2016-prov C1'!#REF!+#REF!+'2016-prov C3'!G21+'2016-prov C4'!G21+'2016-prov C5'!#REF!+'2016-prov C6'!G21+'2016-prov C7'!G21+#REF!+#REF!+#REF!</f>
        <v>#REF!</v>
      </c>
      <c r="J20"/>
    </row>
    <row r="21" spans="1:10" x14ac:dyDescent="0.2">
      <c r="A21" s="11" t="s">
        <v>21</v>
      </c>
      <c r="B21" s="12" t="e">
        <f>'2016-prov C1'!E23+#REF!+'2016-prov C3'!B22+'2016-prov C4'!B22+'2016-prov C5'!B22+'2016-prov C6'!B22+'2016-prov C7'!B22+#REF!+#REF!+#REF!</f>
        <v>#REF!</v>
      </c>
      <c r="C21" s="12" t="e">
        <f>'2016-prov C1'!F23+#REF!+'2016-prov C3'!C22+'2016-prov C4'!C22+'2016-prov C5'!C22+'2016-prov C6'!C22+'2016-prov C7'!C22+#REF!+#REF!+#REF!</f>
        <v>#REF!</v>
      </c>
      <c r="D21" s="12" t="e">
        <f>'2016-prov C1'!G23+#REF!+'2016-prov C3'!#REF!+'2016-prov C4'!#REF!+'2016-prov C5'!D22+'2016-prov C6'!#REF!+'2016-prov C7'!#REF!+#REF!+#REF!+#REF!</f>
        <v>#REF!</v>
      </c>
      <c r="E21" s="12" t="e">
        <f>'2016-prov C1'!#REF!+#REF!+'2016-prov C3'!D22+'2016-prov C4'!D22+'2016-prov C5'!E22+'2016-prov C6'!D22+'2016-prov C7'!D22+#REF!+#REF!+#REF!</f>
        <v>#REF!</v>
      </c>
      <c r="F21" s="12" t="e">
        <f>'2016-prov C1'!#REF!+#REF!+'2016-prov C3'!E22+'2016-prov C4'!E22+'2016-prov C5'!F22+'2016-prov C6'!E22+'2016-prov C7'!E22+#REF!+#REF!+#REF!</f>
        <v>#REF!</v>
      </c>
      <c r="G21" s="12" t="e">
        <f>'2016-prov C1'!#REF!+#REF!+'2016-prov C3'!F22+'2016-prov C4'!F22+'2016-prov C5'!G22+'2016-prov C6'!F22+'2016-prov C7'!F22+#REF!+#REF!+#REF!</f>
        <v>#REF!</v>
      </c>
      <c r="H21" s="12" t="e">
        <f>'2016-prov C1'!#REF!+#REF!+'2016-prov C3'!G22+'2016-prov C4'!G22+'2016-prov C5'!#REF!+'2016-prov C6'!G22+'2016-prov C7'!G22+#REF!+#REF!+#REF!</f>
        <v>#REF!</v>
      </c>
      <c r="J21"/>
    </row>
    <row r="22" spans="1:10" x14ac:dyDescent="0.2">
      <c r="A22" s="11" t="s">
        <v>18</v>
      </c>
      <c r="B22" s="12" t="e">
        <f>'2016-prov C1'!E24+#REF!+'2016-prov C3'!B23+'2016-prov C4'!B23+'2016-prov C5'!B23+'2016-prov C6'!B23+'2016-prov C7'!B23+#REF!+#REF!+#REF!</f>
        <v>#REF!</v>
      </c>
      <c r="C22" s="12" t="e">
        <f>'2016-prov C1'!F24+#REF!+'2016-prov C3'!C23+'2016-prov C4'!C23+'2016-prov C5'!C23+'2016-prov C6'!C23+'2016-prov C7'!C23+#REF!+#REF!+#REF!</f>
        <v>#REF!</v>
      </c>
      <c r="D22" s="12" t="e">
        <f>'2016-prov C1'!G24+#REF!+'2016-prov C3'!#REF!+'2016-prov C4'!#REF!+'2016-prov C5'!D23+'2016-prov C6'!#REF!+'2016-prov C7'!#REF!+#REF!+#REF!+#REF!</f>
        <v>#REF!</v>
      </c>
      <c r="E22" s="12" t="e">
        <f>'2016-prov C1'!#REF!+#REF!+'2016-prov C3'!D23+'2016-prov C4'!D23+'2016-prov C5'!E23+'2016-prov C6'!D23+'2016-prov C7'!D23+#REF!+#REF!+#REF!</f>
        <v>#REF!</v>
      </c>
      <c r="F22" s="12" t="e">
        <f>'2016-prov C1'!#REF!+#REF!+'2016-prov C3'!E23+'2016-prov C4'!E23+'2016-prov C5'!F23+'2016-prov C6'!E23+'2016-prov C7'!E23+#REF!+#REF!+#REF!</f>
        <v>#REF!</v>
      </c>
      <c r="G22" s="12" t="e">
        <f>'2016-prov C1'!#REF!+#REF!+'2016-prov C3'!F23+'2016-prov C4'!F23+'2016-prov C5'!G23+'2016-prov C6'!F23+'2016-prov C7'!F23+#REF!+#REF!+#REF!</f>
        <v>#REF!</v>
      </c>
      <c r="H22" s="12" t="e">
        <f>'2016-prov C1'!#REF!+#REF!+'2016-prov C3'!G23+'2016-prov C4'!G23+'2016-prov C5'!#REF!+'2016-prov C6'!G23+'2016-prov C7'!G23+#REF!+#REF!+#REF!</f>
        <v>#REF!</v>
      </c>
      <c r="J22"/>
    </row>
    <row r="23" spans="1:10" x14ac:dyDescent="0.2">
      <c r="A23" s="11" t="s">
        <v>19</v>
      </c>
      <c r="B23" s="12" t="e">
        <f>'2016-prov C1'!E25+#REF!+'2016-prov C3'!B24+'2016-prov C4'!B24+'2016-prov C5'!B24+'2016-prov C6'!B24+'2016-prov C7'!B24+#REF!+#REF!+#REF!</f>
        <v>#REF!</v>
      </c>
      <c r="C23" s="12" t="e">
        <f>'2016-prov C1'!F25+#REF!+'2016-prov C3'!C24+'2016-prov C4'!C24+'2016-prov C5'!C24+'2016-prov C6'!C24+'2016-prov C7'!C24+#REF!+#REF!+#REF!</f>
        <v>#REF!</v>
      </c>
      <c r="D23" s="12" t="e">
        <f>'2016-prov C1'!G25+#REF!+'2016-prov C3'!#REF!+'2016-prov C4'!#REF!+'2016-prov C5'!D24+'2016-prov C6'!#REF!+'2016-prov C7'!#REF!+#REF!+#REF!+#REF!</f>
        <v>#REF!</v>
      </c>
      <c r="E23" s="12" t="e">
        <f>'2016-prov C1'!#REF!+#REF!+'2016-prov C3'!D24+'2016-prov C4'!D24+'2016-prov C5'!E24+'2016-prov C6'!D24+'2016-prov C7'!D24+#REF!+#REF!+#REF!</f>
        <v>#REF!</v>
      </c>
      <c r="F23" s="12" t="e">
        <f>'2016-prov C1'!#REF!+#REF!+'2016-prov C3'!E24+'2016-prov C4'!E24+'2016-prov C5'!F24+'2016-prov C6'!E24+'2016-prov C7'!E24+#REF!+#REF!+#REF!</f>
        <v>#REF!</v>
      </c>
      <c r="G23" s="12" t="e">
        <f>'2016-prov C1'!#REF!+#REF!+'2016-prov C3'!F24+'2016-prov C4'!F24+'2016-prov C5'!G24+'2016-prov C6'!F24+'2016-prov C7'!F24+#REF!+#REF!+#REF!</f>
        <v>#REF!</v>
      </c>
      <c r="H23" s="12" t="e">
        <f>'2016-prov C1'!#REF!+#REF!+'2016-prov C3'!G24+'2016-prov C4'!G24+'2016-prov C5'!#REF!+'2016-prov C6'!G24+'2016-prov C7'!G24+#REF!+#REF!+#REF!</f>
        <v>#REF!</v>
      </c>
      <c r="J23"/>
    </row>
    <row r="24" spans="1:10" x14ac:dyDescent="0.2">
      <c r="A24" s="11" t="s">
        <v>26</v>
      </c>
      <c r="B24" s="12" t="e">
        <f>'2016-prov C1'!E26+#REF!+'2016-prov C3'!B25+'2016-prov C4'!B25+'2016-prov C5'!B25+'2016-prov C6'!B25+'2016-prov C7'!B25+#REF!+#REF!+#REF!</f>
        <v>#REF!</v>
      </c>
      <c r="C24" s="12" t="e">
        <f>'2016-prov C1'!F26+#REF!+'2016-prov C3'!C25+'2016-prov C4'!C25+'2016-prov C5'!C25+'2016-prov C6'!C25+'2016-prov C7'!C25+#REF!+#REF!+#REF!</f>
        <v>#REF!</v>
      </c>
      <c r="D24" s="12" t="e">
        <f>'2016-prov C1'!G26+#REF!+'2016-prov C3'!#REF!+'2016-prov C4'!#REF!+'2016-prov C5'!D25+'2016-prov C6'!#REF!+'2016-prov C7'!#REF!+#REF!+#REF!+#REF!</f>
        <v>#REF!</v>
      </c>
      <c r="E24" s="12" t="e">
        <f>'2016-prov C1'!#REF!+#REF!+'2016-prov C3'!D25+'2016-prov C4'!D25+'2016-prov C5'!E25+'2016-prov C6'!D25+'2016-prov C7'!D25+#REF!+#REF!+#REF!</f>
        <v>#REF!</v>
      </c>
      <c r="F24" s="12" t="e">
        <f>'2016-prov C1'!#REF!+#REF!+'2016-prov C3'!E25+'2016-prov C4'!E25+'2016-prov C5'!F25+'2016-prov C6'!E25+'2016-prov C7'!E25+#REF!+#REF!+#REF!</f>
        <v>#REF!</v>
      </c>
      <c r="G24" s="12" t="e">
        <f>'2016-prov C1'!#REF!+#REF!+'2016-prov C3'!F25+'2016-prov C4'!F25+'2016-prov C5'!G25+'2016-prov C6'!F25+'2016-prov C7'!F25+#REF!+#REF!+#REF!</f>
        <v>#REF!</v>
      </c>
      <c r="H24" s="12" t="e">
        <f>'2016-prov C1'!#REF!+#REF!+'2016-prov C3'!G25+'2016-prov C4'!G25+'2016-prov C5'!#REF!+'2016-prov C6'!G25+'2016-prov C7'!G25+#REF!+#REF!+#REF!</f>
        <v>#REF!</v>
      </c>
      <c r="J24"/>
    </row>
    <row r="25" spans="1:10" x14ac:dyDescent="0.2">
      <c r="A25" s="11" t="s">
        <v>27</v>
      </c>
      <c r="B25" s="12" t="e">
        <f>'2016-prov C1'!E27+#REF!+'2016-prov C3'!B26+'2016-prov C4'!B26+'2016-prov C5'!B26+'2016-prov C6'!B26+'2016-prov C7'!B26+#REF!+#REF!+#REF!</f>
        <v>#REF!</v>
      </c>
      <c r="C25" s="12" t="e">
        <f>'2016-prov C1'!F27+#REF!+'2016-prov C3'!C26+'2016-prov C4'!C26+'2016-prov C5'!C26+'2016-prov C6'!C26+'2016-prov C7'!C26+#REF!+#REF!+#REF!</f>
        <v>#REF!</v>
      </c>
      <c r="D25" s="12" t="e">
        <f>'2016-prov C1'!G27+#REF!+'2016-prov C3'!#REF!+'2016-prov C4'!#REF!+'2016-prov C5'!D26+'2016-prov C6'!#REF!+'2016-prov C7'!#REF!+#REF!+#REF!+#REF!</f>
        <v>#REF!</v>
      </c>
      <c r="E25" s="12" t="e">
        <f>'2016-prov C1'!#REF!+#REF!+'2016-prov C3'!D26+'2016-prov C4'!D26+'2016-prov C5'!E26+'2016-prov C6'!D26+'2016-prov C7'!D26+#REF!+#REF!+#REF!</f>
        <v>#REF!</v>
      </c>
      <c r="F25" s="12" t="e">
        <f>'2016-prov C1'!#REF!+#REF!+'2016-prov C3'!E26+'2016-prov C4'!E26+'2016-prov C5'!F26+'2016-prov C6'!E26+'2016-prov C7'!E26+#REF!+#REF!+#REF!</f>
        <v>#REF!</v>
      </c>
      <c r="G25" s="12" t="e">
        <f>'2016-prov C1'!#REF!+#REF!+'2016-prov C3'!F26+'2016-prov C4'!F26+'2016-prov C5'!G26+'2016-prov C6'!F26+'2016-prov C7'!F26+#REF!+#REF!+#REF!</f>
        <v>#REF!</v>
      </c>
      <c r="H25" s="12" t="e">
        <f>'2016-prov C1'!#REF!+#REF!+'2016-prov C3'!G26+'2016-prov C4'!G26+'2016-prov C5'!#REF!+'2016-prov C6'!G26+'2016-prov C7'!G26+#REF!+#REF!+#REF!</f>
        <v>#REF!</v>
      </c>
      <c r="J25"/>
    </row>
    <row r="26" spans="1:10" x14ac:dyDescent="0.2">
      <c r="A26" s="11" t="s">
        <v>20</v>
      </c>
      <c r="B26" s="12" t="e">
        <f>'2016-prov C1'!E28+#REF!+'2016-prov C3'!B27+'2016-prov C4'!B27+'2016-prov C5'!B27+'2016-prov C6'!B27+'2016-prov C7'!B27+#REF!+#REF!+#REF!</f>
        <v>#REF!</v>
      </c>
      <c r="C26" s="12" t="e">
        <f>'2016-prov C1'!F28+#REF!+'2016-prov C3'!C27+'2016-prov C4'!C27+'2016-prov C5'!C27+'2016-prov C6'!C27+'2016-prov C7'!C27+#REF!+#REF!+#REF!</f>
        <v>#REF!</v>
      </c>
      <c r="D26" s="12" t="e">
        <f>'2016-prov C1'!G28+#REF!+'2016-prov C3'!#REF!+'2016-prov C4'!#REF!+'2016-prov C5'!D27+'2016-prov C6'!#REF!+'2016-prov C7'!#REF!+#REF!+#REF!+#REF!</f>
        <v>#REF!</v>
      </c>
      <c r="E26" s="12" t="e">
        <f>'2016-prov C1'!#REF!+#REF!+'2016-prov C3'!D27+'2016-prov C4'!D27+'2016-prov C5'!E27+'2016-prov C6'!D27+'2016-prov C7'!D27+#REF!+#REF!+#REF!</f>
        <v>#REF!</v>
      </c>
      <c r="F26" s="12" t="e">
        <f>'2016-prov C1'!#REF!+#REF!+'2016-prov C3'!E27+'2016-prov C4'!E27+'2016-prov C5'!F27+'2016-prov C6'!E27+'2016-prov C7'!E27+#REF!+#REF!+#REF!</f>
        <v>#REF!</v>
      </c>
      <c r="G26" s="12" t="e">
        <f>'2016-prov C1'!#REF!+#REF!+'2016-prov C3'!F27+'2016-prov C4'!F27+'2016-prov C5'!G27+'2016-prov C6'!F27+'2016-prov C7'!F27+#REF!+#REF!+#REF!</f>
        <v>#REF!</v>
      </c>
      <c r="H26" s="12" t="e">
        <f>'2016-prov C1'!#REF!+#REF!+'2016-prov C3'!G27+'2016-prov C4'!G27+'2016-prov C5'!#REF!+'2016-prov C6'!G27+'2016-prov C7'!G27+#REF!+#REF!+#REF!</f>
        <v>#REF!</v>
      </c>
      <c r="J26"/>
    </row>
    <row r="27" spans="1:10" x14ac:dyDescent="0.2">
      <c r="A27" s="11" t="s">
        <v>23</v>
      </c>
      <c r="B27" s="12" t="e">
        <f>'2016-prov C1'!E29+#REF!+'2016-prov C3'!B28+'2016-prov C4'!B28+'2016-prov C5'!B28+'2016-prov C6'!B28+'2016-prov C7'!B28+#REF!+#REF!+#REF!</f>
        <v>#REF!</v>
      </c>
      <c r="C27" s="12" t="e">
        <f>'2016-prov C1'!F29+#REF!+'2016-prov C3'!C28+'2016-prov C4'!C28+'2016-prov C5'!C28+'2016-prov C6'!C28+'2016-prov C7'!C28+#REF!+#REF!+#REF!</f>
        <v>#REF!</v>
      </c>
      <c r="D27" s="12" t="e">
        <f>'2016-prov C1'!G29+#REF!+'2016-prov C3'!#REF!+'2016-prov C4'!#REF!+'2016-prov C5'!D28+'2016-prov C6'!#REF!+'2016-prov C7'!#REF!+#REF!+#REF!+#REF!</f>
        <v>#REF!</v>
      </c>
      <c r="E27" s="12" t="e">
        <f>'2016-prov C1'!#REF!+#REF!+'2016-prov C3'!D28+'2016-prov C4'!D28+'2016-prov C5'!E28+'2016-prov C6'!D28+'2016-prov C7'!D28+#REF!+#REF!+#REF!</f>
        <v>#REF!</v>
      </c>
      <c r="F27" s="12" t="e">
        <f>'2016-prov C1'!#REF!+#REF!+'2016-prov C3'!E28+'2016-prov C4'!E28+'2016-prov C5'!F28+'2016-prov C6'!E28+'2016-prov C7'!E28+#REF!+#REF!+#REF!</f>
        <v>#REF!</v>
      </c>
      <c r="G27" s="12" t="e">
        <f>'2016-prov C1'!#REF!+#REF!+'2016-prov C3'!F28+'2016-prov C4'!F28+'2016-prov C5'!G28+'2016-prov C6'!F28+'2016-prov C7'!F28+#REF!+#REF!+#REF!</f>
        <v>#REF!</v>
      </c>
      <c r="H27" s="12" t="e">
        <f>'2016-prov C1'!#REF!+#REF!+'2016-prov C3'!G28+'2016-prov C4'!G28+'2016-prov C5'!#REF!+'2016-prov C6'!G28+'2016-prov C7'!G28+#REF!+#REF!+#REF!</f>
        <v>#REF!</v>
      </c>
      <c r="J27"/>
    </row>
    <row r="28" spans="1:10" x14ac:dyDescent="0.2">
      <c r="A28" s="11" t="s">
        <v>25</v>
      </c>
      <c r="B28" s="12" t="e">
        <f>'2016-prov C1'!E30+#REF!+'2016-prov C3'!B29+'2016-prov C4'!B29+'2016-prov C5'!B29+'2016-prov C6'!B29+'2016-prov C7'!B29+#REF!+#REF!+#REF!</f>
        <v>#REF!</v>
      </c>
      <c r="C28" s="12" t="e">
        <f>'2016-prov C1'!F30+#REF!+'2016-prov C3'!C29+'2016-prov C4'!C29+'2016-prov C5'!C29+'2016-prov C6'!C29+'2016-prov C7'!C29+#REF!+#REF!+#REF!</f>
        <v>#REF!</v>
      </c>
      <c r="D28" s="12" t="e">
        <f>'2016-prov C1'!G30+#REF!+'2016-prov C3'!#REF!+'2016-prov C4'!#REF!+'2016-prov C5'!D29+'2016-prov C6'!#REF!+'2016-prov C7'!#REF!+#REF!+#REF!+#REF!</f>
        <v>#REF!</v>
      </c>
      <c r="E28" s="12" t="e">
        <f>'2016-prov C1'!#REF!+#REF!+'2016-prov C3'!D29+'2016-prov C4'!D29+'2016-prov C5'!E29+'2016-prov C6'!D29+'2016-prov C7'!D29+#REF!+#REF!+#REF!</f>
        <v>#REF!</v>
      </c>
      <c r="F28" s="12" t="e">
        <f>'2016-prov C1'!#REF!+#REF!+'2016-prov C3'!E29+'2016-prov C4'!E29+'2016-prov C5'!F29+'2016-prov C6'!E29+'2016-prov C7'!E29+#REF!+#REF!+#REF!</f>
        <v>#REF!</v>
      </c>
      <c r="G28" s="12" t="e">
        <f>'2016-prov C1'!#REF!+#REF!+'2016-prov C3'!F29+'2016-prov C4'!F29+'2016-prov C5'!G29+'2016-prov C6'!F29+'2016-prov C7'!F29+#REF!+#REF!+#REF!</f>
        <v>#REF!</v>
      </c>
      <c r="H28" s="12" t="e">
        <f>'2016-prov C1'!#REF!+#REF!+'2016-prov C3'!G29+'2016-prov C4'!G29+'2016-prov C5'!#REF!+'2016-prov C6'!G29+'2016-prov C7'!G29+#REF!+#REF!+#REF!</f>
        <v>#REF!</v>
      </c>
      <c r="J28"/>
    </row>
    <row r="29" spans="1:10" x14ac:dyDescent="0.2">
      <c r="A29" s="11" t="s">
        <v>24</v>
      </c>
      <c r="B29" s="12" t="e">
        <f>'2016-prov C1'!E31+#REF!+'2016-prov C3'!B30+'2016-prov C4'!B30+'2016-prov C5'!B30+'2016-prov C6'!B30+'2016-prov C7'!B30+#REF!+#REF!+#REF!</f>
        <v>#REF!</v>
      </c>
      <c r="C29" s="12" t="e">
        <f>'2016-prov C1'!F31+#REF!+'2016-prov C3'!C30+'2016-prov C4'!C30+'2016-prov C5'!C30+'2016-prov C6'!C30+'2016-prov C7'!C30+#REF!+#REF!+#REF!</f>
        <v>#REF!</v>
      </c>
      <c r="D29" s="12" t="e">
        <f>'2016-prov C1'!G31+#REF!+'2016-prov C3'!#REF!+'2016-prov C4'!#REF!+'2016-prov C5'!D30+'2016-prov C6'!#REF!+'2016-prov C7'!#REF!+#REF!+#REF!+#REF!</f>
        <v>#REF!</v>
      </c>
      <c r="E29" s="12" t="e">
        <f>'2016-prov C1'!#REF!+#REF!+'2016-prov C3'!D30+'2016-prov C4'!D30+'2016-prov C5'!E30+'2016-prov C6'!D30+'2016-prov C7'!D30+#REF!+#REF!+#REF!</f>
        <v>#REF!</v>
      </c>
      <c r="F29" s="12" t="e">
        <f>'2016-prov C1'!#REF!+#REF!+'2016-prov C3'!E30+'2016-prov C4'!E30+'2016-prov C5'!F30+'2016-prov C6'!E30+'2016-prov C7'!E30+#REF!+#REF!+#REF!</f>
        <v>#REF!</v>
      </c>
      <c r="G29" s="12" t="e">
        <f>'2016-prov C1'!#REF!+#REF!+'2016-prov C3'!F30+'2016-prov C4'!F30+'2016-prov C5'!G30+'2016-prov C6'!F30+'2016-prov C7'!F30+#REF!+#REF!+#REF!</f>
        <v>#REF!</v>
      </c>
      <c r="H29" s="12" t="e">
        <f>'2016-prov C1'!#REF!+#REF!+'2016-prov C3'!G30+'2016-prov C4'!G30+'2016-prov C5'!#REF!+'2016-prov C6'!G30+'2016-prov C7'!G30+#REF!+#REF!+#REF!</f>
        <v>#REF!</v>
      </c>
      <c r="J29"/>
    </row>
    <row r="30" spans="1:10" x14ac:dyDescent="0.2">
      <c r="A30" s="11" t="s">
        <v>38</v>
      </c>
      <c r="B30" s="12" t="e">
        <f>'2016-prov C1'!E32+#REF!+'2016-prov C3'!B31+'2016-prov C4'!B31+'2016-prov C5'!B31+'2016-prov C6'!B31+'2016-prov C7'!B31+#REF!+#REF!+#REF!</f>
        <v>#REF!</v>
      </c>
      <c r="C30" s="12" t="e">
        <f>'2016-prov C1'!F32+#REF!+'2016-prov C3'!C31+'2016-prov C4'!C31+'2016-prov C5'!C31+'2016-prov C6'!C31+'2016-prov C7'!C31+#REF!+#REF!+#REF!</f>
        <v>#REF!</v>
      </c>
      <c r="D30" s="12" t="e">
        <f>'2016-prov C1'!G32+#REF!+'2016-prov C3'!#REF!+'2016-prov C4'!#REF!+'2016-prov C5'!D31+'2016-prov C6'!#REF!+'2016-prov C7'!#REF!+#REF!+#REF!+#REF!</f>
        <v>#REF!</v>
      </c>
      <c r="E30" s="12" t="e">
        <f>'2016-prov C1'!#REF!+#REF!+'2016-prov C3'!D31+'2016-prov C4'!D31+'2016-prov C5'!E31+'2016-prov C6'!D31+'2016-prov C7'!D31+#REF!+#REF!+#REF!</f>
        <v>#REF!</v>
      </c>
      <c r="F30" s="12" t="e">
        <f>'2016-prov C1'!#REF!+#REF!+'2016-prov C3'!E31+'2016-prov C4'!E31+'2016-prov C5'!F31+'2016-prov C6'!E31+'2016-prov C7'!E31+#REF!+#REF!+#REF!</f>
        <v>#REF!</v>
      </c>
      <c r="G30" s="12" t="e">
        <f>'2016-prov C1'!#REF!+#REF!+'2016-prov C3'!F31+'2016-prov C4'!F31+'2016-prov C5'!G31+'2016-prov C6'!F31+'2016-prov C7'!F31+#REF!+#REF!+#REF!</f>
        <v>#REF!</v>
      </c>
      <c r="H30" s="12" t="e">
        <f>'2016-prov C1'!#REF!+#REF!+'2016-prov C3'!G31+'2016-prov C4'!G31+'2016-prov C5'!#REF!+'2016-prov C6'!G31+'2016-prov C7'!G31+#REF!+#REF!+#REF!</f>
        <v>#REF!</v>
      </c>
      <c r="J30"/>
    </row>
    <row r="31" spans="1:10" x14ac:dyDescent="0.2">
      <c r="A31" s="11" t="s">
        <v>22</v>
      </c>
      <c r="B31" s="12" t="e">
        <f>'2016-prov C1'!E33+#REF!+'2016-prov C3'!B32+'2016-prov C4'!B32+'2016-prov C5'!B32+'2016-prov C6'!B32+'2016-prov C7'!B32+#REF!+#REF!+#REF!</f>
        <v>#REF!</v>
      </c>
      <c r="C31" s="12" t="e">
        <f>'2016-prov C1'!F33+#REF!+'2016-prov C3'!C32+'2016-prov C4'!C32+'2016-prov C5'!C32+'2016-prov C6'!C32+'2016-prov C7'!C32+#REF!+#REF!+#REF!</f>
        <v>#REF!</v>
      </c>
      <c r="D31" s="12" t="e">
        <f>'2016-prov C1'!G33+#REF!+'2016-prov C3'!#REF!+'2016-prov C4'!#REF!+'2016-prov C5'!D32+'2016-prov C6'!#REF!+'2016-prov C7'!#REF!+#REF!+#REF!+#REF!</f>
        <v>#REF!</v>
      </c>
      <c r="E31" s="12" t="e">
        <f>'2016-prov C1'!#REF!+#REF!+'2016-prov C3'!D32+'2016-prov C4'!D32+'2016-prov C5'!E32+'2016-prov C6'!D32+'2016-prov C7'!D32+#REF!+#REF!+#REF!</f>
        <v>#REF!</v>
      </c>
      <c r="F31" s="12" t="e">
        <f>'2016-prov C1'!#REF!+#REF!+'2016-prov C3'!E32+'2016-prov C4'!E32+'2016-prov C5'!F32+'2016-prov C6'!E32+'2016-prov C7'!E32+#REF!+#REF!+#REF!</f>
        <v>#REF!</v>
      </c>
      <c r="G31" s="12" t="e">
        <f>'2016-prov C1'!#REF!+#REF!+'2016-prov C3'!F32+'2016-prov C4'!F32+'2016-prov C5'!G32+'2016-prov C6'!F32+'2016-prov C7'!F32+#REF!+#REF!+#REF!</f>
        <v>#REF!</v>
      </c>
      <c r="H31" s="12" t="e">
        <f>'2016-prov C1'!#REF!+#REF!+'2016-prov C3'!G32+'2016-prov C4'!G32+'2016-prov C5'!#REF!+'2016-prov C6'!G32+'2016-prov C7'!G32+#REF!+#REF!+#REF!</f>
        <v>#REF!</v>
      </c>
      <c r="J31"/>
    </row>
    <row r="32" spans="1:10" x14ac:dyDescent="0.2">
      <c r="A32" s="11" t="s">
        <v>28</v>
      </c>
      <c r="B32" s="12" t="e">
        <f>'2016-prov C1'!E34+#REF!+'2016-prov C3'!B33+'2016-prov C4'!B33+'2016-prov C5'!B33+'2016-prov C6'!B33+'2016-prov C7'!B33+#REF!+#REF!+#REF!</f>
        <v>#REF!</v>
      </c>
      <c r="C32" s="12" t="e">
        <f>'2016-prov C1'!F34+#REF!+'2016-prov C3'!C33+'2016-prov C4'!C33+'2016-prov C5'!C33+'2016-prov C6'!C33+'2016-prov C7'!C33+#REF!+#REF!+#REF!</f>
        <v>#REF!</v>
      </c>
      <c r="D32" s="12" t="e">
        <f>'2016-prov C1'!G34+#REF!+'2016-prov C3'!#REF!+'2016-prov C4'!#REF!+'2016-prov C5'!D33+'2016-prov C6'!#REF!+'2016-prov C7'!#REF!+#REF!+#REF!+#REF!</f>
        <v>#REF!</v>
      </c>
      <c r="E32" s="12" t="e">
        <f>'2016-prov C1'!#REF!+#REF!+'2016-prov C3'!D33+'2016-prov C4'!D33+'2016-prov C5'!E33+'2016-prov C6'!D33+'2016-prov C7'!D33+#REF!+#REF!+#REF!</f>
        <v>#REF!</v>
      </c>
      <c r="F32" s="12" t="e">
        <f>'2016-prov C1'!#REF!+#REF!+'2016-prov C3'!E33+'2016-prov C4'!E33+'2016-prov C5'!F33+'2016-prov C6'!E33+'2016-prov C7'!E33+#REF!+#REF!+#REF!</f>
        <v>#REF!</v>
      </c>
      <c r="G32" s="12" t="e">
        <f>'2016-prov C1'!#REF!+#REF!+'2016-prov C3'!F33+'2016-prov C4'!F33+'2016-prov C5'!G33+'2016-prov C6'!F33+'2016-prov C7'!F33+#REF!+#REF!+#REF!</f>
        <v>#REF!</v>
      </c>
      <c r="H32" s="12" t="e">
        <f>'2016-prov C1'!#REF!+#REF!+'2016-prov C3'!G33+'2016-prov C4'!G33+'2016-prov C5'!#REF!+'2016-prov C6'!G33+'2016-prov C7'!G33+#REF!+#REF!+#REF!</f>
        <v>#REF!</v>
      </c>
      <c r="J32"/>
    </row>
    <row r="33" spans="1:10" x14ac:dyDescent="0.2">
      <c r="A33" s="11" t="s">
        <v>29</v>
      </c>
      <c r="B33" s="12" t="e">
        <f>'2016-prov C1'!E35+#REF!+'2016-prov C3'!B34+'2016-prov C4'!B34+'2016-prov C5'!B34+'2016-prov C6'!B34+'2016-prov C7'!B34+#REF!+#REF!+#REF!</f>
        <v>#REF!</v>
      </c>
      <c r="C33" s="12" t="e">
        <f>'2016-prov C1'!F35+#REF!+'2016-prov C3'!C34+'2016-prov C4'!C34+'2016-prov C5'!C34+'2016-prov C6'!C34+'2016-prov C7'!C34+#REF!+#REF!+#REF!</f>
        <v>#REF!</v>
      </c>
      <c r="D33" s="12" t="e">
        <f>'2016-prov C1'!G35+#REF!+'2016-prov C3'!#REF!+'2016-prov C4'!#REF!+'2016-prov C5'!D34+'2016-prov C6'!#REF!+'2016-prov C7'!#REF!+#REF!+#REF!+#REF!</f>
        <v>#REF!</v>
      </c>
      <c r="E33" s="12" t="e">
        <f>'2016-prov C1'!#REF!+#REF!+'2016-prov C3'!D34+'2016-prov C4'!D34+'2016-prov C5'!E34+'2016-prov C6'!D34+'2016-prov C7'!D34+#REF!+#REF!+#REF!</f>
        <v>#REF!</v>
      </c>
      <c r="F33" s="12" t="e">
        <f>'2016-prov C1'!#REF!+#REF!+'2016-prov C3'!E34+'2016-prov C4'!E34+'2016-prov C5'!F34+'2016-prov C6'!E34+'2016-prov C7'!E34+#REF!+#REF!+#REF!</f>
        <v>#REF!</v>
      </c>
      <c r="G33" s="12" t="e">
        <f>'2016-prov C1'!#REF!+#REF!+'2016-prov C3'!F34+'2016-prov C4'!F34+'2016-prov C5'!G34+'2016-prov C6'!F34+'2016-prov C7'!F34+#REF!+#REF!+#REF!</f>
        <v>#REF!</v>
      </c>
      <c r="H33" s="12" t="e">
        <f>'2016-prov C1'!#REF!+#REF!+'2016-prov C3'!G34+'2016-prov C4'!G34+'2016-prov C5'!#REF!+'2016-prov C6'!G34+'2016-prov C7'!G34+#REF!+#REF!+#REF!</f>
        <v>#REF!</v>
      </c>
      <c r="J33"/>
    </row>
    <row r="34" spans="1:10" x14ac:dyDescent="0.2">
      <c r="A34" s="11" t="s">
        <v>31</v>
      </c>
      <c r="B34" s="12" t="e">
        <f>'2016-prov C1'!E36+#REF!+'2016-prov C3'!B35+'2016-prov C4'!B35+'2016-prov C5'!B35+'2016-prov C6'!B35+'2016-prov C7'!B35+#REF!+#REF!+#REF!</f>
        <v>#REF!</v>
      </c>
      <c r="C34" s="12" t="e">
        <f>'2016-prov C1'!F36+#REF!+'2016-prov C3'!C35+'2016-prov C4'!C35+'2016-prov C5'!C35+'2016-prov C6'!C35+'2016-prov C7'!C35+#REF!+#REF!+#REF!</f>
        <v>#REF!</v>
      </c>
      <c r="D34" s="12" t="e">
        <f>'2016-prov C1'!G36+#REF!+'2016-prov C3'!#REF!+'2016-prov C4'!#REF!+'2016-prov C5'!D35+'2016-prov C6'!#REF!+'2016-prov C7'!#REF!+#REF!+#REF!+#REF!</f>
        <v>#REF!</v>
      </c>
      <c r="E34" s="12" t="e">
        <f>'2016-prov C1'!#REF!+#REF!+'2016-prov C3'!D35+'2016-prov C4'!D35+'2016-prov C5'!E35+'2016-prov C6'!D35+'2016-prov C7'!D35+#REF!+#REF!+#REF!</f>
        <v>#REF!</v>
      </c>
      <c r="F34" s="12" t="e">
        <f>'2016-prov C1'!#REF!+#REF!+'2016-prov C3'!E35+'2016-prov C4'!E35+'2016-prov C5'!F35+'2016-prov C6'!E35+'2016-prov C7'!E35+#REF!+#REF!+#REF!</f>
        <v>#REF!</v>
      </c>
      <c r="G34" s="12" t="e">
        <f>'2016-prov C1'!#REF!+#REF!+'2016-prov C3'!F35+'2016-prov C4'!F35+'2016-prov C5'!G35+'2016-prov C6'!F35+'2016-prov C7'!F35+#REF!+#REF!+#REF!</f>
        <v>#REF!</v>
      </c>
      <c r="H34" s="12" t="e">
        <f>'2016-prov C1'!#REF!+#REF!+'2016-prov C3'!G35+'2016-prov C4'!G35+'2016-prov C5'!#REF!+'2016-prov C6'!G35+'2016-prov C7'!G35+#REF!+#REF!+#REF!</f>
        <v>#REF!</v>
      </c>
      <c r="J34"/>
    </row>
    <row r="35" spans="1:10" x14ac:dyDescent="0.2">
      <c r="A35" s="11" t="s">
        <v>30</v>
      </c>
      <c r="B35" s="12" t="e">
        <f>'2016-prov C1'!E37+#REF!+'2016-prov C3'!B36+'2016-prov C4'!B36+'2016-prov C5'!B36+'2016-prov C6'!B36+'2016-prov C7'!B36+#REF!+#REF!+#REF!</f>
        <v>#REF!</v>
      </c>
      <c r="C35" s="12" t="e">
        <f>'2016-prov C1'!F37+#REF!+'2016-prov C3'!C36+'2016-prov C4'!C36+'2016-prov C5'!C36+'2016-prov C6'!C36+'2016-prov C7'!C36+#REF!+#REF!+#REF!</f>
        <v>#REF!</v>
      </c>
      <c r="D35" s="12" t="e">
        <f>'2016-prov C1'!G37+#REF!+'2016-prov C3'!#REF!+'2016-prov C4'!#REF!+'2016-prov C5'!D36+'2016-prov C6'!#REF!+'2016-prov C7'!#REF!+#REF!+#REF!+#REF!</f>
        <v>#REF!</v>
      </c>
      <c r="E35" s="12" t="e">
        <f>'2016-prov C1'!#REF!+#REF!+'2016-prov C3'!D36+'2016-prov C4'!D36+'2016-prov C5'!E36+'2016-prov C6'!D36+'2016-prov C7'!D36+#REF!+#REF!+#REF!</f>
        <v>#REF!</v>
      </c>
      <c r="F35" s="12" t="e">
        <f>'2016-prov C1'!#REF!+#REF!+'2016-prov C3'!E36+'2016-prov C4'!E36+'2016-prov C5'!F36+'2016-prov C6'!E36+'2016-prov C7'!E36+#REF!+#REF!+#REF!</f>
        <v>#REF!</v>
      </c>
      <c r="G35" s="12" t="e">
        <f>'2016-prov C1'!#REF!+#REF!+'2016-prov C3'!F36+'2016-prov C4'!F36+'2016-prov C5'!G36+'2016-prov C6'!F36+'2016-prov C7'!F36+#REF!+#REF!+#REF!</f>
        <v>#REF!</v>
      </c>
      <c r="H35" s="12" t="e">
        <f>'2016-prov C1'!#REF!+#REF!+'2016-prov C3'!G36+'2016-prov C4'!G36+'2016-prov C5'!#REF!+'2016-prov C6'!G36+'2016-prov C7'!G36+#REF!+#REF!+#REF!</f>
        <v>#REF!</v>
      </c>
      <c r="J35"/>
    </row>
    <row r="36" spans="1:10" x14ac:dyDescent="0.2">
      <c r="A36" s="11" t="s">
        <v>107</v>
      </c>
      <c r="B36" s="12" t="e">
        <f>'2016-prov C1'!E38+#REF!+'2016-prov C3'!B37+'2016-prov C4'!B37+'2016-prov C5'!B37+'2016-prov C6'!B37+'2016-prov C7'!B37+#REF!+#REF!+#REF!</f>
        <v>#REF!</v>
      </c>
      <c r="C36" s="12" t="e">
        <f>'2016-prov C1'!F38+#REF!+'2016-prov C3'!C37+'2016-prov C4'!C37+'2016-prov C5'!C37+'2016-prov C6'!C37+'2016-prov C7'!C37+#REF!+#REF!+#REF!</f>
        <v>#REF!</v>
      </c>
      <c r="D36" s="12" t="e">
        <f>'2016-prov C1'!G38+#REF!+'2016-prov C3'!#REF!+'2016-prov C4'!#REF!+'2016-prov C5'!D37+'2016-prov C6'!#REF!+'2016-prov C7'!#REF!+#REF!+#REF!+#REF!</f>
        <v>#REF!</v>
      </c>
      <c r="E36" s="12" t="e">
        <f>'2016-prov C1'!#REF!+#REF!+'2016-prov C3'!D37+'2016-prov C4'!D37+'2016-prov C5'!E37+'2016-prov C6'!D37+'2016-prov C7'!D37+#REF!+#REF!+#REF!</f>
        <v>#REF!</v>
      </c>
      <c r="F36" s="12" t="e">
        <f>'2016-prov C1'!#REF!+#REF!+'2016-prov C3'!E37+'2016-prov C4'!E37+'2016-prov C5'!F37+'2016-prov C6'!E37+'2016-prov C7'!E37+#REF!+#REF!+#REF!</f>
        <v>#REF!</v>
      </c>
      <c r="G36" s="12" t="e">
        <f>'2016-prov C1'!#REF!+#REF!+'2016-prov C3'!F37+'2016-prov C4'!F37+'2016-prov C5'!G37+'2016-prov C6'!F37+'2016-prov C7'!F37+#REF!+#REF!+#REF!</f>
        <v>#REF!</v>
      </c>
      <c r="H36" s="12" t="e">
        <f>'2016-prov C1'!#REF!+#REF!+'2016-prov C3'!G37+'2016-prov C4'!G37+'2016-prov C5'!#REF!+'2016-prov C6'!G37+'2016-prov C7'!G37+#REF!+#REF!+#REF!</f>
        <v>#REF!</v>
      </c>
      <c r="J36"/>
    </row>
    <row r="37" spans="1:10" x14ac:dyDescent="0.2">
      <c r="A37" s="11" t="s">
        <v>32</v>
      </c>
      <c r="B37" s="12" t="e">
        <f>'2016-prov C1'!E39+#REF!+'2016-prov C3'!B38+'2016-prov C4'!B38+'2016-prov C5'!B38+'2016-prov C6'!B38+'2016-prov C7'!B38+#REF!+#REF!+#REF!</f>
        <v>#REF!</v>
      </c>
      <c r="C37" s="12" t="e">
        <f>'2016-prov C1'!F39+#REF!+'2016-prov C3'!C38+'2016-prov C4'!C38+'2016-prov C5'!C38+'2016-prov C6'!C38+'2016-prov C7'!C38+#REF!+#REF!+#REF!</f>
        <v>#REF!</v>
      </c>
      <c r="D37" s="12" t="e">
        <f>'2016-prov C1'!G39+#REF!+'2016-prov C3'!#REF!+'2016-prov C4'!#REF!+'2016-prov C5'!D38+'2016-prov C6'!#REF!+'2016-prov C7'!#REF!+#REF!+#REF!+#REF!</f>
        <v>#REF!</v>
      </c>
      <c r="E37" s="12" t="e">
        <f>'2016-prov C1'!#REF!+#REF!+'2016-prov C3'!D38+'2016-prov C4'!D38+'2016-prov C5'!E38+'2016-prov C6'!D38+'2016-prov C7'!D38+#REF!+#REF!+#REF!</f>
        <v>#REF!</v>
      </c>
      <c r="F37" s="12" t="e">
        <f>'2016-prov C1'!#REF!+#REF!+'2016-prov C3'!E38+'2016-prov C4'!E38+'2016-prov C5'!F38+'2016-prov C6'!E38+'2016-prov C7'!E38+#REF!+#REF!+#REF!</f>
        <v>#REF!</v>
      </c>
      <c r="G37" s="12" t="e">
        <f>'2016-prov C1'!#REF!+#REF!+'2016-prov C3'!F38+'2016-prov C4'!F38+'2016-prov C5'!G38+'2016-prov C6'!F38+'2016-prov C7'!F38+#REF!+#REF!+#REF!</f>
        <v>#REF!</v>
      </c>
      <c r="H37" s="12" t="e">
        <f>'2016-prov C1'!#REF!+#REF!+'2016-prov C3'!G38+'2016-prov C4'!G38+'2016-prov C5'!#REF!+'2016-prov C6'!G38+'2016-prov C7'!G38+#REF!+#REF!+#REF!</f>
        <v>#REF!</v>
      </c>
      <c r="J37"/>
    </row>
    <row r="38" spans="1:10" x14ac:dyDescent="0.2">
      <c r="A38" s="11" t="s">
        <v>33</v>
      </c>
      <c r="B38" s="12" t="e">
        <f>'2016-prov C1'!E40+#REF!+'2016-prov C3'!B39+'2016-prov C4'!B39+'2016-prov C5'!B39+'2016-prov C6'!B39+'2016-prov C7'!B39+#REF!+#REF!+#REF!</f>
        <v>#REF!</v>
      </c>
      <c r="C38" s="12" t="e">
        <f>'2016-prov C1'!F40+#REF!+'2016-prov C3'!C39+'2016-prov C4'!C39+'2016-prov C5'!C39+'2016-prov C6'!C39+'2016-prov C7'!C39+#REF!+#REF!+#REF!</f>
        <v>#REF!</v>
      </c>
      <c r="D38" s="12" t="e">
        <f>'2016-prov C1'!G40+#REF!+'2016-prov C3'!#REF!+'2016-prov C4'!#REF!+'2016-prov C5'!D39+'2016-prov C6'!#REF!+'2016-prov C7'!#REF!+#REF!+#REF!+#REF!</f>
        <v>#REF!</v>
      </c>
      <c r="E38" s="12" t="e">
        <f>'2016-prov C1'!#REF!+#REF!+'2016-prov C3'!D39+'2016-prov C4'!D39+'2016-prov C5'!E39+'2016-prov C6'!D39+'2016-prov C7'!D39+#REF!+#REF!+#REF!</f>
        <v>#REF!</v>
      </c>
      <c r="F38" s="12" t="e">
        <f>'2016-prov C1'!#REF!+#REF!+'2016-prov C3'!E39+'2016-prov C4'!E39+'2016-prov C5'!F39+'2016-prov C6'!E39+'2016-prov C7'!E39+#REF!+#REF!+#REF!</f>
        <v>#REF!</v>
      </c>
      <c r="G38" s="12" t="e">
        <f>'2016-prov C1'!#REF!+#REF!+'2016-prov C3'!F39+'2016-prov C4'!F39+'2016-prov C5'!G39+'2016-prov C6'!F39+'2016-prov C7'!F39+#REF!+#REF!+#REF!</f>
        <v>#REF!</v>
      </c>
      <c r="H38" s="12" t="e">
        <f>'2016-prov C1'!#REF!+#REF!+'2016-prov C3'!G39+'2016-prov C4'!G39+'2016-prov C5'!#REF!+'2016-prov C6'!G39+'2016-prov C7'!G39+#REF!+#REF!+#REF!</f>
        <v>#REF!</v>
      </c>
      <c r="J38"/>
    </row>
    <row r="39" spans="1:10" x14ac:dyDescent="0.2">
      <c r="A39" s="11" t="s">
        <v>34</v>
      </c>
      <c r="B39" s="12" t="e">
        <f>'2016-prov C1'!E41+#REF!+'2016-prov C3'!B40+'2016-prov C4'!B40+'2016-prov C5'!B40+'2016-prov C6'!B40+'2016-prov C7'!B40+#REF!+#REF!+#REF!</f>
        <v>#REF!</v>
      </c>
      <c r="C39" s="12" t="e">
        <f>'2016-prov C1'!F41+#REF!+'2016-prov C3'!C40+'2016-prov C4'!C40+'2016-prov C5'!C40+'2016-prov C6'!C40+'2016-prov C7'!C40+#REF!+#REF!+#REF!</f>
        <v>#REF!</v>
      </c>
      <c r="D39" s="12" t="e">
        <f>'2016-prov C1'!G41+#REF!+'2016-prov C3'!#REF!+'2016-prov C4'!#REF!+'2016-prov C5'!D40+'2016-prov C6'!#REF!+'2016-prov C7'!#REF!+#REF!+#REF!+#REF!</f>
        <v>#REF!</v>
      </c>
      <c r="E39" s="12" t="e">
        <f>'2016-prov C1'!#REF!+#REF!+'2016-prov C3'!D40+'2016-prov C4'!D40+'2016-prov C5'!E40+'2016-prov C6'!D40+'2016-prov C7'!D40+#REF!+#REF!+#REF!</f>
        <v>#REF!</v>
      </c>
      <c r="F39" s="12" t="e">
        <f>'2016-prov C1'!#REF!+#REF!+'2016-prov C3'!E40+'2016-prov C4'!E40+'2016-prov C5'!F40+'2016-prov C6'!E40+'2016-prov C7'!E40+#REF!+#REF!+#REF!</f>
        <v>#REF!</v>
      </c>
      <c r="G39" s="12" t="e">
        <f>'2016-prov C1'!#REF!+#REF!+'2016-prov C3'!F40+'2016-prov C4'!F40+'2016-prov C5'!G40+'2016-prov C6'!F40+'2016-prov C7'!F40+#REF!+#REF!+#REF!</f>
        <v>#REF!</v>
      </c>
      <c r="H39" s="12" t="e">
        <f>'2016-prov C1'!#REF!+#REF!+'2016-prov C3'!G40+'2016-prov C4'!G40+'2016-prov C5'!#REF!+'2016-prov C6'!G40+'2016-prov C7'!G40+#REF!+#REF!+#REF!</f>
        <v>#REF!</v>
      </c>
      <c r="J39"/>
    </row>
    <row r="40" spans="1:10" x14ac:dyDescent="0.2">
      <c r="A40" s="11" t="s">
        <v>35</v>
      </c>
      <c r="B40" s="12" t="e">
        <f>'2016-prov C1'!E42+#REF!+'2016-prov C3'!B41+'2016-prov C4'!B41+'2016-prov C5'!B41+'2016-prov C6'!B41+'2016-prov C7'!B41+#REF!+#REF!+#REF!</f>
        <v>#REF!</v>
      </c>
      <c r="C40" s="12" t="e">
        <f>'2016-prov C1'!F42+#REF!+'2016-prov C3'!C41+'2016-prov C4'!C41+'2016-prov C5'!C41+'2016-prov C6'!C41+'2016-prov C7'!C41+#REF!+#REF!+#REF!</f>
        <v>#REF!</v>
      </c>
      <c r="D40" s="12" t="e">
        <f>'2016-prov C1'!G42+#REF!+'2016-prov C3'!#REF!+'2016-prov C4'!#REF!+'2016-prov C5'!D41+'2016-prov C6'!#REF!+'2016-prov C7'!#REF!+#REF!+#REF!+#REF!</f>
        <v>#REF!</v>
      </c>
      <c r="E40" s="12" t="e">
        <f>'2016-prov C1'!#REF!+#REF!+'2016-prov C3'!D41+'2016-prov C4'!D41+'2016-prov C5'!E41+'2016-prov C6'!D41+'2016-prov C7'!D41+#REF!+#REF!+#REF!</f>
        <v>#REF!</v>
      </c>
      <c r="F40" s="12" t="e">
        <f>'2016-prov C1'!#REF!+#REF!+'2016-prov C3'!E41+'2016-prov C4'!E41+'2016-prov C5'!F41+'2016-prov C6'!E41+'2016-prov C7'!E41+#REF!+#REF!+#REF!</f>
        <v>#REF!</v>
      </c>
      <c r="G40" s="12" t="e">
        <f>'2016-prov C1'!#REF!+#REF!+'2016-prov C3'!F41+'2016-prov C4'!F41+'2016-prov C5'!G41+'2016-prov C6'!F41+'2016-prov C7'!F41+#REF!+#REF!+#REF!</f>
        <v>#REF!</v>
      </c>
      <c r="H40" s="12" t="e">
        <f>'2016-prov C1'!#REF!+#REF!+'2016-prov C3'!G41+'2016-prov C4'!G41+'2016-prov C5'!#REF!+'2016-prov C6'!G41+'2016-prov C7'!G41+#REF!+#REF!+#REF!</f>
        <v>#REF!</v>
      </c>
      <c r="J40"/>
    </row>
    <row r="41" spans="1:10" x14ac:dyDescent="0.2">
      <c r="A41" s="11" t="s">
        <v>36</v>
      </c>
      <c r="B41" s="12" t="e">
        <f>'2016-prov C1'!E43+#REF!+'2016-prov C3'!B42+'2016-prov C4'!B42+'2016-prov C5'!B42+'2016-prov C6'!B42+'2016-prov C7'!B42+#REF!+#REF!+#REF!</f>
        <v>#REF!</v>
      </c>
      <c r="C41" s="12" t="e">
        <f>'2016-prov C1'!F43+#REF!+'2016-prov C3'!C42+'2016-prov C4'!C42+'2016-prov C5'!C42+'2016-prov C6'!C42+'2016-prov C7'!C42+#REF!+#REF!+#REF!</f>
        <v>#REF!</v>
      </c>
      <c r="D41" s="12" t="e">
        <f>'2016-prov C1'!G43+#REF!+'2016-prov C3'!#REF!+'2016-prov C4'!#REF!+'2016-prov C5'!D42+'2016-prov C6'!#REF!+'2016-prov C7'!#REF!+#REF!+#REF!+#REF!</f>
        <v>#REF!</v>
      </c>
      <c r="E41" s="12" t="e">
        <f>'2016-prov C1'!#REF!+#REF!+'2016-prov C3'!D42+'2016-prov C4'!D42+'2016-prov C5'!E42+'2016-prov C6'!D42+'2016-prov C7'!D42+#REF!+#REF!+#REF!</f>
        <v>#REF!</v>
      </c>
      <c r="F41" s="12" t="e">
        <f>'2016-prov C1'!#REF!+#REF!+'2016-prov C3'!E42+'2016-prov C4'!E42+'2016-prov C5'!F42+'2016-prov C6'!E42+'2016-prov C7'!E42+#REF!+#REF!+#REF!</f>
        <v>#REF!</v>
      </c>
      <c r="G41" s="12" t="e">
        <f>'2016-prov C1'!#REF!+#REF!+'2016-prov C3'!F42+'2016-prov C4'!F42+'2016-prov C5'!G42+'2016-prov C6'!F42+'2016-prov C7'!F42+#REF!+#REF!+#REF!</f>
        <v>#REF!</v>
      </c>
      <c r="H41" s="12" t="e">
        <f>'2016-prov C1'!#REF!+#REF!+'2016-prov C3'!G42+'2016-prov C4'!G42+'2016-prov C5'!#REF!+'2016-prov C6'!G42+'2016-prov C7'!G42+#REF!+#REF!+#REF!</f>
        <v>#REF!</v>
      </c>
      <c r="J41"/>
    </row>
    <row r="42" spans="1:10" x14ac:dyDescent="0.2">
      <c r="A42" s="11" t="s">
        <v>37</v>
      </c>
      <c r="B42" s="12" t="e">
        <f>'2016-prov C1'!E44+#REF!+'2016-prov C3'!B43+'2016-prov C4'!B43+'2016-prov C5'!B43+'2016-prov C6'!B43+'2016-prov C7'!B43+#REF!+#REF!+#REF!</f>
        <v>#REF!</v>
      </c>
      <c r="C42" s="12" t="e">
        <f>'2016-prov C1'!F44+#REF!+'2016-prov C3'!C43+'2016-prov C4'!C43+'2016-prov C5'!C43+'2016-prov C6'!C43+'2016-prov C7'!C43+#REF!+#REF!+#REF!</f>
        <v>#REF!</v>
      </c>
      <c r="D42" s="12" t="e">
        <f>'2016-prov C1'!G44+#REF!+'2016-prov C3'!#REF!+'2016-prov C4'!#REF!+'2016-prov C5'!D43+'2016-prov C6'!#REF!+'2016-prov C7'!#REF!+#REF!+#REF!+#REF!</f>
        <v>#REF!</v>
      </c>
      <c r="E42" s="12" t="e">
        <f>'2016-prov C1'!#REF!+#REF!+'2016-prov C3'!D43+'2016-prov C4'!D43+'2016-prov C5'!E43+'2016-prov C6'!D43+'2016-prov C7'!D43+#REF!+#REF!+#REF!</f>
        <v>#REF!</v>
      </c>
      <c r="F42" s="12" t="e">
        <f>'2016-prov C1'!#REF!+#REF!+'2016-prov C3'!E43+'2016-prov C4'!E43+'2016-prov C5'!F43+'2016-prov C6'!E43+'2016-prov C7'!E43+#REF!+#REF!+#REF!</f>
        <v>#REF!</v>
      </c>
      <c r="G42" s="12" t="e">
        <f>'2016-prov C1'!#REF!+#REF!+'2016-prov C3'!F43+'2016-prov C4'!F43+'2016-prov C5'!G43+'2016-prov C6'!F43+'2016-prov C7'!F43+#REF!+#REF!+#REF!</f>
        <v>#REF!</v>
      </c>
      <c r="H42" s="12" t="e">
        <f>'2016-prov C1'!#REF!+#REF!+'2016-prov C3'!G43+'2016-prov C4'!G43+'2016-prov C5'!#REF!+'2016-prov C6'!G43+'2016-prov C7'!G43+#REF!+#REF!+#REF!</f>
        <v>#REF!</v>
      </c>
      <c r="J42"/>
    </row>
    <row r="43" spans="1:10" x14ac:dyDescent="0.2">
      <c r="A43" s="11" t="s">
        <v>78</v>
      </c>
      <c r="B43" s="12" t="e">
        <f>'2016-prov C1'!E45+#REF!+'2016-prov C3'!B44+'2016-prov C4'!B44+'2016-prov C5'!B44+'2016-prov C6'!B44+'2016-prov C7'!B44+#REF!+#REF!+#REF!</f>
        <v>#REF!</v>
      </c>
      <c r="C43" s="12" t="e">
        <f>'2016-prov C1'!F45+#REF!+'2016-prov C3'!C44+'2016-prov C4'!C44+'2016-prov C5'!C44+'2016-prov C6'!C44+'2016-prov C7'!C44+#REF!+#REF!+#REF!</f>
        <v>#REF!</v>
      </c>
      <c r="D43" s="12" t="e">
        <f>'2016-prov C1'!G45+#REF!+'2016-prov C3'!#REF!+'2016-prov C4'!#REF!+'2016-prov C5'!D44+'2016-prov C6'!#REF!+'2016-prov C7'!#REF!+#REF!+#REF!+#REF!</f>
        <v>#REF!</v>
      </c>
      <c r="E43" s="12" t="e">
        <f>'2016-prov C1'!#REF!+#REF!+'2016-prov C3'!D44+'2016-prov C4'!D44+'2016-prov C5'!E44+'2016-prov C6'!D44+'2016-prov C7'!D44+#REF!+#REF!+#REF!</f>
        <v>#REF!</v>
      </c>
      <c r="F43" s="12" t="e">
        <f>'2016-prov C1'!#REF!+#REF!+'2016-prov C3'!E44+'2016-prov C4'!E44+'2016-prov C5'!F44+'2016-prov C6'!E44+'2016-prov C7'!E44+#REF!+#REF!+#REF!</f>
        <v>#REF!</v>
      </c>
      <c r="G43" s="12" t="e">
        <f>'2016-prov C1'!#REF!+#REF!+'2016-prov C3'!F44+'2016-prov C4'!F44+'2016-prov C5'!G44+'2016-prov C6'!F44+'2016-prov C7'!F44+#REF!+#REF!+#REF!</f>
        <v>#REF!</v>
      </c>
      <c r="H43" s="12" t="e">
        <f>'2016-prov C1'!#REF!+#REF!+'2016-prov C3'!G44+'2016-prov C4'!G44+'2016-prov C5'!#REF!+'2016-prov C6'!G44+'2016-prov C7'!G44+#REF!+#REF!+#REF!</f>
        <v>#REF!</v>
      </c>
      <c r="J43"/>
    </row>
    <row r="44" spans="1:10" x14ac:dyDescent="0.2">
      <c r="A44" s="11" t="s">
        <v>43</v>
      </c>
      <c r="B44" s="12" t="e">
        <f>'2016-prov C1'!E46+#REF!+'2016-prov C3'!B45+'2016-prov C4'!B45+'2016-prov C5'!B45+'2016-prov C6'!B45+'2016-prov C7'!B45+#REF!+#REF!+#REF!</f>
        <v>#REF!</v>
      </c>
      <c r="C44" s="12" t="e">
        <f>'2016-prov C1'!F46+#REF!+'2016-prov C3'!C45+'2016-prov C4'!C45+'2016-prov C5'!C45+'2016-prov C6'!C45+'2016-prov C7'!C45+#REF!+#REF!+#REF!</f>
        <v>#REF!</v>
      </c>
      <c r="D44" s="12" t="e">
        <f>'2016-prov C1'!G46+#REF!+'2016-prov C3'!#REF!+'2016-prov C4'!#REF!+'2016-prov C5'!D45+'2016-prov C6'!#REF!+'2016-prov C7'!#REF!+#REF!+#REF!+#REF!</f>
        <v>#REF!</v>
      </c>
      <c r="E44" s="12" t="e">
        <f>'2016-prov C1'!#REF!+#REF!+'2016-prov C3'!D45+'2016-prov C4'!D45+'2016-prov C5'!E45+'2016-prov C6'!D45+'2016-prov C7'!D45+#REF!+#REF!+#REF!</f>
        <v>#REF!</v>
      </c>
      <c r="F44" s="12" t="e">
        <f>'2016-prov C1'!#REF!+#REF!+'2016-prov C3'!E45+'2016-prov C4'!E45+'2016-prov C5'!F45+'2016-prov C6'!E45+'2016-prov C7'!E45+#REF!+#REF!+#REF!</f>
        <v>#REF!</v>
      </c>
      <c r="G44" s="12" t="e">
        <f>'2016-prov C1'!#REF!+#REF!+'2016-prov C3'!F45+'2016-prov C4'!F45+'2016-prov C5'!G45+'2016-prov C6'!F45+'2016-prov C7'!F45+#REF!+#REF!+#REF!</f>
        <v>#REF!</v>
      </c>
      <c r="H44" s="12" t="e">
        <f>'2016-prov C1'!#REF!+#REF!+'2016-prov C3'!G45+'2016-prov C4'!G45+'2016-prov C5'!#REF!+'2016-prov C6'!G45+'2016-prov C7'!G45+#REF!+#REF!+#REF!</f>
        <v>#REF!</v>
      </c>
      <c r="J44"/>
    </row>
    <row r="45" spans="1:10" x14ac:dyDescent="0.2">
      <c r="A45" s="11" t="s">
        <v>40</v>
      </c>
      <c r="B45" s="12" t="e">
        <f>'2016-prov C1'!E47+#REF!+'2016-prov C3'!B46+'2016-prov C4'!B46+'2016-prov C5'!B46+'2016-prov C6'!B46+'2016-prov C7'!B46+#REF!+#REF!+#REF!</f>
        <v>#REF!</v>
      </c>
      <c r="C45" s="12" t="e">
        <f>'2016-prov C1'!F47+#REF!+'2016-prov C3'!C46+'2016-prov C4'!C46+'2016-prov C5'!C46+'2016-prov C6'!C46+'2016-prov C7'!C46+#REF!+#REF!+#REF!</f>
        <v>#REF!</v>
      </c>
      <c r="D45" s="12" t="e">
        <f>'2016-prov C1'!G47+#REF!+'2016-prov C3'!#REF!+'2016-prov C4'!#REF!+'2016-prov C5'!D46+'2016-prov C6'!#REF!+'2016-prov C7'!#REF!+#REF!+#REF!+#REF!</f>
        <v>#REF!</v>
      </c>
      <c r="E45" s="12" t="e">
        <f>'2016-prov C1'!#REF!+#REF!+'2016-prov C3'!D46+'2016-prov C4'!D46+'2016-prov C5'!E46+'2016-prov C6'!D46+'2016-prov C7'!D46+#REF!+#REF!+#REF!</f>
        <v>#REF!</v>
      </c>
      <c r="F45" s="12" t="e">
        <f>'2016-prov C1'!#REF!+#REF!+'2016-prov C3'!E46+'2016-prov C4'!E46+'2016-prov C5'!F46+'2016-prov C6'!E46+'2016-prov C7'!E46+#REF!+#REF!+#REF!</f>
        <v>#REF!</v>
      </c>
      <c r="G45" s="12" t="e">
        <f>'2016-prov C1'!#REF!+#REF!+'2016-prov C3'!F46+'2016-prov C4'!F46+'2016-prov C5'!G46+'2016-prov C6'!F46+'2016-prov C7'!F46+#REF!+#REF!+#REF!</f>
        <v>#REF!</v>
      </c>
      <c r="H45" s="12" t="e">
        <f>'2016-prov C1'!#REF!+#REF!+'2016-prov C3'!G46+'2016-prov C4'!G46+'2016-prov C5'!#REF!+'2016-prov C6'!G46+'2016-prov C7'!G46+#REF!+#REF!+#REF!</f>
        <v>#REF!</v>
      </c>
      <c r="J45"/>
    </row>
    <row r="46" spans="1:10" x14ac:dyDescent="0.2">
      <c r="A46" s="11" t="s">
        <v>39</v>
      </c>
      <c r="B46" s="12" t="e">
        <f>'2016-prov C1'!E48+#REF!+'2016-prov C3'!B47+'2016-prov C4'!B47+'2016-prov C5'!B47+'2016-prov C6'!B47+'2016-prov C7'!B47+#REF!+#REF!+#REF!</f>
        <v>#REF!</v>
      </c>
      <c r="C46" s="12" t="e">
        <f>'2016-prov C1'!F48+#REF!+'2016-prov C3'!C47+'2016-prov C4'!C47+'2016-prov C5'!C47+'2016-prov C6'!C47+'2016-prov C7'!C47+#REF!+#REF!+#REF!</f>
        <v>#REF!</v>
      </c>
      <c r="D46" s="12" t="e">
        <f>'2016-prov C1'!G48+#REF!+'2016-prov C3'!#REF!+'2016-prov C4'!#REF!+'2016-prov C5'!D47+'2016-prov C6'!#REF!+'2016-prov C7'!#REF!+#REF!+#REF!+#REF!</f>
        <v>#REF!</v>
      </c>
      <c r="E46" s="12" t="e">
        <f>'2016-prov C1'!#REF!+#REF!+'2016-prov C3'!D47+'2016-prov C4'!D47+'2016-prov C5'!E47+'2016-prov C6'!D47+'2016-prov C7'!D47+#REF!+#REF!+#REF!</f>
        <v>#REF!</v>
      </c>
      <c r="F46" s="12" t="e">
        <f>'2016-prov C1'!#REF!+#REF!+'2016-prov C3'!E47+'2016-prov C4'!E47+'2016-prov C5'!F47+'2016-prov C6'!E47+'2016-prov C7'!E47+#REF!+#REF!+#REF!</f>
        <v>#REF!</v>
      </c>
      <c r="G46" s="12" t="e">
        <f>'2016-prov C1'!#REF!+#REF!+'2016-prov C3'!F47+'2016-prov C4'!F47+'2016-prov C5'!G47+'2016-prov C6'!F47+'2016-prov C7'!F47+#REF!+#REF!+#REF!</f>
        <v>#REF!</v>
      </c>
      <c r="H46" s="12" t="e">
        <f>'2016-prov C1'!#REF!+#REF!+'2016-prov C3'!G47+'2016-prov C4'!G47+'2016-prov C5'!#REF!+'2016-prov C6'!G47+'2016-prov C7'!G47+#REF!+#REF!+#REF!</f>
        <v>#REF!</v>
      </c>
      <c r="J46"/>
    </row>
    <row r="47" spans="1:10" x14ac:dyDescent="0.2">
      <c r="A47" s="11" t="s">
        <v>41</v>
      </c>
      <c r="B47" s="12" t="e">
        <f>'2016-prov C1'!E49+#REF!+'2016-prov C3'!B48+'2016-prov C4'!B48+'2016-prov C5'!B48+'2016-prov C6'!B48+'2016-prov C7'!B48+#REF!+#REF!+#REF!</f>
        <v>#REF!</v>
      </c>
      <c r="C47" s="12" t="e">
        <f>'2016-prov C1'!F49+#REF!+'2016-prov C3'!C48+'2016-prov C4'!C48+'2016-prov C5'!C48+'2016-prov C6'!C48+'2016-prov C7'!C48+#REF!+#REF!+#REF!</f>
        <v>#REF!</v>
      </c>
      <c r="D47" s="12" t="e">
        <f>'2016-prov C1'!G49+#REF!+'2016-prov C3'!#REF!+'2016-prov C4'!#REF!+'2016-prov C5'!D48+'2016-prov C6'!#REF!+'2016-prov C7'!#REF!+#REF!+#REF!+#REF!</f>
        <v>#REF!</v>
      </c>
      <c r="E47" s="12" t="e">
        <f>'2016-prov C1'!#REF!+#REF!+'2016-prov C3'!D48+'2016-prov C4'!D48+'2016-prov C5'!E48+'2016-prov C6'!D48+'2016-prov C7'!D48+#REF!+#REF!+#REF!</f>
        <v>#REF!</v>
      </c>
      <c r="F47" s="12" t="e">
        <f>'2016-prov C1'!#REF!+#REF!+'2016-prov C3'!E48+'2016-prov C4'!E48+'2016-prov C5'!F48+'2016-prov C6'!E48+'2016-prov C7'!E48+#REF!+#REF!+#REF!</f>
        <v>#REF!</v>
      </c>
      <c r="G47" s="12" t="e">
        <f>'2016-prov C1'!#REF!+#REF!+'2016-prov C3'!F48+'2016-prov C4'!F48+'2016-prov C5'!G48+'2016-prov C6'!F48+'2016-prov C7'!F48+#REF!+#REF!+#REF!</f>
        <v>#REF!</v>
      </c>
      <c r="H47" s="12" t="e">
        <f>'2016-prov C1'!#REF!+#REF!+'2016-prov C3'!G48+'2016-prov C4'!G48+'2016-prov C5'!#REF!+'2016-prov C6'!G48+'2016-prov C7'!G48+#REF!+#REF!+#REF!</f>
        <v>#REF!</v>
      </c>
      <c r="J47"/>
    </row>
    <row r="48" spans="1:10" x14ac:dyDescent="0.2">
      <c r="A48" s="11" t="s">
        <v>42</v>
      </c>
      <c r="B48" s="12" t="e">
        <f>'2016-prov C1'!E50+#REF!+'2016-prov C3'!B49+'2016-prov C4'!B49+'2016-prov C5'!B49+'2016-prov C6'!B49+'2016-prov C7'!B49+#REF!+#REF!+#REF!</f>
        <v>#REF!</v>
      </c>
      <c r="C48" s="12" t="e">
        <f>'2016-prov C1'!F50+#REF!+'2016-prov C3'!C49+'2016-prov C4'!C49+'2016-prov C5'!C49+'2016-prov C6'!C49+'2016-prov C7'!C49+#REF!+#REF!+#REF!</f>
        <v>#REF!</v>
      </c>
      <c r="D48" s="12" t="e">
        <f>'2016-prov C1'!G50+#REF!+'2016-prov C3'!#REF!+'2016-prov C4'!#REF!+'2016-prov C5'!D49+'2016-prov C6'!#REF!+'2016-prov C7'!#REF!+#REF!+#REF!+#REF!</f>
        <v>#REF!</v>
      </c>
      <c r="E48" s="12" t="e">
        <f>'2016-prov C1'!#REF!+#REF!+'2016-prov C3'!D49+'2016-prov C4'!D49+'2016-prov C5'!E49+'2016-prov C6'!D49+'2016-prov C7'!D49+#REF!+#REF!+#REF!</f>
        <v>#REF!</v>
      </c>
      <c r="F48" s="12" t="e">
        <f>'2016-prov C1'!#REF!+#REF!+'2016-prov C3'!E49+'2016-prov C4'!E49+'2016-prov C5'!F49+'2016-prov C6'!E49+'2016-prov C7'!E49+#REF!+#REF!+#REF!</f>
        <v>#REF!</v>
      </c>
      <c r="G48" s="12" t="e">
        <f>'2016-prov C1'!#REF!+#REF!+'2016-prov C3'!F49+'2016-prov C4'!F49+'2016-prov C5'!G49+'2016-prov C6'!F49+'2016-prov C7'!F49+#REF!+#REF!+#REF!</f>
        <v>#REF!</v>
      </c>
      <c r="H48" s="12" t="e">
        <f>'2016-prov C1'!#REF!+#REF!+'2016-prov C3'!G49+'2016-prov C4'!G49+'2016-prov C5'!#REF!+'2016-prov C6'!G49+'2016-prov C7'!G49+#REF!+#REF!+#REF!</f>
        <v>#REF!</v>
      </c>
      <c r="J48"/>
    </row>
    <row r="49" spans="1:10" x14ac:dyDescent="0.2">
      <c r="A49" s="11" t="s">
        <v>44</v>
      </c>
      <c r="B49" s="12" t="e">
        <f>'2016-prov C1'!E51+#REF!+'2016-prov C3'!B50+'2016-prov C4'!B50+'2016-prov C5'!B50+'2016-prov C6'!B50+'2016-prov C7'!B50+#REF!+#REF!+#REF!</f>
        <v>#REF!</v>
      </c>
      <c r="C49" s="12" t="e">
        <f>'2016-prov C1'!F51+#REF!+'2016-prov C3'!C50+'2016-prov C4'!C50+'2016-prov C5'!C50+'2016-prov C6'!C50+'2016-prov C7'!C50+#REF!+#REF!+#REF!</f>
        <v>#REF!</v>
      </c>
      <c r="D49" s="12" t="e">
        <f>'2016-prov C1'!G51+#REF!+'2016-prov C3'!#REF!+'2016-prov C4'!#REF!+'2016-prov C5'!D50+'2016-prov C6'!#REF!+'2016-prov C7'!#REF!+#REF!+#REF!+#REF!</f>
        <v>#REF!</v>
      </c>
      <c r="E49" s="12" t="e">
        <f>'2016-prov C1'!#REF!+#REF!+'2016-prov C3'!D50+'2016-prov C4'!D50+'2016-prov C5'!E50+'2016-prov C6'!D50+'2016-prov C7'!D50+#REF!+#REF!+#REF!</f>
        <v>#REF!</v>
      </c>
      <c r="F49" s="12" t="e">
        <f>'2016-prov C1'!#REF!+#REF!+'2016-prov C3'!E50+'2016-prov C4'!E50+'2016-prov C5'!F50+'2016-prov C6'!E50+'2016-prov C7'!E50+#REF!+#REF!+#REF!</f>
        <v>#REF!</v>
      </c>
      <c r="G49" s="12" t="e">
        <f>'2016-prov C1'!#REF!+#REF!+'2016-prov C3'!F50+'2016-prov C4'!F50+'2016-prov C5'!G50+'2016-prov C6'!F50+'2016-prov C7'!F50+#REF!+#REF!+#REF!</f>
        <v>#REF!</v>
      </c>
      <c r="H49" s="12" t="e">
        <f>'2016-prov C1'!#REF!+#REF!+'2016-prov C3'!G50+'2016-prov C4'!G50+'2016-prov C5'!#REF!+'2016-prov C6'!G50+'2016-prov C7'!G50+#REF!+#REF!+#REF!</f>
        <v>#REF!</v>
      </c>
      <c r="J49"/>
    </row>
    <row r="50" spans="1:10" x14ac:dyDescent="0.2">
      <c r="A50" s="11" t="s">
        <v>5</v>
      </c>
      <c r="B50" s="12" t="e">
        <f>'2016-prov C1'!E52+#REF!+'2016-prov C3'!B51+'2016-prov C4'!B51+'2016-prov C5'!B51+'2016-prov C6'!B51+'2016-prov C7'!B51+#REF!+#REF!+#REF!</f>
        <v>#REF!</v>
      </c>
      <c r="C50" s="12" t="e">
        <f>'2016-prov C1'!F52+#REF!+'2016-prov C3'!C51+'2016-prov C4'!C51+'2016-prov C5'!C51+'2016-prov C6'!C51+'2016-prov C7'!C51+#REF!+#REF!+#REF!</f>
        <v>#REF!</v>
      </c>
      <c r="D50" s="12" t="e">
        <f>'2016-prov C1'!G52+#REF!+'2016-prov C3'!#REF!+'2016-prov C4'!#REF!+'2016-prov C5'!D51+'2016-prov C6'!#REF!+'2016-prov C7'!#REF!+#REF!+#REF!+#REF!</f>
        <v>#REF!</v>
      </c>
      <c r="E50" s="12" t="e">
        <f>'2016-prov C1'!#REF!+#REF!+'2016-prov C3'!D51+'2016-prov C4'!D51+'2016-prov C5'!E51+'2016-prov C6'!D51+'2016-prov C7'!D51+#REF!+#REF!+#REF!</f>
        <v>#REF!</v>
      </c>
      <c r="F50" s="12" t="e">
        <f>'2016-prov C1'!#REF!+#REF!+'2016-prov C3'!E51+'2016-prov C4'!E51+'2016-prov C5'!F51+'2016-prov C6'!E51+'2016-prov C7'!E51+#REF!+#REF!+#REF!</f>
        <v>#REF!</v>
      </c>
      <c r="G50" s="12" t="e">
        <f>'2016-prov C1'!#REF!+#REF!+'2016-prov C3'!F51+'2016-prov C4'!F51+'2016-prov C5'!G51+'2016-prov C6'!F51+'2016-prov C7'!F51+#REF!+#REF!+#REF!</f>
        <v>#REF!</v>
      </c>
      <c r="H50" s="12" t="e">
        <f>'2016-prov C1'!#REF!+#REF!+'2016-prov C3'!G51+'2016-prov C4'!G51+'2016-prov C5'!#REF!+'2016-prov C6'!G51+'2016-prov C7'!G51+#REF!+#REF!+#REF!</f>
        <v>#REF!</v>
      </c>
      <c r="J50"/>
    </row>
    <row r="51" spans="1:10" x14ac:dyDescent="0.2">
      <c r="A51" s="11" t="s">
        <v>45</v>
      </c>
      <c r="B51" s="12" t="e">
        <f>'2016-prov C1'!E53+#REF!+'2016-prov C3'!B52+'2016-prov C4'!B52+'2016-prov C5'!B52+'2016-prov C6'!B52+'2016-prov C7'!B52+#REF!+#REF!+#REF!</f>
        <v>#REF!</v>
      </c>
      <c r="C51" s="12" t="e">
        <f>'2016-prov C1'!F53+#REF!+'2016-prov C3'!C52+'2016-prov C4'!C52+'2016-prov C5'!C52+'2016-prov C6'!C52+'2016-prov C7'!C52+#REF!+#REF!+#REF!</f>
        <v>#REF!</v>
      </c>
      <c r="D51" s="12" t="e">
        <f>'2016-prov C1'!G53+#REF!+'2016-prov C3'!#REF!+'2016-prov C4'!#REF!+'2016-prov C5'!D52+'2016-prov C6'!#REF!+'2016-prov C7'!#REF!+#REF!+#REF!+#REF!</f>
        <v>#REF!</v>
      </c>
      <c r="E51" s="12" t="e">
        <f>'2016-prov C1'!#REF!+#REF!+'2016-prov C3'!D52+'2016-prov C4'!D52+'2016-prov C5'!E52+'2016-prov C6'!D52+'2016-prov C7'!D52+#REF!+#REF!+#REF!</f>
        <v>#REF!</v>
      </c>
      <c r="F51" s="12" t="e">
        <f>'2016-prov C1'!#REF!+#REF!+'2016-prov C3'!E52+'2016-prov C4'!E52+'2016-prov C5'!F52+'2016-prov C6'!E52+'2016-prov C7'!E52+#REF!+#REF!+#REF!</f>
        <v>#REF!</v>
      </c>
      <c r="G51" s="12" t="e">
        <f>'2016-prov C1'!#REF!+#REF!+'2016-prov C3'!F52+'2016-prov C4'!F52+'2016-prov C5'!G52+'2016-prov C6'!F52+'2016-prov C7'!F52+#REF!+#REF!+#REF!</f>
        <v>#REF!</v>
      </c>
      <c r="H51" s="12" t="e">
        <f>'2016-prov C1'!#REF!+#REF!+'2016-prov C3'!G52+'2016-prov C4'!G52+'2016-prov C5'!#REF!+'2016-prov C6'!G52+'2016-prov C7'!G52+#REF!+#REF!+#REF!</f>
        <v>#REF!</v>
      </c>
      <c r="J51"/>
    </row>
    <row r="52" spans="1:10" x14ac:dyDescent="0.2">
      <c r="A52" s="11" t="s">
        <v>48</v>
      </c>
      <c r="B52" s="12" t="e">
        <f>'2016-prov C1'!E54+#REF!+'2016-prov C3'!B53+'2016-prov C4'!B53+'2016-prov C5'!B53+'2016-prov C6'!B53+'2016-prov C7'!B53+#REF!+#REF!+#REF!</f>
        <v>#REF!</v>
      </c>
      <c r="C52" s="12" t="e">
        <f>'2016-prov C1'!F54+#REF!+'2016-prov C3'!C53+'2016-prov C4'!C53+'2016-prov C5'!C53+'2016-prov C6'!C53+'2016-prov C7'!C53+#REF!+#REF!+#REF!</f>
        <v>#REF!</v>
      </c>
      <c r="D52" s="12" t="e">
        <f>'2016-prov C1'!G54+#REF!+'2016-prov C3'!#REF!+'2016-prov C4'!#REF!+'2016-prov C5'!D53+'2016-prov C6'!#REF!+'2016-prov C7'!#REF!+#REF!+#REF!+#REF!</f>
        <v>#REF!</v>
      </c>
      <c r="E52" s="12" t="e">
        <f>'2016-prov C1'!#REF!+#REF!+'2016-prov C3'!D53+'2016-prov C4'!D53+'2016-prov C5'!E53+'2016-prov C6'!D53+'2016-prov C7'!D53+#REF!+#REF!+#REF!</f>
        <v>#REF!</v>
      </c>
      <c r="F52" s="12" t="e">
        <f>'2016-prov C1'!#REF!+#REF!+'2016-prov C3'!E53+'2016-prov C4'!E53+'2016-prov C5'!F53+'2016-prov C6'!E53+'2016-prov C7'!E53+#REF!+#REF!+#REF!</f>
        <v>#REF!</v>
      </c>
      <c r="G52" s="12" t="e">
        <f>'2016-prov C1'!#REF!+#REF!+'2016-prov C3'!F53+'2016-prov C4'!F53+'2016-prov C5'!G53+'2016-prov C6'!F53+'2016-prov C7'!F53+#REF!+#REF!+#REF!</f>
        <v>#REF!</v>
      </c>
      <c r="H52" s="12" t="e">
        <f>'2016-prov C1'!#REF!+#REF!+'2016-prov C3'!G53+'2016-prov C4'!G53+'2016-prov C5'!#REF!+'2016-prov C6'!G53+'2016-prov C7'!G53+#REF!+#REF!+#REF!</f>
        <v>#REF!</v>
      </c>
      <c r="J52"/>
    </row>
    <row r="53" spans="1:10" x14ac:dyDescent="0.2">
      <c r="A53" s="11" t="s">
        <v>108</v>
      </c>
      <c r="B53" s="12" t="e">
        <f>'2016-prov C1'!E55+#REF!+'2016-prov C3'!B54+'2016-prov C4'!B54+'2016-prov C5'!B54+'2016-prov C6'!B54+'2016-prov C7'!B54+#REF!+#REF!+#REF!</f>
        <v>#REF!</v>
      </c>
      <c r="C53" s="12" t="e">
        <f>'2016-prov C1'!F55+#REF!+'2016-prov C3'!C54+'2016-prov C4'!C54+'2016-prov C5'!C54+'2016-prov C6'!C54+'2016-prov C7'!C54+#REF!+#REF!+#REF!</f>
        <v>#REF!</v>
      </c>
      <c r="D53" s="12" t="e">
        <f>'2016-prov C1'!G55+#REF!+'2016-prov C3'!#REF!+'2016-prov C4'!#REF!+'2016-prov C5'!D54+'2016-prov C6'!#REF!+'2016-prov C7'!#REF!+#REF!+#REF!+#REF!</f>
        <v>#REF!</v>
      </c>
      <c r="E53" s="12" t="e">
        <f>'2016-prov C1'!#REF!+#REF!+'2016-prov C3'!D54+'2016-prov C4'!D54+'2016-prov C5'!E54+'2016-prov C6'!D54+'2016-prov C7'!D54+#REF!+#REF!+#REF!</f>
        <v>#REF!</v>
      </c>
      <c r="F53" s="12" t="e">
        <f>'2016-prov C1'!#REF!+#REF!+'2016-prov C3'!E54+'2016-prov C4'!E54+'2016-prov C5'!F54+'2016-prov C6'!E54+'2016-prov C7'!E54+#REF!+#REF!+#REF!</f>
        <v>#REF!</v>
      </c>
      <c r="G53" s="12" t="e">
        <f>'2016-prov C1'!#REF!+#REF!+'2016-prov C3'!F54+'2016-prov C4'!F54+'2016-prov C5'!G54+'2016-prov C6'!F54+'2016-prov C7'!F54+#REF!+#REF!+#REF!</f>
        <v>#REF!</v>
      </c>
      <c r="H53" s="12" t="e">
        <f>'2016-prov C1'!#REF!+#REF!+'2016-prov C3'!G54+'2016-prov C4'!G54+'2016-prov C5'!#REF!+'2016-prov C6'!G54+'2016-prov C7'!G54+#REF!+#REF!+#REF!</f>
        <v>#REF!</v>
      </c>
      <c r="J53"/>
    </row>
    <row r="54" spans="1:10" x14ac:dyDescent="0.2">
      <c r="A54" s="11" t="s">
        <v>50</v>
      </c>
      <c r="B54" s="12" t="e">
        <f>'2016-prov C1'!E56+#REF!+'2016-prov C3'!B55+'2016-prov C4'!B55+'2016-prov C5'!B55+'2016-prov C6'!B55+'2016-prov C7'!B55+#REF!+#REF!+#REF!</f>
        <v>#REF!</v>
      </c>
      <c r="C54" s="12" t="e">
        <f>'2016-prov C1'!F56+#REF!+'2016-prov C3'!C55+'2016-prov C4'!C55+'2016-prov C5'!C55+'2016-prov C6'!C55+'2016-prov C7'!C55+#REF!+#REF!+#REF!</f>
        <v>#REF!</v>
      </c>
      <c r="D54" s="12" t="e">
        <f>'2016-prov C1'!G56+#REF!+'2016-prov C3'!#REF!+'2016-prov C4'!#REF!+'2016-prov C5'!D55+'2016-prov C6'!#REF!+'2016-prov C7'!#REF!+#REF!+#REF!+#REF!</f>
        <v>#REF!</v>
      </c>
      <c r="E54" s="12" t="e">
        <f>'2016-prov C1'!#REF!+#REF!+'2016-prov C3'!D55+'2016-prov C4'!D55+'2016-prov C5'!E55+'2016-prov C6'!D55+'2016-prov C7'!D55+#REF!+#REF!+#REF!</f>
        <v>#REF!</v>
      </c>
      <c r="F54" s="12" t="e">
        <f>'2016-prov C1'!#REF!+#REF!+'2016-prov C3'!E55+'2016-prov C4'!E55+'2016-prov C5'!F55+'2016-prov C6'!E55+'2016-prov C7'!E55+#REF!+#REF!+#REF!</f>
        <v>#REF!</v>
      </c>
      <c r="G54" s="12" t="e">
        <f>'2016-prov C1'!#REF!+#REF!+'2016-prov C3'!F55+'2016-prov C4'!F55+'2016-prov C5'!G55+'2016-prov C6'!F55+'2016-prov C7'!F55+#REF!+#REF!+#REF!</f>
        <v>#REF!</v>
      </c>
      <c r="H54" s="12" t="e">
        <f>'2016-prov C1'!#REF!+#REF!+'2016-prov C3'!G55+'2016-prov C4'!G55+'2016-prov C5'!#REF!+'2016-prov C6'!G55+'2016-prov C7'!G55+#REF!+#REF!+#REF!</f>
        <v>#REF!</v>
      </c>
      <c r="J54"/>
    </row>
    <row r="55" spans="1:10" x14ac:dyDescent="0.2">
      <c r="A55" s="11" t="s">
        <v>46</v>
      </c>
      <c r="B55" s="12" t="e">
        <f>'2016-prov C1'!E57+#REF!+'2016-prov C3'!B56+'2016-prov C4'!B56+'2016-prov C5'!B56+'2016-prov C6'!B56+'2016-prov C7'!B56+#REF!+#REF!+#REF!</f>
        <v>#REF!</v>
      </c>
      <c r="C55" s="12" t="e">
        <f>'2016-prov C1'!F57+#REF!+'2016-prov C3'!C56+'2016-prov C4'!C56+'2016-prov C5'!C56+'2016-prov C6'!C56+'2016-prov C7'!C56+#REF!+#REF!+#REF!</f>
        <v>#REF!</v>
      </c>
      <c r="D55" s="12" t="e">
        <f>'2016-prov C1'!G57+#REF!+'2016-prov C3'!#REF!+'2016-prov C4'!#REF!+'2016-prov C5'!D56+'2016-prov C6'!#REF!+'2016-prov C7'!#REF!+#REF!+#REF!+#REF!</f>
        <v>#REF!</v>
      </c>
      <c r="E55" s="12" t="e">
        <f>'2016-prov C1'!#REF!+#REF!+'2016-prov C3'!D56+'2016-prov C4'!D56+'2016-prov C5'!E56+'2016-prov C6'!D56+'2016-prov C7'!D56+#REF!+#REF!+#REF!</f>
        <v>#REF!</v>
      </c>
      <c r="F55" s="12" t="e">
        <f>'2016-prov C1'!#REF!+#REF!+'2016-prov C3'!E56+'2016-prov C4'!E56+'2016-prov C5'!F56+'2016-prov C6'!E56+'2016-prov C7'!E56+#REF!+#REF!+#REF!</f>
        <v>#REF!</v>
      </c>
      <c r="G55" s="12" t="e">
        <f>'2016-prov C1'!#REF!+#REF!+'2016-prov C3'!F56+'2016-prov C4'!F56+'2016-prov C5'!G56+'2016-prov C6'!F56+'2016-prov C7'!F56+#REF!+#REF!+#REF!</f>
        <v>#REF!</v>
      </c>
      <c r="H55" s="12" t="e">
        <f>'2016-prov C1'!#REF!+#REF!+'2016-prov C3'!G56+'2016-prov C4'!G56+'2016-prov C5'!#REF!+'2016-prov C6'!G56+'2016-prov C7'!G56+#REF!+#REF!+#REF!</f>
        <v>#REF!</v>
      </c>
      <c r="J55"/>
    </row>
    <row r="56" spans="1:10" x14ac:dyDescent="0.2">
      <c r="A56" s="11" t="s">
        <v>47</v>
      </c>
      <c r="B56" s="12" t="e">
        <f>'2016-prov C1'!E58+#REF!+'2016-prov C3'!B57+'2016-prov C4'!B57+'2016-prov C5'!B57+'2016-prov C6'!B57+'2016-prov C7'!B57+#REF!+#REF!+#REF!</f>
        <v>#REF!</v>
      </c>
      <c r="C56" s="12" t="e">
        <f>'2016-prov C1'!F58+#REF!+'2016-prov C3'!C57+'2016-prov C4'!C57+'2016-prov C5'!C57+'2016-prov C6'!C57+'2016-prov C7'!C57+#REF!+#REF!+#REF!</f>
        <v>#REF!</v>
      </c>
      <c r="D56" s="12" t="e">
        <f>'2016-prov C1'!G58+#REF!+'2016-prov C3'!#REF!+'2016-prov C4'!#REF!+'2016-prov C5'!D57+'2016-prov C6'!#REF!+'2016-prov C7'!#REF!+#REF!+#REF!+#REF!</f>
        <v>#REF!</v>
      </c>
      <c r="E56" s="12" t="e">
        <f>'2016-prov C1'!#REF!+#REF!+'2016-prov C3'!D57+'2016-prov C4'!D57+'2016-prov C5'!E57+'2016-prov C6'!D57+'2016-prov C7'!D57+#REF!+#REF!+#REF!</f>
        <v>#REF!</v>
      </c>
      <c r="F56" s="12" t="e">
        <f>'2016-prov C1'!#REF!+#REF!+'2016-prov C3'!E57+'2016-prov C4'!E57+'2016-prov C5'!F57+'2016-prov C6'!E57+'2016-prov C7'!E57+#REF!+#REF!+#REF!</f>
        <v>#REF!</v>
      </c>
      <c r="G56" s="12" t="e">
        <f>'2016-prov C1'!#REF!+#REF!+'2016-prov C3'!F57+'2016-prov C4'!F57+'2016-prov C5'!G57+'2016-prov C6'!F57+'2016-prov C7'!F57+#REF!+#REF!+#REF!</f>
        <v>#REF!</v>
      </c>
      <c r="H56" s="12" t="e">
        <f>'2016-prov C1'!#REF!+#REF!+'2016-prov C3'!G57+'2016-prov C4'!G57+'2016-prov C5'!#REF!+'2016-prov C6'!G57+'2016-prov C7'!G57+#REF!+#REF!+#REF!</f>
        <v>#REF!</v>
      </c>
      <c r="J56"/>
    </row>
    <row r="57" spans="1:10" x14ac:dyDescent="0.2">
      <c r="A57" s="11" t="s">
        <v>49</v>
      </c>
      <c r="B57" s="12" t="e">
        <f>'2016-prov C1'!E59+#REF!+'2016-prov C3'!B58+'2016-prov C4'!B58+'2016-prov C5'!B58+'2016-prov C6'!B58+'2016-prov C7'!B58+#REF!+#REF!+#REF!</f>
        <v>#REF!</v>
      </c>
      <c r="C57" s="12" t="e">
        <f>'2016-prov C1'!F59+#REF!+'2016-prov C3'!C58+'2016-prov C4'!C58+'2016-prov C5'!C58+'2016-prov C6'!C58+'2016-prov C7'!C58+#REF!+#REF!+#REF!</f>
        <v>#REF!</v>
      </c>
      <c r="D57" s="12" t="e">
        <f>'2016-prov C1'!G59+#REF!+'2016-prov C3'!#REF!+'2016-prov C4'!#REF!+'2016-prov C5'!D58+'2016-prov C6'!#REF!+'2016-prov C7'!#REF!+#REF!+#REF!+#REF!</f>
        <v>#REF!</v>
      </c>
      <c r="E57" s="12" t="e">
        <f>'2016-prov C1'!#REF!+#REF!+'2016-prov C3'!D58+'2016-prov C4'!D58+'2016-prov C5'!E58+'2016-prov C6'!D58+'2016-prov C7'!D58+#REF!+#REF!+#REF!</f>
        <v>#REF!</v>
      </c>
      <c r="F57" s="12" t="e">
        <f>'2016-prov C1'!#REF!+#REF!+'2016-prov C3'!E58+'2016-prov C4'!E58+'2016-prov C5'!F58+'2016-prov C6'!E58+'2016-prov C7'!E58+#REF!+#REF!+#REF!</f>
        <v>#REF!</v>
      </c>
      <c r="G57" s="12" t="e">
        <f>'2016-prov C1'!#REF!+#REF!+'2016-prov C3'!F58+'2016-prov C4'!F58+'2016-prov C5'!G58+'2016-prov C6'!F58+'2016-prov C7'!F58+#REF!+#REF!+#REF!</f>
        <v>#REF!</v>
      </c>
      <c r="H57" s="12" t="e">
        <f>'2016-prov C1'!#REF!+#REF!+'2016-prov C3'!G58+'2016-prov C4'!G58+'2016-prov C5'!#REF!+'2016-prov C6'!G58+'2016-prov C7'!G58+#REF!+#REF!+#REF!</f>
        <v>#REF!</v>
      </c>
      <c r="J57"/>
    </row>
    <row r="58" spans="1:10" x14ac:dyDescent="0.2">
      <c r="A58" s="11" t="s">
        <v>51</v>
      </c>
      <c r="B58" s="12" t="e">
        <f>'2016-prov C1'!E60+#REF!+'2016-prov C3'!B59+'2016-prov C4'!B59+'2016-prov C5'!B59+'2016-prov C6'!B59+'2016-prov C7'!B59+#REF!+#REF!+#REF!</f>
        <v>#REF!</v>
      </c>
      <c r="C58" s="12" t="e">
        <f>'2016-prov C1'!F60+#REF!+'2016-prov C3'!C59+'2016-prov C4'!C59+'2016-prov C5'!C59+'2016-prov C6'!C59+'2016-prov C7'!C59+#REF!+#REF!+#REF!</f>
        <v>#REF!</v>
      </c>
      <c r="D58" s="12" t="e">
        <f>'2016-prov C1'!G60+#REF!+'2016-prov C3'!#REF!+'2016-prov C4'!#REF!+'2016-prov C5'!D59+'2016-prov C6'!#REF!+'2016-prov C7'!#REF!+#REF!+#REF!+#REF!</f>
        <v>#REF!</v>
      </c>
      <c r="E58" s="12" t="e">
        <f>'2016-prov C1'!#REF!+#REF!+'2016-prov C3'!D59+'2016-prov C4'!D59+'2016-prov C5'!E59+'2016-prov C6'!D59+'2016-prov C7'!D59+#REF!+#REF!+#REF!</f>
        <v>#REF!</v>
      </c>
      <c r="F58" s="12" t="e">
        <f>'2016-prov C1'!#REF!+#REF!+'2016-prov C3'!E59+'2016-prov C4'!E59+'2016-prov C5'!F59+'2016-prov C6'!E59+'2016-prov C7'!E59+#REF!+#REF!+#REF!</f>
        <v>#REF!</v>
      </c>
      <c r="G58" s="12" t="e">
        <f>'2016-prov C1'!#REF!+#REF!+'2016-prov C3'!F59+'2016-prov C4'!F59+'2016-prov C5'!G59+'2016-prov C6'!F59+'2016-prov C7'!F59+#REF!+#REF!+#REF!</f>
        <v>#REF!</v>
      </c>
      <c r="H58" s="12" t="e">
        <f>'2016-prov C1'!#REF!+#REF!+'2016-prov C3'!G59+'2016-prov C4'!G59+'2016-prov C5'!#REF!+'2016-prov C6'!G59+'2016-prov C7'!G59+#REF!+#REF!+#REF!</f>
        <v>#REF!</v>
      </c>
      <c r="J58"/>
    </row>
    <row r="59" spans="1:10" x14ac:dyDescent="0.2">
      <c r="A59" s="11" t="s">
        <v>52</v>
      </c>
      <c r="B59" s="12" t="e">
        <f>'2016-prov C1'!E61+#REF!+'2016-prov C3'!B60+'2016-prov C4'!B60+'2016-prov C5'!B60+'2016-prov C6'!B60+'2016-prov C7'!B60+#REF!+#REF!+#REF!</f>
        <v>#REF!</v>
      </c>
      <c r="C59" s="12" t="e">
        <f>'2016-prov C1'!F61+#REF!+'2016-prov C3'!C60+'2016-prov C4'!C60+'2016-prov C5'!C60+'2016-prov C6'!C60+'2016-prov C7'!C60+#REF!+#REF!+#REF!</f>
        <v>#REF!</v>
      </c>
      <c r="D59" s="12" t="e">
        <f>'2016-prov C1'!G61+#REF!+'2016-prov C3'!#REF!+'2016-prov C4'!#REF!+'2016-prov C5'!D60+'2016-prov C6'!#REF!+'2016-prov C7'!#REF!+#REF!+#REF!+#REF!</f>
        <v>#REF!</v>
      </c>
      <c r="E59" s="12" t="e">
        <f>'2016-prov C1'!#REF!+#REF!+'2016-prov C3'!D60+'2016-prov C4'!D60+'2016-prov C5'!E60+'2016-prov C6'!D60+'2016-prov C7'!D60+#REF!+#REF!+#REF!</f>
        <v>#REF!</v>
      </c>
      <c r="F59" s="12" t="e">
        <f>'2016-prov C1'!#REF!+#REF!+'2016-prov C3'!E60+'2016-prov C4'!E60+'2016-prov C5'!F60+'2016-prov C6'!E60+'2016-prov C7'!E60+#REF!+#REF!+#REF!</f>
        <v>#REF!</v>
      </c>
      <c r="G59" s="12" t="e">
        <f>'2016-prov C1'!#REF!+#REF!+'2016-prov C3'!F60+'2016-prov C4'!F60+'2016-prov C5'!G60+'2016-prov C6'!F60+'2016-prov C7'!F60+#REF!+#REF!+#REF!</f>
        <v>#REF!</v>
      </c>
      <c r="H59" s="12" t="e">
        <f>'2016-prov C1'!#REF!+#REF!+'2016-prov C3'!G60+'2016-prov C4'!G60+'2016-prov C5'!#REF!+'2016-prov C6'!G60+'2016-prov C7'!G60+#REF!+#REF!+#REF!</f>
        <v>#REF!</v>
      </c>
      <c r="J59"/>
    </row>
    <row r="60" spans="1:10" x14ac:dyDescent="0.2">
      <c r="A60" s="11" t="s">
        <v>53</v>
      </c>
      <c r="B60" s="12" t="e">
        <f>'2016-prov C1'!E62+#REF!+'2016-prov C3'!B61+'2016-prov C4'!B61+'2016-prov C5'!B61+'2016-prov C6'!B61+'2016-prov C7'!B61+#REF!+#REF!+#REF!</f>
        <v>#REF!</v>
      </c>
      <c r="C60" s="12" t="e">
        <f>'2016-prov C1'!F62+#REF!+'2016-prov C3'!C61+'2016-prov C4'!C61+'2016-prov C5'!C61+'2016-prov C6'!C61+'2016-prov C7'!C61+#REF!+#REF!+#REF!</f>
        <v>#REF!</v>
      </c>
      <c r="D60" s="12" t="e">
        <f>'2016-prov C1'!G62+#REF!+'2016-prov C3'!#REF!+'2016-prov C4'!#REF!+'2016-prov C5'!D61+'2016-prov C6'!#REF!+'2016-prov C7'!#REF!+#REF!+#REF!+#REF!</f>
        <v>#REF!</v>
      </c>
      <c r="E60" s="12" t="e">
        <f>'2016-prov C1'!#REF!+#REF!+'2016-prov C3'!D61+'2016-prov C4'!D61+'2016-prov C5'!E61+'2016-prov C6'!D61+'2016-prov C7'!D61+#REF!+#REF!+#REF!</f>
        <v>#REF!</v>
      </c>
      <c r="F60" s="12" t="e">
        <f>'2016-prov C1'!#REF!+#REF!+'2016-prov C3'!E61+'2016-prov C4'!E61+'2016-prov C5'!F61+'2016-prov C6'!E61+'2016-prov C7'!E61+#REF!+#REF!+#REF!</f>
        <v>#REF!</v>
      </c>
      <c r="G60" s="12" t="e">
        <f>'2016-prov C1'!#REF!+#REF!+'2016-prov C3'!F61+'2016-prov C4'!F61+'2016-prov C5'!G61+'2016-prov C6'!F61+'2016-prov C7'!F61+#REF!+#REF!+#REF!</f>
        <v>#REF!</v>
      </c>
      <c r="H60" s="12" t="e">
        <f>'2016-prov C1'!#REF!+#REF!+'2016-prov C3'!G61+'2016-prov C4'!G61+'2016-prov C5'!#REF!+'2016-prov C6'!G61+'2016-prov C7'!G61+#REF!+#REF!+#REF!</f>
        <v>#REF!</v>
      </c>
      <c r="J60"/>
    </row>
    <row r="61" spans="1:10" x14ac:dyDescent="0.2">
      <c r="A61" s="11" t="s">
        <v>54</v>
      </c>
      <c r="B61" s="12" t="e">
        <f>'2016-prov C1'!E63+#REF!+'2016-prov C3'!B62+'2016-prov C4'!B62+'2016-prov C5'!B62+'2016-prov C6'!B62+'2016-prov C7'!B62+#REF!+#REF!+#REF!</f>
        <v>#REF!</v>
      </c>
      <c r="C61" s="12" t="e">
        <f>'2016-prov C1'!F63+#REF!+'2016-prov C3'!C62+'2016-prov C4'!C62+'2016-prov C5'!C62+'2016-prov C6'!C62+'2016-prov C7'!C62+#REF!+#REF!+#REF!</f>
        <v>#REF!</v>
      </c>
      <c r="D61" s="12" t="e">
        <f>'2016-prov C1'!G63+#REF!+'2016-prov C3'!#REF!+'2016-prov C4'!#REF!+'2016-prov C5'!D62+'2016-prov C6'!#REF!+'2016-prov C7'!#REF!+#REF!+#REF!+#REF!</f>
        <v>#REF!</v>
      </c>
      <c r="E61" s="12" t="e">
        <f>'2016-prov C1'!#REF!+#REF!+'2016-prov C3'!D62+'2016-prov C4'!D62+'2016-prov C5'!E62+'2016-prov C6'!D62+'2016-prov C7'!D62+#REF!+#REF!+#REF!</f>
        <v>#REF!</v>
      </c>
      <c r="F61" s="12" t="e">
        <f>'2016-prov C1'!#REF!+#REF!+'2016-prov C3'!E62+'2016-prov C4'!E62+'2016-prov C5'!F62+'2016-prov C6'!E62+'2016-prov C7'!E62+#REF!+#REF!+#REF!</f>
        <v>#REF!</v>
      </c>
      <c r="G61" s="12" t="e">
        <f>'2016-prov C1'!#REF!+#REF!+'2016-prov C3'!F62+'2016-prov C4'!F62+'2016-prov C5'!G62+'2016-prov C6'!F62+'2016-prov C7'!F62+#REF!+#REF!+#REF!</f>
        <v>#REF!</v>
      </c>
      <c r="H61" s="12" t="e">
        <f>'2016-prov C1'!#REF!+#REF!+'2016-prov C3'!G62+'2016-prov C4'!G62+'2016-prov C5'!#REF!+'2016-prov C6'!G62+'2016-prov C7'!G62+#REF!+#REF!+#REF!</f>
        <v>#REF!</v>
      </c>
      <c r="J61"/>
    </row>
    <row r="62" spans="1:10" x14ac:dyDescent="0.2">
      <c r="A62" s="11" t="s">
        <v>57</v>
      </c>
      <c r="B62" s="12" t="e">
        <f>'2016-prov C1'!E64+#REF!+'2016-prov C3'!B63+'2016-prov C4'!B63+'2016-prov C5'!B63+'2016-prov C6'!B63+'2016-prov C7'!B63+#REF!+#REF!+#REF!</f>
        <v>#REF!</v>
      </c>
      <c r="C62" s="12" t="e">
        <f>'2016-prov C1'!F64+#REF!+'2016-prov C3'!C63+'2016-prov C4'!C63+'2016-prov C5'!C63+'2016-prov C6'!C63+'2016-prov C7'!C63+#REF!+#REF!+#REF!</f>
        <v>#REF!</v>
      </c>
      <c r="D62" s="12" t="e">
        <f>'2016-prov C1'!G64+#REF!+'2016-prov C3'!#REF!+'2016-prov C4'!#REF!+'2016-prov C5'!D63+'2016-prov C6'!#REF!+'2016-prov C7'!#REF!+#REF!+#REF!+#REF!</f>
        <v>#REF!</v>
      </c>
      <c r="E62" s="12" t="e">
        <f>'2016-prov C1'!#REF!+#REF!+'2016-prov C3'!D63+'2016-prov C4'!D63+'2016-prov C5'!E63+'2016-prov C6'!D63+'2016-prov C7'!D63+#REF!+#REF!+#REF!</f>
        <v>#REF!</v>
      </c>
      <c r="F62" s="12" t="e">
        <f>'2016-prov C1'!#REF!+#REF!+'2016-prov C3'!E63+'2016-prov C4'!E63+'2016-prov C5'!F63+'2016-prov C6'!E63+'2016-prov C7'!E63+#REF!+#REF!+#REF!</f>
        <v>#REF!</v>
      </c>
      <c r="G62" s="12" t="e">
        <f>'2016-prov C1'!#REF!+#REF!+'2016-prov C3'!F63+'2016-prov C4'!F63+'2016-prov C5'!G63+'2016-prov C6'!F63+'2016-prov C7'!F63+#REF!+#REF!+#REF!</f>
        <v>#REF!</v>
      </c>
      <c r="H62" s="12" t="e">
        <f>'2016-prov C1'!#REF!+#REF!+'2016-prov C3'!G63+'2016-prov C4'!G63+'2016-prov C5'!#REF!+'2016-prov C6'!G63+'2016-prov C7'!G63+#REF!+#REF!+#REF!</f>
        <v>#REF!</v>
      </c>
      <c r="J62"/>
    </row>
    <row r="63" spans="1:10" x14ac:dyDescent="0.2">
      <c r="A63" s="11" t="s">
        <v>55</v>
      </c>
      <c r="B63" s="12" t="e">
        <f>'2016-prov C1'!E65+#REF!+'2016-prov C3'!B64+'2016-prov C4'!B64+'2016-prov C5'!B64+'2016-prov C6'!B64+'2016-prov C7'!B64+#REF!+#REF!+#REF!</f>
        <v>#REF!</v>
      </c>
      <c r="C63" s="12" t="e">
        <f>'2016-prov C1'!F65+#REF!+'2016-prov C3'!C64+'2016-prov C4'!C64+'2016-prov C5'!C64+'2016-prov C6'!C64+'2016-prov C7'!C64+#REF!+#REF!+#REF!</f>
        <v>#REF!</v>
      </c>
      <c r="D63" s="12" t="e">
        <f>'2016-prov C1'!G65+#REF!+'2016-prov C3'!#REF!+'2016-prov C4'!#REF!+'2016-prov C5'!D64+'2016-prov C6'!#REF!+'2016-prov C7'!#REF!+#REF!+#REF!+#REF!</f>
        <v>#REF!</v>
      </c>
      <c r="E63" s="12" t="e">
        <f>'2016-prov C1'!#REF!+#REF!+'2016-prov C3'!D64+'2016-prov C4'!D64+'2016-prov C5'!E64+'2016-prov C6'!D64+'2016-prov C7'!D64+#REF!+#REF!+#REF!</f>
        <v>#REF!</v>
      </c>
      <c r="F63" s="12" t="e">
        <f>'2016-prov C1'!#REF!+#REF!+'2016-prov C3'!E64+'2016-prov C4'!E64+'2016-prov C5'!F64+'2016-prov C6'!E64+'2016-prov C7'!E64+#REF!+#REF!+#REF!</f>
        <v>#REF!</v>
      </c>
      <c r="G63" s="12" t="e">
        <f>'2016-prov C1'!#REF!+#REF!+'2016-prov C3'!F64+'2016-prov C4'!F64+'2016-prov C5'!G64+'2016-prov C6'!F64+'2016-prov C7'!F64+#REF!+#REF!+#REF!</f>
        <v>#REF!</v>
      </c>
      <c r="H63" s="12" t="e">
        <f>'2016-prov C1'!#REF!+#REF!+'2016-prov C3'!G64+'2016-prov C4'!G64+'2016-prov C5'!#REF!+'2016-prov C6'!G64+'2016-prov C7'!G64+#REF!+#REF!+#REF!</f>
        <v>#REF!</v>
      </c>
      <c r="J63"/>
    </row>
    <row r="64" spans="1:10" x14ac:dyDescent="0.2">
      <c r="A64" s="11" t="s">
        <v>63</v>
      </c>
      <c r="B64" s="12" t="e">
        <f>'2016-prov C1'!E66+#REF!+'2016-prov C3'!B65+'2016-prov C4'!B65+'2016-prov C5'!B65+'2016-prov C6'!B65+'2016-prov C7'!B65+#REF!+#REF!+#REF!</f>
        <v>#REF!</v>
      </c>
      <c r="C64" s="12" t="e">
        <f>'2016-prov C1'!F66+#REF!+'2016-prov C3'!C65+'2016-prov C4'!C65+'2016-prov C5'!C65+'2016-prov C6'!C65+'2016-prov C7'!C65+#REF!+#REF!+#REF!</f>
        <v>#REF!</v>
      </c>
      <c r="D64" s="12" t="e">
        <f>'2016-prov C1'!G66+#REF!+'2016-prov C3'!#REF!+'2016-prov C4'!#REF!+'2016-prov C5'!D65+'2016-prov C6'!#REF!+'2016-prov C7'!#REF!+#REF!+#REF!+#REF!</f>
        <v>#REF!</v>
      </c>
      <c r="E64" s="12" t="e">
        <f>'2016-prov C1'!#REF!+#REF!+'2016-prov C3'!D65+'2016-prov C4'!D65+'2016-prov C5'!E65+'2016-prov C6'!D65+'2016-prov C7'!D65+#REF!+#REF!+#REF!</f>
        <v>#REF!</v>
      </c>
      <c r="F64" s="12" t="e">
        <f>'2016-prov C1'!#REF!+#REF!+'2016-prov C3'!E65+'2016-prov C4'!E65+'2016-prov C5'!F65+'2016-prov C6'!E65+'2016-prov C7'!E65+#REF!+#REF!+#REF!</f>
        <v>#REF!</v>
      </c>
      <c r="G64" s="12" t="e">
        <f>'2016-prov C1'!#REF!+#REF!+'2016-prov C3'!F65+'2016-prov C4'!F65+'2016-prov C5'!G65+'2016-prov C6'!F65+'2016-prov C7'!F65+#REF!+#REF!+#REF!</f>
        <v>#REF!</v>
      </c>
      <c r="H64" s="12" t="e">
        <f>'2016-prov C1'!#REF!+#REF!+'2016-prov C3'!G65+'2016-prov C4'!G65+'2016-prov C5'!#REF!+'2016-prov C6'!G65+'2016-prov C7'!G65+#REF!+#REF!+#REF!</f>
        <v>#REF!</v>
      </c>
      <c r="J64"/>
    </row>
    <row r="65" spans="1:10" x14ac:dyDescent="0.2">
      <c r="A65" s="11" t="s">
        <v>66</v>
      </c>
      <c r="B65" s="12" t="e">
        <f>'2016-prov C1'!E67+#REF!+'2016-prov C3'!B66+'2016-prov C4'!B66+'2016-prov C5'!B66+'2016-prov C6'!B66+'2016-prov C7'!B66+#REF!+#REF!+#REF!</f>
        <v>#REF!</v>
      </c>
      <c r="C65" s="12" t="e">
        <f>'2016-prov C1'!F67+#REF!+'2016-prov C3'!C66+'2016-prov C4'!C66+'2016-prov C5'!C66+'2016-prov C6'!C66+'2016-prov C7'!C66+#REF!+#REF!+#REF!</f>
        <v>#REF!</v>
      </c>
      <c r="D65" s="12" t="e">
        <f>'2016-prov C1'!G67+#REF!+'2016-prov C3'!#REF!+'2016-prov C4'!#REF!+'2016-prov C5'!D66+'2016-prov C6'!#REF!+'2016-prov C7'!#REF!+#REF!+#REF!+#REF!</f>
        <v>#REF!</v>
      </c>
      <c r="E65" s="12" t="e">
        <f>'2016-prov C1'!#REF!+#REF!+'2016-prov C3'!D66+'2016-prov C4'!D66+'2016-prov C5'!E66+'2016-prov C6'!D66+'2016-prov C7'!D66+#REF!+#REF!+#REF!</f>
        <v>#REF!</v>
      </c>
      <c r="F65" s="12" t="e">
        <f>'2016-prov C1'!#REF!+#REF!+'2016-prov C3'!E66+'2016-prov C4'!E66+'2016-prov C5'!F66+'2016-prov C6'!E66+'2016-prov C7'!E66+#REF!+#REF!+#REF!</f>
        <v>#REF!</v>
      </c>
      <c r="G65" s="12" t="e">
        <f>'2016-prov C1'!#REF!+#REF!+'2016-prov C3'!F66+'2016-prov C4'!F66+'2016-prov C5'!G66+'2016-prov C6'!F66+'2016-prov C7'!F66+#REF!+#REF!+#REF!</f>
        <v>#REF!</v>
      </c>
      <c r="H65" s="12" t="e">
        <f>'2016-prov C1'!#REF!+#REF!+'2016-prov C3'!G66+'2016-prov C4'!G66+'2016-prov C5'!#REF!+'2016-prov C6'!G66+'2016-prov C7'!G66+#REF!+#REF!+#REF!</f>
        <v>#REF!</v>
      </c>
      <c r="J65"/>
    </row>
    <row r="66" spans="1:10" x14ac:dyDescent="0.2">
      <c r="A66" s="11" t="s">
        <v>59</v>
      </c>
      <c r="B66" s="12" t="e">
        <f>'2016-prov C1'!E68+#REF!+'2016-prov C3'!B67+'2016-prov C4'!B67+'2016-prov C5'!B67+'2016-prov C6'!B67+'2016-prov C7'!B67+#REF!+#REF!+#REF!</f>
        <v>#REF!</v>
      </c>
      <c r="C66" s="12" t="e">
        <f>'2016-prov C1'!F68+#REF!+'2016-prov C3'!C67+'2016-prov C4'!C67+'2016-prov C5'!C67+'2016-prov C6'!C67+'2016-prov C7'!C67+#REF!+#REF!+#REF!</f>
        <v>#REF!</v>
      </c>
      <c r="D66" s="12" t="e">
        <f>'2016-prov C1'!G68+#REF!+'2016-prov C3'!#REF!+'2016-prov C4'!#REF!+'2016-prov C5'!D67+'2016-prov C6'!#REF!+'2016-prov C7'!#REF!+#REF!+#REF!+#REF!</f>
        <v>#REF!</v>
      </c>
      <c r="E66" s="12" t="e">
        <f>'2016-prov C1'!#REF!+#REF!+'2016-prov C3'!D67+'2016-prov C4'!D67+'2016-prov C5'!E67+'2016-prov C6'!D67+'2016-prov C7'!D67+#REF!+#REF!+#REF!</f>
        <v>#REF!</v>
      </c>
      <c r="F66" s="12" t="e">
        <f>'2016-prov C1'!#REF!+#REF!+'2016-prov C3'!E67+'2016-prov C4'!E67+'2016-prov C5'!F67+'2016-prov C6'!E67+'2016-prov C7'!E67+#REF!+#REF!+#REF!</f>
        <v>#REF!</v>
      </c>
      <c r="G66" s="12" t="e">
        <f>'2016-prov C1'!#REF!+#REF!+'2016-prov C3'!F67+'2016-prov C4'!F67+'2016-prov C5'!G67+'2016-prov C6'!F67+'2016-prov C7'!F67+#REF!+#REF!+#REF!</f>
        <v>#REF!</v>
      </c>
      <c r="H66" s="12" t="e">
        <f>'2016-prov C1'!#REF!+#REF!+'2016-prov C3'!G67+'2016-prov C4'!G67+'2016-prov C5'!#REF!+'2016-prov C6'!G67+'2016-prov C7'!G67+#REF!+#REF!+#REF!</f>
        <v>#REF!</v>
      </c>
      <c r="J66"/>
    </row>
    <row r="67" spans="1:10" x14ac:dyDescent="0.2">
      <c r="A67" s="11" t="s">
        <v>64</v>
      </c>
      <c r="B67" s="12" t="e">
        <f>'2016-prov C1'!E69+#REF!+'2016-prov C3'!B68+'2016-prov C4'!B68+'2016-prov C5'!B68+'2016-prov C6'!B68+'2016-prov C7'!B68+#REF!+#REF!+#REF!</f>
        <v>#REF!</v>
      </c>
      <c r="C67" s="12" t="e">
        <f>'2016-prov C1'!F69+#REF!+'2016-prov C3'!C68+'2016-prov C4'!C68+'2016-prov C5'!C68+'2016-prov C6'!C68+'2016-prov C7'!C68+#REF!+#REF!+#REF!</f>
        <v>#REF!</v>
      </c>
      <c r="D67" s="12" t="e">
        <f>'2016-prov C1'!G69+#REF!+'2016-prov C3'!#REF!+'2016-prov C4'!#REF!+'2016-prov C5'!D68+'2016-prov C6'!#REF!+'2016-prov C7'!#REF!+#REF!+#REF!+#REF!</f>
        <v>#REF!</v>
      </c>
      <c r="E67" s="12" t="e">
        <f>'2016-prov C1'!#REF!+#REF!+'2016-prov C3'!D68+'2016-prov C4'!D68+'2016-prov C5'!E68+'2016-prov C6'!D68+'2016-prov C7'!D68+#REF!+#REF!+#REF!</f>
        <v>#REF!</v>
      </c>
      <c r="F67" s="12" t="e">
        <f>'2016-prov C1'!#REF!+#REF!+'2016-prov C3'!E68+'2016-prov C4'!E68+'2016-prov C5'!F68+'2016-prov C6'!E68+'2016-prov C7'!E68+#REF!+#REF!+#REF!</f>
        <v>#REF!</v>
      </c>
      <c r="G67" s="12" t="e">
        <f>'2016-prov C1'!#REF!+#REF!+'2016-prov C3'!F68+'2016-prov C4'!F68+'2016-prov C5'!G68+'2016-prov C6'!F68+'2016-prov C7'!F68+#REF!+#REF!+#REF!</f>
        <v>#REF!</v>
      </c>
      <c r="H67" s="12" t="e">
        <f>'2016-prov C1'!#REF!+#REF!+'2016-prov C3'!G68+'2016-prov C4'!G68+'2016-prov C5'!#REF!+'2016-prov C6'!G68+'2016-prov C7'!G68+#REF!+#REF!+#REF!</f>
        <v>#REF!</v>
      </c>
      <c r="J67"/>
    </row>
    <row r="68" spans="1:10" x14ac:dyDescent="0.2">
      <c r="A68" s="11" t="s">
        <v>58</v>
      </c>
      <c r="B68" s="12" t="e">
        <f>'2016-prov C1'!E70+#REF!+'2016-prov C3'!B69+'2016-prov C4'!B69+'2016-prov C5'!B69+'2016-prov C6'!B69+'2016-prov C7'!B69+#REF!+#REF!+#REF!</f>
        <v>#REF!</v>
      </c>
      <c r="C68" s="12" t="e">
        <f>'2016-prov C1'!F70+#REF!+'2016-prov C3'!C69+'2016-prov C4'!C69+'2016-prov C5'!C69+'2016-prov C6'!C69+'2016-prov C7'!C69+#REF!+#REF!+#REF!</f>
        <v>#REF!</v>
      </c>
      <c r="D68" s="12" t="e">
        <f>'2016-prov C1'!G70+#REF!+'2016-prov C3'!#REF!+'2016-prov C4'!#REF!+'2016-prov C5'!D69+'2016-prov C6'!#REF!+'2016-prov C7'!#REF!+#REF!+#REF!+#REF!</f>
        <v>#REF!</v>
      </c>
      <c r="E68" s="12" t="e">
        <f>'2016-prov C1'!#REF!+#REF!+'2016-prov C3'!D69+'2016-prov C4'!D69+'2016-prov C5'!E69+'2016-prov C6'!D69+'2016-prov C7'!D69+#REF!+#REF!+#REF!</f>
        <v>#REF!</v>
      </c>
      <c r="F68" s="12" t="e">
        <f>'2016-prov C1'!#REF!+#REF!+'2016-prov C3'!E69+'2016-prov C4'!E69+'2016-prov C5'!F69+'2016-prov C6'!E69+'2016-prov C7'!E69+#REF!+#REF!+#REF!</f>
        <v>#REF!</v>
      </c>
      <c r="G68" s="12" t="e">
        <f>'2016-prov C1'!#REF!+#REF!+'2016-prov C3'!F69+'2016-prov C4'!F69+'2016-prov C5'!G69+'2016-prov C6'!F69+'2016-prov C7'!F69+#REF!+#REF!+#REF!</f>
        <v>#REF!</v>
      </c>
      <c r="H68" s="12" t="e">
        <f>'2016-prov C1'!#REF!+#REF!+'2016-prov C3'!G69+'2016-prov C4'!G69+'2016-prov C5'!#REF!+'2016-prov C6'!G69+'2016-prov C7'!G69+#REF!+#REF!+#REF!</f>
        <v>#REF!</v>
      </c>
      <c r="J68"/>
    </row>
    <row r="69" spans="1:10" x14ac:dyDescent="0.2">
      <c r="A69" s="11" t="s">
        <v>56</v>
      </c>
      <c r="B69" s="12" t="e">
        <f>'2016-prov C1'!E71+#REF!+'2016-prov C3'!B70+'2016-prov C4'!B70+'2016-prov C5'!B70+'2016-prov C6'!B70+'2016-prov C7'!B70+#REF!+#REF!+#REF!</f>
        <v>#REF!</v>
      </c>
      <c r="C69" s="12" t="e">
        <f>'2016-prov C1'!F71+#REF!+'2016-prov C3'!C70+'2016-prov C4'!C70+'2016-prov C5'!C70+'2016-prov C6'!C70+'2016-prov C7'!C70+#REF!+#REF!+#REF!</f>
        <v>#REF!</v>
      </c>
      <c r="D69" s="12" t="e">
        <f>'2016-prov C1'!G71+#REF!+'2016-prov C3'!#REF!+'2016-prov C4'!#REF!+'2016-prov C5'!D70+'2016-prov C6'!#REF!+'2016-prov C7'!#REF!+#REF!+#REF!+#REF!</f>
        <v>#REF!</v>
      </c>
      <c r="E69" s="12" t="e">
        <f>'2016-prov C1'!#REF!+#REF!+'2016-prov C3'!D70+'2016-prov C4'!D70+'2016-prov C5'!E70+'2016-prov C6'!D70+'2016-prov C7'!D70+#REF!+#REF!+#REF!</f>
        <v>#REF!</v>
      </c>
      <c r="F69" s="12" t="e">
        <f>'2016-prov C1'!#REF!+#REF!+'2016-prov C3'!E70+'2016-prov C4'!E70+'2016-prov C5'!F70+'2016-prov C6'!E70+'2016-prov C7'!E70+#REF!+#REF!+#REF!</f>
        <v>#REF!</v>
      </c>
      <c r="G69" s="12" t="e">
        <f>'2016-prov C1'!#REF!+#REF!+'2016-prov C3'!F70+'2016-prov C4'!F70+'2016-prov C5'!G70+'2016-prov C6'!F70+'2016-prov C7'!F70+#REF!+#REF!+#REF!</f>
        <v>#REF!</v>
      </c>
      <c r="H69" s="12" t="e">
        <f>'2016-prov C1'!#REF!+#REF!+'2016-prov C3'!G70+'2016-prov C4'!G70+'2016-prov C5'!#REF!+'2016-prov C6'!G70+'2016-prov C7'!G70+#REF!+#REF!+#REF!</f>
        <v>#REF!</v>
      </c>
      <c r="J69"/>
    </row>
    <row r="70" spans="1:10" x14ac:dyDescent="0.2">
      <c r="A70" s="11" t="s">
        <v>60</v>
      </c>
      <c r="B70" s="12" t="e">
        <f>'2016-prov C1'!E72+#REF!+'2016-prov C3'!B71+'2016-prov C4'!B71+'2016-prov C5'!B71+'2016-prov C6'!B71+'2016-prov C7'!B71+#REF!+#REF!+#REF!</f>
        <v>#REF!</v>
      </c>
      <c r="C70" s="12" t="e">
        <f>'2016-prov C1'!F72+#REF!+'2016-prov C3'!C71+'2016-prov C4'!C71+'2016-prov C5'!C71+'2016-prov C6'!C71+'2016-prov C7'!C71+#REF!+#REF!+#REF!</f>
        <v>#REF!</v>
      </c>
      <c r="D70" s="12" t="e">
        <f>'2016-prov C1'!G72+#REF!+'2016-prov C3'!#REF!+'2016-prov C4'!#REF!+'2016-prov C5'!D71+'2016-prov C6'!#REF!+'2016-prov C7'!#REF!+#REF!+#REF!+#REF!</f>
        <v>#REF!</v>
      </c>
      <c r="E70" s="12" t="e">
        <f>'2016-prov C1'!#REF!+#REF!+'2016-prov C3'!D71+'2016-prov C4'!D71+'2016-prov C5'!E71+'2016-prov C6'!D71+'2016-prov C7'!D71+#REF!+#REF!+#REF!</f>
        <v>#REF!</v>
      </c>
      <c r="F70" s="12" t="e">
        <f>'2016-prov C1'!#REF!+#REF!+'2016-prov C3'!E71+'2016-prov C4'!E71+'2016-prov C5'!F71+'2016-prov C6'!E71+'2016-prov C7'!E71+#REF!+#REF!+#REF!</f>
        <v>#REF!</v>
      </c>
      <c r="G70" s="12" t="e">
        <f>'2016-prov C1'!#REF!+#REF!+'2016-prov C3'!F71+'2016-prov C4'!F71+'2016-prov C5'!G71+'2016-prov C6'!F71+'2016-prov C7'!F71+#REF!+#REF!+#REF!</f>
        <v>#REF!</v>
      </c>
      <c r="H70" s="12" t="e">
        <f>'2016-prov C1'!#REF!+#REF!+'2016-prov C3'!G71+'2016-prov C4'!G71+'2016-prov C5'!#REF!+'2016-prov C6'!G71+'2016-prov C7'!G71+#REF!+#REF!+#REF!</f>
        <v>#REF!</v>
      </c>
      <c r="J70"/>
    </row>
    <row r="71" spans="1:10" x14ac:dyDescent="0.2">
      <c r="A71" s="11" t="s">
        <v>65</v>
      </c>
      <c r="B71" s="12" t="e">
        <f>'2016-prov C1'!E73+#REF!+'2016-prov C3'!B72+'2016-prov C4'!B72+'2016-prov C5'!B72+'2016-prov C6'!B72+'2016-prov C7'!B72+#REF!+#REF!+#REF!</f>
        <v>#REF!</v>
      </c>
      <c r="C71" s="12" t="e">
        <f>'2016-prov C1'!F73+#REF!+'2016-prov C3'!C72+'2016-prov C4'!C72+'2016-prov C5'!C72+'2016-prov C6'!C72+'2016-prov C7'!C72+#REF!+#REF!+#REF!</f>
        <v>#REF!</v>
      </c>
      <c r="D71" s="12" t="e">
        <f>'2016-prov C1'!G73+#REF!+'2016-prov C3'!#REF!+'2016-prov C4'!#REF!+'2016-prov C5'!D72+'2016-prov C6'!#REF!+'2016-prov C7'!#REF!+#REF!+#REF!+#REF!</f>
        <v>#REF!</v>
      </c>
      <c r="E71" s="12" t="e">
        <f>'2016-prov C1'!#REF!+#REF!+'2016-prov C3'!D72+'2016-prov C4'!D72+'2016-prov C5'!E72+'2016-prov C6'!D72+'2016-prov C7'!D72+#REF!+#REF!+#REF!</f>
        <v>#REF!</v>
      </c>
      <c r="F71" s="12" t="e">
        <f>'2016-prov C1'!#REF!+#REF!+'2016-prov C3'!E72+'2016-prov C4'!E72+'2016-prov C5'!F72+'2016-prov C6'!E72+'2016-prov C7'!E72+#REF!+#REF!+#REF!</f>
        <v>#REF!</v>
      </c>
      <c r="G71" s="12" t="e">
        <f>'2016-prov C1'!#REF!+#REF!+'2016-prov C3'!F72+'2016-prov C4'!F72+'2016-prov C5'!G72+'2016-prov C6'!F72+'2016-prov C7'!F72+#REF!+#REF!+#REF!</f>
        <v>#REF!</v>
      </c>
      <c r="H71" s="12" t="e">
        <f>'2016-prov C1'!#REF!+#REF!+'2016-prov C3'!G72+'2016-prov C4'!G72+'2016-prov C5'!#REF!+'2016-prov C6'!G72+'2016-prov C7'!G72+#REF!+#REF!+#REF!</f>
        <v>#REF!</v>
      </c>
      <c r="J71"/>
    </row>
    <row r="72" spans="1:10" x14ac:dyDescent="0.2">
      <c r="A72" s="11" t="s">
        <v>61</v>
      </c>
      <c r="B72" s="12" t="e">
        <f>'2016-prov C1'!E74+#REF!+'2016-prov C3'!B73+'2016-prov C4'!B73+'2016-prov C5'!B73+'2016-prov C6'!B73+'2016-prov C7'!B73+#REF!+#REF!+#REF!</f>
        <v>#REF!</v>
      </c>
      <c r="C72" s="12" t="e">
        <f>'2016-prov C1'!F74+#REF!+'2016-prov C3'!C73+'2016-prov C4'!C73+'2016-prov C5'!C73+'2016-prov C6'!C73+'2016-prov C7'!C73+#REF!+#REF!+#REF!</f>
        <v>#REF!</v>
      </c>
      <c r="D72" s="12" t="e">
        <f>'2016-prov C1'!G74+#REF!+'2016-prov C3'!#REF!+'2016-prov C4'!#REF!+'2016-prov C5'!D73+'2016-prov C6'!#REF!+'2016-prov C7'!#REF!+#REF!+#REF!+#REF!</f>
        <v>#REF!</v>
      </c>
      <c r="E72" s="12" t="e">
        <f>'2016-prov C1'!#REF!+#REF!+'2016-prov C3'!D73+'2016-prov C4'!D73+'2016-prov C5'!E73+'2016-prov C6'!D73+'2016-prov C7'!D73+#REF!+#REF!+#REF!</f>
        <v>#REF!</v>
      </c>
      <c r="F72" s="12" t="e">
        <f>'2016-prov C1'!#REF!+#REF!+'2016-prov C3'!E73+'2016-prov C4'!E73+'2016-prov C5'!F73+'2016-prov C6'!E73+'2016-prov C7'!E73+#REF!+#REF!+#REF!</f>
        <v>#REF!</v>
      </c>
      <c r="G72" s="12" t="e">
        <f>'2016-prov C1'!#REF!+#REF!+'2016-prov C3'!F73+'2016-prov C4'!F73+'2016-prov C5'!G73+'2016-prov C6'!F73+'2016-prov C7'!F73+#REF!+#REF!+#REF!</f>
        <v>#REF!</v>
      </c>
      <c r="H72" s="12" t="e">
        <f>'2016-prov C1'!#REF!+#REF!+'2016-prov C3'!G73+'2016-prov C4'!G73+'2016-prov C5'!#REF!+'2016-prov C6'!G73+'2016-prov C7'!G73+#REF!+#REF!+#REF!</f>
        <v>#REF!</v>
      </c>
      <c r="J72"/>
    </row>
    <row r="73" spans="1:10" x14ac:dyDescent="0.2">
      <c r="A73" s="11" t="s">
        <v>67</v>
      </c>
      <c r="B73" s="12" t="e">
        <f>'2016-prov C1'!E75+#REF!+'2016-prov C3'!B74+'2016-prov C4'!B74+'2016-prov C5'!B74+'2016-prov C6'!B74+'2016-prov C7'!B74+#REF!+#REF!+#REF!</f>
        <v>#REF!</v>
      </c>
      <c r="C73" s="12" t="e">
        <f>'2016-prov C1'!F75+#REF!+'2016-prov C3'!C74+'2016-prov C4'!C74+'2016-prov C5'!C74+'2016-prov C6'!C74+'2016-prov C7'!C74+#REF!+#REF!+#REF!</f>
        <v>#REF!</v>
      </c>
      <c r="D73" s="12" t="e">
        <f>'2016-prov C1'!G75+#REF!+'2016-prov C3'!#REF!+'2016-prov C4'!#REF!+'2016-prov C5'!D74+'2016-prov C6'!#REF!+'2016-prov C7'!#REF!+#REF!+#REF!+#REF!</f>
        <v>#REF!</v>
      </c>
      <c r="E73" s="12" t="e">
        <f>'2016-prov C1'!#REF!+#REF!+'2016-prov C3'!D74+'2016-prov C4'!D74+'2016-prov C5'!E74+'2016-prov C6'!D74+'2016-prov C7'!D74+#REF!+#REF!+#REF!</f>
        <v>#REF!</v>
      </c>
      <c r="F73" s="12" t="e">
        <f>'2016-prov C1'!#REF!+#REF!+'2016-prov C3'!E74+'2016-prov C4'!E74+'2016-prov C5'!F74+'2016-prov C6'!E74+'2016-prov C7'!E74+#REF!+#REF!+#REF!</f>
        <v>#REF!</v>
      </c>
      <c r="G73" s="12" t="e">
        <f>'2016-prov C1'!#REF!+#REF!+'2016-prov C3'!F74+'2016-prov C4'!F74+'2016-prov C5'!G74+'2016-prov C6'!F74+'2016-prov C7'!F74+#REF!+#REF!+#REF!</f>
        <v>#REF!</v>
      </c>
      <c r="H73" s="12" t="e">
        <f>'2016-prov C1'!#REF!+#REF!+'2016-prov C3'!G74+'2016-prov C4'!G74+'2016-prov C5'!#REF!+'2016-prov C6'!G74+'2016-prov C7'!G74+#REF!+#REF!+#REF!</f>
        <v>#REF!</v>
      </c>
      <c r="J73"/>
    </row>
    <row r="74" spans="1:10" x14ac:dyDescent="0.2">
      <c r="A74" s="11" t="s">
        <v>62</v>
      </c>
      <c r="B74" s="12" t="e">
        <f>'2016-prov C1'!E76+#REF!+'2016-prov C3'!B75+'2016-prov C4'!B75+'2016-prov C5'!B75+'2016-prov C6'!B75+'2016-prov C7'!B75+#REF!+#REF!+#REF!</f>
        <v>#REF!</v>
      </c>
      <c r="C74" s="12" t="e">
        <f>'2016-prov C1'!F76+#REF!+'2016-prov C3'!C75+'2016-prov C4'!C75+'2016-prov C5'!C75+'2016-prov C6'!C75+'2016-prov C7'!C75+#REF!+#REF!+#REF!</f>
        <v>#REF!</v>
      </c>
      <c r="D74" s="12" t="e">
        <f>'2016-prov C1'!G76+#REF!+'2016-prov C3'!#REF!+'2016-prov C4'!#REF!+'2016-prov C5'!D75+'2016-prov C6'!#REF!+'2016-prov C7'!#REF!+#REF!+#REF!+#REF!</f>
        <v>#REF!</v>
      </c>
      <c r="E74" s="12" t="e">
        <f>'2016-prov C1'!#REF!+#REF!+'2016-prov C3'!D75+'2016-prov C4'!D75+'2016-prov C5'!E75+'2016-prov C6'!D75+'2016-prov C7'!D75+#REF!+#REF!+#REF!</f>
        <v>#REF!</v>
      </c>
      <c r="F74" s="12" t="e">
        <f>'2016-prov C1'!#REF!+#REF!+'2016-prov C3'!E75+'2016-prov C4'!E75+'2016-prov C5'!F75+'2016-prov C6'!E75+'2016-prov C7'!E75+#REF!+#REF!+#REF!</f>
        <v>#REF!</v>
      </c>
      <c r="G74" s="12" t="e">
        <f>'2016-prov C1'!#REF!+#REF!+'2016-prov C3'!F75+'2016-prov C4'!F75+'2016-prov C5'!G75+'2016-prov C6'!F75+'2016-prov C7'!F75+#REF!+#REF!+#REF!</f>
        <v>#REF!</v>
      </c>
      <c r="H74" s="12" t="e">
        <f>'2016-prov C1'!#REF!+#REF!+'2016-prov C3'!G75+'2016-prov C4'!G75+'2016-prov C5'!#REF!+'2016-prov C6'!G75+'2016-prov C7'!G75+#REF!+#REF!+#REF!</f>
        <v>#REF!</v>
      </c>
      <c r="J74"/>
    </row>
    <row r="75" spans="1:10" x14ac:dyDescent="0.2">
      <c r="A75" s="11" t="s">
        <v>70</v>
      </c>
      <c r="B75" s="12" t="e">
        <f>'2016-prov C1'!E77+#REF!+'2016-prov C3'!B76+'2016-prov C4'!B76+'2016-prov C5'!B76+'2016-prov C6'!B76+'2016-prov C7'!B76+#REF!+#REF!+#REF!</f>
        <v>#REF!</v>
      </c>
      <c r="C75" s="12" t="e">
        <f>'2016-prov C1'!F77+#REF!+'2016-prov C3'!C76+'2016-prov C4'!C76+'2016-prov C5'!C76+'2016-prov C6'!C76+'2016-prov C7'!C76+#REF!+#REF!+#REF!</f>
        <v>#REF!</v>
      </c>
      <c r="D75" s="12" t="e">
        <f>'2016-prov C1'!G77+#REF!+'2016-prov C3'!#REF!+'2016-prov C4'!#REF!+'2016-prov C5'!D76+'2016-prov C6'!#REF!+'2016-prov C7'!#REF!+#REF!+#REF!+#REF!</f>
        <v>#REF!</v>
      </c>
      <c r="E75" s="12" t="e">
        <f>'2016-prov C1'!#REF!+#REF!+'2016-prov C3'!D76+'2016-prov C4'!D76+'2016-prov C5'!E76+'2016-prov C6'!D76+'2016-prov C7'!D76+#REF!+#REF!+#REF!</f>
        <v>#REF!</v>
      </c>
      <c r="F75" s="12" t="e">
        <f>'2016-prov C1'!#REF!+#REF!+'2016-prov C3'!E76+'2016-prov C4'!E76+'2016-prov C5'!F76+'2016-prov C6'!E76+'2016-prov C7'!E76+#REF!+#REF!+#REF!</f>
        <v>#REF!</v>
      </c>
      <c r="G75" s="12" t="e">
        <f>'2016-prov C1'!#REF!+#REF!+'2016-prov C3'!F76+'2016-prov C4'!F76+'2016-prov C5'!G76+'2016-prov C6'!F76+'2016-prov C7'!F76+#REF!+#REF!+#REF!</f>
        <v>#REF!</v>
      </c>
      <c r="H75" s="12" t="e">
        <f>'2016-prov C1'!#REF!+#REF!+'2016-prov C3'!G76+'2016-prov C4'!G76+'2016-prov C5'!#REF!+'2016-prov C6'!G76+'2016-prov C7'!G76+#REF!+#REF!+#REF!</f>
        <v>#REF!</v>
      </c>
      <c r="J75"/>
    </row>
    <row r="76" spans="1:10" x14ac:dyDescent="0.2">
      <c r="A76" s="11" t="s">
        <v>68</v>
      </c>
      <c r="B76" s="12" t="e">
        <f>'2016-prov C1'!E78+#REF!+'2016-prov C3'!B77+'2016-prov C4'!B77+'2016-prov C5'!B77+'2016-prov C6'!B77+'2016-prov C7'!B77+#REF!+#REF!+#REF!</f>
        <v>#REF!</v>
      </c>
      <c r="C76" s="12" t="e">
        <f>'2016-prov C1'!F78+#REF!+'2016-prov C3'!C77+'2016-prov C4'!C77+'2016-prov C5'!C77+'2016-prov C6'!C77+'2016-prov C7'!C77+#REF!+#REF!+#REF!</f>
        <v>#REF!</v>
      </c>
      <c r="D76" s="12" t="e">
        <f>'2016-prov C1'!G78+#REF!+'2016-prov C3'!#REF!+'2016-prov C4'!#REF!+'2016-prov C5'!D77+'2016-prov C6'!#REF!+'2016-prov C7'!#REF!+#REF!+#REF!+#REF!</f>
        <v>#REF!</v>
      </c>
      <c r="E76" s="12" t="e">
        <f>'2016-prov C1'!#REF!+#REF!+'2016-prov C3'!D77+'2016-prov C4'!D77+'2016-prov C5'!E77+'2016-prov C6'!D77+'2016-prov C7'!D77+#REF!+#REF!+#REF!</f>
        <v>#REF!</v>
      </c>
      <c r="F76" s="12" t="e">
        <f>'2016-prov C1'!#REF!+#REF!+'2016-prov C3'!E77+'2016-prov C4'!E77+'2016-prov C5'!F77+'2016-prov C6'!E77+'2016-prov C7'!E77+#REF!+#REF!+#REF!</f>
        <v>#REF!</v>
      </c>
      <c r="G76" s="12" t="e">
        <f>'2016-prov C1'!#REF!+#REF!+'2016-prov C3'!F77+'2016-prov C4'!F77+'2016-prov C5'!G77+'2016-prov C6'!F77+'2016-prov C7'!F77+#REF!+#REF!+#REF!</f>
        <v>#REF!</v>
      </c>
      <c r="H76" s="12" t="e">
        <f>'2016-prov C1'!#REF!+#REF!+'2016-prov C3'!G77+'2016-prov C4'!G77+'2016-prov C5'!#REF!+'2016-prov C6'!G77+'2016-prov C7'!G77+#REF!+#REF!+#REF!</f>
        <v>#REF!</v>
      </c>
      <c r="J76"/>
    </row>
    <row r="77" spans="1:10" x14ac:dyDescent="0.2">
      <c r="A77" s="11" t="s">
        <v>109</v>
      </c>
      <c r="B77" s="12" t="e">
        <f>'2016-prov C1'!E79+#REF!+'2016-prov C3'!B78+'2016-prov C4'!B78+'2016-prov C5'!B78+'2016-prov C6'!B78+'2016-prov C7'!B78+#REF!+#REF!+#REF!</f>
        <v>#REF!</v>
      </c>
      <c r="C77" s="12" t="e">
        <f>'2016-prov C1'!F79+#REF!+'2016-prov C3'!C78+'2016-prov C4'!C78+'2016-prov C5'!C78+'2016-prov C6'!C78+'2016-prov C7'!C78+#REF!+#REF!+#REF!</f>
        <v>#REF!</v>
      </c>
      <c r="D77" s="12" t="e">
        <f>'2016-prov C1'!G79+#REF!+'2016-prov C3'!#REF!+'2016-prov C4'!#REF!+'2016-prov C5'!D78+'2016-prov C6'!#REF!+'2016-prov C7'!#REF!+#REF!+#REF!+#REF!</f>
        <v>#REF!</v>
      </c>
      <c r="E77" s="12" t="e">
        <f>'2016-prov C1'!#REF!+#REF!+'2016-prov C3'!D78+'2016-prov C4'!D78+'2016-prov C5'!E78+'2016-prov C6'!D78+'2016-prov C7'!D78+#REF!+#REF!+#REF!</f>
        <v>#REF!</v>
      </c>
      <c r="F77" s="12" t="e">
        <f>'2016-prov C1'!#REF!+#REF!+'2016-prov C3'!E78+'2016-prov C4'!E78+'2016-prov C5'!F78+'2016-prov C6'!E78+'2016-prov C7'!E78+#REF!+#REF!+#REF!</f>
        <v>#REF!</v>
      </c>
      <c r="G77" s="12" t="e">
        <f>'2016-prov C1'!#REF!+#REF!+'2016-prov C3'!F78+'2016-prov C4'!F78+'2016-prov C5'!G78+'2016-prov C6'!F78+'2016-prov C7'!F78+#REF!+#REF!+#REF!</f>
        <v>#REF!</v>
      </c>
      <c r="H77" s="12" t="e">
        <f>'2016-prov C1'!#REF!+#REF!+'2016-prov C3'!G78+'2016-prov C4'!G78+'2016-prov C5'!#REF!+'2016-prov C6'!G78+'2016-prov C7'!G78+#REF!+#REF!+#REF!</f>
        <v>#REF!</v>
      </c>
      <c r="J77"/>
    </row>
    <row r="78" spans="1:10" x14ac:dyDescent="0.2">
      <c r="A78" s="11" t="s">
        <v>69</v>
      </c>
      <c r="B78" s="12" t="e">
        <f>'2016-prov C1'!E80+#REF!+'2016-prov C3'!B79+'2016-prov C4'!B79+'2016-prov C5'!B79+'2016-prov C6'!B79+'2016-prov C7'!B79+#REF!+#REF!+#REF!</f>
        <v>#REF!</v>
      </c>
      <c r="C78" s="12" t="e">
        <f>'2016-prov C1'!F80+#REF!+'2016-prov C3'!C79+'2016-prov C4'!C79+'2016-prov C5'!C79+'2016-prov C6'!C79+'2016-prov C7'!C79+#REF!+#REF!+#REF!</f>
        <v>#REF!</v>
      </c>
      <c r="D78" s="12" t="e">
        <f>'2016-prov C1'!G80+#REF!+'2016-prov C3'!#REF!+'2016-prov C4'!#REF!+'2016-prov C5'!D79+'2016-prov C6'!#REF!+'2016-prov C7'!#REF!+#REF!+#REF!+#REF!</f>
        <v>#REF!</v>
      </c>
      <c r="E78" s="12" t="e">
        <f>'2016-prov C1'!#REF!+#REF!+'2016-prov C3'!D79+'2016-prov C4'!D79+'2016-prov C5'!E79+'2016-prov C6'!D79+'2016-prov C7'!D79+#REF!+#REF!+#REF!</f>
        <v>#REF!</v>
      </c>
      <c r="F78" s="12" t="e">
        <f>'2016-prov C1'!#REF!+#REF!+'2016-prov C3'!E79+'2016-prov C4'!E79+'2016-prov C5'!F79+'2016-prov C6'!E79+'2016-prov C7'!E79+#REF!+#REF!+#REF!</f>
        <v>#REF!</v>
      </c>
      <c r="G78" s="12" t="e">
        <f>'2016-prov C1'!#REF!+#REF!+'2016-prov C3'!F79+'2016-prov C4'!F79+'2016-prov C5'!G79+'2016-prov C6'!F79+'2016-prov C7'!F79+#REF!+#REF!+#REF!</f>
        <v>#REF!</v>
      </c>
      <c r="H78" s="12" t="e">
        <f>'2016-prov C1'!#REF!+#REF!+'2016-prov C3'!G79+'2016-prov C4'!G79+'2016-prov C5'!#REF!+'2016-prov C6'!G79+'2016-prov C7'!G79+#REF!+#REF!+#REF!</f>
        <v>#REF!</v>
      </c>
      <c r="J78"/>
    </row>
    <row r="79" spans="1:10" x14ac:dyDescent="0.2">
      <c r="A79" s="11" t="s">
        <v>71</v>
      </c>
      <c r="B79" s="12" t="e">
        <f>'2016-prov C1'!E81+#REF!+'2016-prov C3'!B80+'2016-prov C4'!B80+'2016-prov C5'!B80+'2016-prov C6'!B80+'2016-prov C7'!B80+#REF!+#REF!+#REF!</f>
        <v>#REF!</v>
      </c>
      <c r="C79" s="12" t="e">
        <f>'2016-prov C1'!F81+#REF!+'2016-prov C3'!C80+'2016-prov C4'!C80+'2016-prov C5'!C80+'2016-prov C6'!C80+'2016-prov C7'!C80+#REF!+#REF!+#REF!</f>
        <v>#REF!</v>
      </c>
      <c r="D79" s="12" t="e">
        <f>'2016-prov C1'!G81+#REF!+'2016-prov C3'!#REF!+'2016-prov C4'!#REF!+'2016-prov C5'!D80+'2016-prov C6'!#REF!+'2016-prov C7'!#REF!+#REF!+#REF!+#REF!</f>
        <v>#REF!</v>
      </c>
      <c r="E79" s="12" t="e">
        <f>'2016-prov C1'!#REF!+#REF!+'2016-prov C3'!D80+'2016-prov C4'!D80+'2016-prov C5'!E80+'2016-prov C6'!D80+'2016-prov C7'!D80+#REF!+#REF!+#REF!</f>
        <v>#REF!</v>
      </c>
      <c r="F79" s="12" t="e">
        <f>'2016-prov C1'!#REF!+#REF!+'2016-prov C3'!E80+'2016-prov C4'!E80+'2016-prov C5'!F80+'2016-prov C6'!E80+'2016-prov C7'!E80+#REF!+#REF!+#REF!</f>
        <v>#REF!</v>
      </c>
      <c r="G79" s="12" t="e">
        <f>'2016-prov C1'!#REF!+#REF!+'2016-prov C3'!F80+'2016-prov C4'!F80+'2016-prov C5'!G80+'2016-prov C6'!F80+'2016-prov C7'!F80+#REF!+#REF!+#REF!</f>
        <v>#REF!</v>
      </c>
      <c r="H79" s="12" t="e">
        <f>'2016-prov C1'!#REF!+#REF!+'2016-prov C3'!G80+'2016-prov C4'!G80+'2016-prov C5'!#REF!+'2016-prov C6'!G80+'2016-prov C7'!G80+#REF!+#REF!+#REF!</f>
        <v>#REF!</v>
      </c>
      <c r="J79"/>
    </row>
    <row r="80" spans="1:10" x14ac:dyDescent="0.2">
      <c r="A80" s="11" t="s">
        <v>73</v>
      </c>
      <c r="B80" s="12" t="e">
        <f>'2016-prov C1'!E82+#REF!+'2016-prov C3'!B81+'2016-prov C4'!B81+'2016-prov C5'!B81+'2016-prov C6'!B81+'2016-prov C7'!B81+#REF!+#REF!+#REF!</f>
        <v>#REF!</v>
      </c>
      <c r="C80" s="12" t="e">
        <f>'2016-prov C1'!F82+#REF!+'2016-prov C3'!C81+'2016-prov C4'!C81+'2016-prov C5'!C81+'2016-prov C6'!C81+'2016-prov C7'!C81+#REF!+#REF!+#REF!</f>
        <v>#REF!</v>
      </c>
      <c r="D80" s="12" t="e">
        <f>'2016-prov C1'!G82+#REF!+'2016-prov C3'!#REF!+'2016-prov C4'!#REF!+'2016-prov C5'!D81+'2016-prov C6'!#REF!+'2016-prov C7'!#REF!+#REF!+#REF!+#REF!</f>
        <v>#REF!</v>
      </c>
      <c r="E80" s="12" t="e">
        <f>'2016-prov C1'!#REF!+#REF!+'2016-prov C3'!D81+'2016-prov C4'!D81+'2016-prov C5'!E81+'2016-prov C6'!D81+'2016-prov C7'!D81+#REF!+#REF!+#REF!</f>
        <v>#REF!</v>
      </c>
      <c r="F80" s="12" t="e">
        <f>'2016-prov C1'!#REF!+#REF!+'2016-prov C3'!E81+'2016-prov C4'!E81+'2016-prov C5'!F81+'2016-prov C6'!E81+'2016-prov C7'!E81+#REF!+#REF!+#REF!</f>
        <v>#REF!</v>
      </c>
      <c r="G80" s="12" t="e">
        <f>'2016-prov C1'!#REF!+#REF!+'2016-prov C3'!F81+'2016-prov C4'!F81+'2016-prov C5'!G81+'2016-prov C6'!F81+'2016-prov C7'!F81+#REF!+#REF!+#REF!</f>
        <v>#REF!</v>
      </c>
      <c r="H80" s="12" t="e">
        <f>'2016-prov C1'!#REF!+#REF!+'2016-prov C3'!G81+'2016-prov C4'!G81+'2016-prov C5'!#REF!+'2016-prov C6'!G81+'2016-prov C7'!G81+#REF!+#REF!+#REF!</f>
        <v>#REF!</v>
      </c>
      <c r="J80"/>
    </row>
    <row r="81" spans="1:10" x14ac:dyDescent="0.2">
      <c r="A81" s="11" t="s">
        <v>72</v>
      </c>
      <c r="B81" s="12" t="e">
        <f>'2016-prov C1'!E83+#REF!+'2016-prov C3'!B82+'2016-prov C4'!B82+'2016-prov C5'!B82+'2016-prov C6'!B82+'2016-prov C7'!B82+#REF!+#REF!+#REF!</f>
        <v>#REF!</v>
      </c>
      <c r="C81" s="12" t="e">
        <f>'2016-prov C1'!F83+#REF!+'2016-prov C3'!C82+'2016-prov C4'!C82+'2016-prov C5'!C82+'2016-prov C6'!C82+'2016-prov C7'!C82+#REF!+#REF!+#REF!</f>
        <v>#REF!</v>
      </c>
      <c r="D81" s="12" t="e">
        <f>'2016-prov C1'!G83+#REF!+'2016-prov C3'!#REF!+'2016-prov C4'!#REF!+'2016-prov C5'!D82+'2016-prov C6'!#REF!+'2016-prov C7'!#REF!+#REF!+#REF!+#REF!</f>
        <v>#REF!</v>
      </c>
      <c r="E81" s="12" t="e">
        <f>'2016-prov C1'!#REF!+#REF!+'2016-prov C3'!D82+'2016-prov C4'!D82+'2016-prov C5'!E82+'2016-prov C6'!D82+'2016-prov C7'!D82+#REF!+#REF!+#REF!</f>
        <v>#REF!</v>
      </c>
      <c r="F81" s="12" t="e">
        <f>'2016-prov C1'!#REF!+#REF!+'2016-prov C3'!E82+'2016-prov C4'!E82+'2016-prov C5'!F82+'2016-prov C6'!E82+'2016-prov C7'!E82+#REF!+#REF!+#REF!</f>
        <v>#REF!</v>
      </c>
      <c r="G81" s="12" t="e">
        <f>'2016-prov C1'!#REF!+#REF!+'2016-prov C3'!F82+'2016-prov C4'!F82+'2016-prov C5'!G82+'2016-prov C6'!F82+'2016-prov C7'!F82+#REF!+#REF!+#REF!</f>
        <v>#REF!</v>
      </c>
      <c r="H81" s="12" t="e">
        <f>'2016-prov C1'!#REF!+#REF!+'2016-prov C3'!G82+'2016-prov C4'!G82+'2016-prov C5'!#REF!+'2016-prov C6'!G82+'2016-prov C7'!G82+#REF!+#REF!+#REF!</f>
        <v>#REF!</v>
      </c>
      <c r="J81"/>
    </row>
    <row r="82" spans="1:10" x14ac:dyDescent="0.2">
      <c r="A82" s="11" t="s">
        <v>74</v>
      </c>
      <c r="B82" s="12" t="e">
        <f>'2016-prov C1'!E84+#REF!+'2016-prov C3'!B83+'2016-prov C4'!B83+'2016-prov C5'!B83+'2016-prov C6'!B83+'2016-prov C7'!B83+#REF!+#REF!+#REF!</f>
        <v>#REF!</v>
      </c>
      <c r="C82" s="12" t="e">
        <f>'2016-prov C1'!F84+#REF!+'2016-prov C3'!C83+'2016-prov C4'!C83+'2016-prov C5'!C83+'2016-prov C6'!C83+'2016-prov C7'!C83+#REF!+#REF!+#REF!</f>
        <v>#REF!</v>
      </c>
      <c r="D82" s="12" t="e">
        <f>'2016-prov C1'!G84+#REF!+'2016-prov C3'!#REF!+'2016-prov C4'!#REF!+'2016-prov C5'!D83+'2016-prov C6'!#REF!+'2016-prov C7'!#REF!+#REF!+#REF!+#REF!</f>
        <v>#REF!</v>
      </c>
      <c r="E82" s="12" t="e">
        <f>'2016-prov C1'!#REF!+#REF!+'2016-prov C3'!D83+'2016-prov C4'!D83+'2016-prov C5'!E83+'2016-prov C6'!D83+'2016-prov C7'!D83+#REF!+#REF!+#REF!</f>
        <v>#REF!</v>
      </c>
      <c r="F82" s="12" t="e">
        <f>'2016-prov C1'!#REF!+#REF!+'2016-prov C3'!E83+'2016-prov C4'!E83+'2016-prov C5'!F83+'2016-prov C6'!E83+'2016-prov C7'!E83+#REF!+#REF!+#REF!</f>
        <v>#REF!</v>
      </c>
      <c r="G82" s="12" t="e">
        <f>'2016-prov C1'!#REF!+#REF!+'2016-prov C3'!F83+'2016-prov C4'!F83+'2016-prov C5'!G83+'2016-prov C6'!F83+'2016-prov C7'!F83+#REF!+#REF!+#REF!</f>
        <v>#REF!</v>
      </c>
      <c r="H82" s="12" t="e">
        <f>'2016-prov C1'!#REF!+#REF!+'2016-prov C3'!G83+'2016-prov C4'!G83+'2016-prov C5'!#REF!+'2016-prov C6'!G83+'2016-prov C7'!G83+#REF!+#REF!+#REF!</f>
        <v>#REF!</v>
      </c>
      <c r="J82"/>
    </row>
    <row r="83" spans="1:10" x14ac:dyDescent="0.2">
      <c r="A83" s="11" t="s">
        <v>75</v>
      </c>
      <c r="B83" s="12" t="e">
        <f>'2016-prov C1'!E85+#REF!+'2016-prov C3'!B84+'2016-prov C4'!B84+'2016-prov C5'!B84+'2016-prov C6'!B84+'2016-prov C7'!B84+#REF!+#REF!+#REF!</f>
        <v>#REF!</v>
      </c>
      <c r="C83" s="12" t="e">
        <f>'2016-prov C1'!F85+#REF!+'2016-prov C3'!C84+'2016-prov C4'!C84+'2016-prov C5'!C84+'2016-prov C6'!C84+'2016-prov C7'!C84+#REF!+#REF!+#REF!</f>
        <v>#REF!</v>
      </c>
      <c r="D83" s="12" t="e">
        <f>'2016-prov C1'!G85+#REF!+'2016-prov C3'!#REF!+'2016-prov C4'!#REF!+'2016-prov C5'!D84+'2016-prov C6'!#REF!+'2016-prov C7'!#REF!+#REF!+#REF!+#REF!</f>
        <v>#REF!</v>
      </c>
      <c r="E83" s="12" t="e">
        <f>'2016-prov C1'!#REF!+#REF!+'2016-prov C3'!D84+'2016-prov C4'!D84+'2016-prov C5'!E84+'2016-prov C6'!D84+'2016-prov C7'!D84+#REF!+#REF!+#REF!</f>
        <v>#REF!</v>
      </c>
      <c r="F83" s="12" t="e">
        <f>'2016-prov C1'!#REF!+#REF!+'2016-prov C3'!E84+'2016-prov C4'!E84+'2016-prov C5'!F84+'2016-prov C6'!E84+'2016-prov C7'!E84+#REF!+#REF!+#REF!</f>
        <v>#REF!</v>
      </c>
      <c r="G83" s="12" t="e">
        <f>'2016-prov C1'!#REF!+#REF!+'2016-prov C3'!F84+'2016-prov C4'!F84+'2016-prov C5'!G84+'2016-prov C6'!F84+'2016-prov C7'!F84+#REF!+#REF!+#REF!</f>
        <v>#REF!</v>
      </c>
      <c r="H83" s="12" t="e">
        <f>'2016-prov C1'!#REF!+#REF!+'2016-prov C3'!G84+'2016-prov C4'!G84+'2016-prov C5'!#REF!+'2016-prov C6'!G84+'2016-prov C7'!G84+#REF!+#REF!+#REF!</f>
        <v>#REF!</v>
      </c>
      <c r="J83"/>
    </row>
    <row r="84" spans="1:10" x14ac:dyDescent="0.2">
      <c r="A84" s="11" t="s">
        <v>80</v>
      </c>
      <c r="B84" s="12" t="e">
        <f>'2016-prov C1'!E86+#REF!+'2016-prov C3'!B85+'2016-prov C4'!B85+'2016-prov C5'!B85+'2016-prov C6'!B85+'2016-prov C7'!B85+#REF!+#REF!+#REF!</f>
        <v>#REF!</v>
      </c>
      <c r="C84" s="12" t="e">
        <f>'2016-prov C1'!F86+#REF!+'2016-prov C3'!C85+'2016-prov C4'!C85+'2016-prov C5'!C85+'2016-prov C6'!C85+'2016-prov C7'!C85+#REF!+#REF!+#REF!</f>
        <v>#REF!</v>
      </c>
      <c r="D84" s="12" t="e">
        <f>'2016-prov C1'!G86+#REF!+'2016-prov C3'!#REF!+'2016-prov C4'!#REF!+'2016-prov C5'!D85+'2016-prov C6'!#REF!+'2016-prov C7'!#REF!+#REF!+#REF!+#REF!</f>
        <v>#REF!</v>
      </c>
      <c r="E84" s="12" t="e">
        <f>'2016-prov C1'!#REF!+#REF!+'2016-prov C3'!D85+'2016-prov C4'!D85+'2016-prov C5'!E85+'2016-prov C6'!D85+'2016-prov C7'!D85+#REF!+#REF!+#REF!</f>
        <v>#REF!</v>
      </c>
      <c r="F84" s="12" t="e">
        <f>'2016-prov C1'!#REF!+#REF!+'2016-prov C3'!E85+'2016-prov C4'!E85+'2016-prov C5'!F85+'2016-prov C6'!E85+'2016-prov C7'!E85+#REF!+#REF!+#REF!</f>
        <v>#REF!</v>
      </c>
      <c r="G84" s="12" t="e">
        <f>'2016-prov C1'!#REF!+#REF!+'2016-prov C3'!F85+'2016-prov C4'!F85+'2016-prov C5'!G85+'2016-prov C6'!F85+'2016-prov C7'!F85+#REF!+#REF!+#REF!</f>
        <v>#REF!</v>
      </c>
      <c r="H84" s="12" t="e">
        <f>'2016-prov C1'!#REF!+#REF!+'2016-prov C3'!G85+'2016-prov C4'!G85+'2016-prov C5'!#REF!+'2016-prov C6'!G85+'2016-prov C7'!G85+#REF!+#REF!+#REF!</f>
        <v>#REF!</v>
      </c>
      <c r="J84"/>
    </row>
    <row r="85" spans="1:10" x14ac:dyDescent="0.2">
      <c r="A85" s="11" t="s">
        <v>81</v>
      </c>
      <c r="B85" s="12" t="e">
        <f>'2016-prov C1'!E87+#REF!+'2016-prov C3'!B86+'2016-prov C4'!B86+'2016-prov C5'!B86+'2016-prov C6'!B86+'2016-prov C7'!B86+#REF!+#REF!+#REF!</f>
        <v>#REF!</v>
      </c>
      <c r="C85" s="12" t="e">
        <f>'2016-prov C1'!F87+#REF!+'2016-prov C3'!C86+'2016-prov C4'!C86+'2016-prov C5'!C86+'2016-prov C6'!C86+'2016-prov C7'!C86+#REF!+#REF!+#REF!</f>
        <v>#REF!</v>
      </c>
      <c r="D85" s="12" t="e">
        <f>'2016-prov C1'!G87+#REF!+'2016-prov C3'!#REF!+'2016-prov C4'!#REF!+'2016-prov C5'!D86+'2016-prov C6'!#REF!+'2016-prov C7'!#REF!+#REF!+#REF!+#REF!</f>
        <v>#REF!</v>
      </c>
      <c r="E85" s="12" t="e">
        <f>'2016-prov C1'!#REF!+#REF!+'2016-prov C3'!D86+'2016-prov C4'!D86+'2016-prov C5'!E86+'2016-prov C6'!D86+'2016-prov C7'!D86+#REF!+#REF!+#REF!</f>
        <v>#REF!</v>
      </c>
      <c r="F85" s="12" t="e">
        <f>'2016-prov C1'!#REF!+#REF!+'2016-prov C3'!E86+'2016-prov C4'!E86+'2016-prov C5'!F86+'2016-prov C6'!E86+'2016-prov C7'!E86+#REF!+#REF!+#REF!</f>
        <v>#REF!</v>
      </c>
      <c r="G85" s="12" t="e">
        <f>'2016-prov C1'!#REF!+#REF!+'2016-prov C3'!F86+'2016-prov C4'!F86+'2016-prov C5'!G86+'2016-prov C6'!F86+'2016-prov C7'!F86+#REF!+#REF!+#REF!</f>
        <v>#REF!</v>
      </c>
      <c r="H85" s="12" t="e">
        <f>'2016-prov C1'!#REF!+#REF!+'2016-prov C3'!G86+'2016-prov C4'!G86+'2016-prov C5'!#REF!+'2016-prov C6'!G86+'2016-prov C7'!G86+#REF!+#REF!+#REF!</f>
        <v>#REF!</v>
      </c>
      <c r="J85"/>
    </row>
    <row r="86" spans="1:10" x14ac:dyDescent="0.2">
      <c r="A86" s="11" t="s">
        <v>76</v>
      </c>
      <c r="B86" s="12" t="e">
        <f>'2016-prov C1'!E88+#REF!+'2016-prov C3'!B87+'2016-prov C4'!B87+'2016-prov C5'!B87+'2016-prov C6'!B87+'2016-prov C7'!B87+#REF!+#REF!+#REF!</f>
        <v>#REF!</v>
      </c>
      <c r="C86" s="12" t="e">
        <f>'2016-prov C1'!F88+#REF!+'2016-prov C3'!C87+'2016-prov C4'!C87+'2016-prov C5'!C87+'2016-prov C6'!C87+'2016-prov C7'!C87+#REF!+#REF!+#REF!</f>
        <v>#REF!</v>
      </c>
      <c r="D86" s="12" t="e">
        <f>'2016-prov C1'!G88+#REF!+'2016-prov C3'!#REF!+'2016-prov C4'!#REF!+'2016-prov C5'!D87+'2016-prov C6'!#REF!+'2016-prov C7'!#REF!+#REF!+#REF!+#REF!</f>
        <v>#REF!</v>
      </c>
      <c r="E86" s="12" t="e">
        <f>'2016-prov C1'!#REF!+#REF!+'2016-prov C3'!D87+'2016-prov C4'!D87+'2016-prov C5'!E87+'2016-prov C6'!D87+'2016-prov C7'!D87+#REF!+#REF!+#REF!</f>
        <v>#REF!</v>
      </c>
      <c r="F86" s="12" t="e">
        <f>'2016-prov C1'!#REF!+#REF!+'2016-prov C3'!E87+'2016-prov C4'!E87+'2016-prov C5'!F87+'2016-prov C6'!E87+'2016-prov C7'!E87+#REF!+#REF!+#REF!</f>
        <v>#REF!</v>
      </c>
      <c r="G86" s="12" t="e">
        <f>'2016-prov C1'!#REF!+#REF!+'2016-prov C3'!F87+'2016-prov C4'!F87+'2016-prov C5'!G87+'2016-prov C6'!F87+'2016-prov C7'!F87+#REF!+#REF!+#REF!</f>
        <v>#REF!</v>
      </c>
      <c r="H86" s="12" t="e">
        <f>'2016-prov C1'!#REF!+#REF!+'2016-prov C3'!G87+'2016-prov C4'!G87+'2016-prov C5'!#REF!+'2016-prov C6'!G87+'2016-prov C7'!G87+#REF!+#REF!+#REF!</f>
        <v>#REF!</v>
      </c>
      <c r="J86"/>
    </row>
    <row r="87" spans="1:10" x14ac:dyDescent="0.2">
      <c r="A87" s="11" t="s">
        <v>79</v>
      </c>
      <c r="B87" s="12" t="e">
        <f>'2016-prov C1'!E89+#REF!+'2016-prov C3'!B88+'2016-prov C4'!B88+'2016-prov C5'!B88+'2016-prov C6'!B88+'2016-prov C7'!B88+#REF!+#REF!+#REF!</f>
        <v>#REF!</v>
      </c>
      <c r="C87" s="12" t="e">
        <f>'2016-prov C1'!F89+#REF!+'2016-prov C3'!C88+'2016-prov C4'!C88+'2016-prov C5'!C88+'2016-prov C6'!C88+'2016-prov C7'!C88+#REF!+#REF!+#REF!</f>
        <v>#REF!</v>
      </c>
      <c r="D87" s="12" t="e">
        <f>'2016-prov C1'!G89+#REF!+'2016-prov C3'!#REF!+'2016-prov C4'!#REF!+'2016-prov C5'!D88+'2016-prov C6'!#REF!+'2016-prov C7'!#REF!+#REF!+#REF!+#REF!</f>
        <v>#REF!</v>
      </c>
      <c r="E87" s="12" t="e">
        <f>'2016-prov C1'!#REF!+#REF!+'2016-prov C3'!D88+'2016-prov C4'!D88+'2016-prov C5'!E88+'2016-prov C6'!D88+'2016-prov C7'!D88+#REF!+#REF!+#REF!</f>
        <v>#REF!</v>
      </c>
      <c r="F87" s="12" t="e">
        <f>'2016-prov C1'!#REF!+#REF!+'2016-prov C3'!E88+'2016-prov C4'!E88+'2016-prov C5'!F88+'2016-prov C6'!E88+'2016-prov C7'!E88+#REF!+#REF!+#REF!</f>
        <v>#REF!</v>
      </c>
      <c r="G87" s="12" t="e">
        <f>'2016-prov C1'!#REF!+#REF!+'2016-prov C3'!F88+'2016-prov C4'!F88+'2016-prov C5'!G88+'2016-prov C6'!F88+'2016-prov C7'!F88+#REF!+#REF!+#REF!</f>
        <v>#REF!</v>
      </c>
      <c r="H87" s="12" t="e">
        <f>'2016-prov C1'!#REF!+#REF!+'2016-prov C3'!G88+'2016-prov C4'!G88+'2016-prov C5'!#REF!+'2016-prov C6'!G88+'2016-prov C7'!G88+#REF!+#REF!+#REF!</f>
        <v>#REF!</v>
      </c>
      <c r="J87"/>
    </row>
    <row r="88" spans="1:10" x14ac:dyDescent="0.2">
      <c r="A88" s="11" t="s">
        <v>77</v>
      </c>
      <c r="B88" s="12" t="e">
        <f>'2016-prov C1'!E90+#REF!+'2016-prov C3'!B89+'2016-prov C4'!B89+'2016-prov C5'!B89+'2016-prov C6'!B89+'2016-prov C7'!B89+#REF!+#REF!+#REF!</f>
        <v>#REF!</v>
      </c>
      <c r="C88" s="12" t="e">
        <f>'2016-prov C1'!F90+#REF!+'2016-prov C3'!C89+'2016-prov C4'!C89+'2016-prov C5'!C89+'2016-prov C6'!C89+'2016-prov C7'!C89+#REF!+#REF!+#REF!</f>
        <v>#REF!</v>
      </c>
      <c r="D88" s="12" t="e">
        <f>'2016-prov C1'!G90+#REF!+'2016-prov C3'!#REF!+'2016-prov C4'!#REF!+'2016-prov C5'!D89+'2016-prov C6'!#REF!+'2016-prov C7'!#REF!+#REF!+#REF!+#REF!</f>
        <v>#REF!</v>
      </c>
      <c r="E88" s="12" t="e">
        <f>'2016-prov C1'!#REF!+#REF!+'2016-prov C3'!D89+'2016-prov C4'!D89+'2016-prov C5'!E89+'2016-prov C6'!D89+'2016-prov C7'!D89+#REF!+#REF!+#REF!</f>
        <v>#REF!</v>
      </c>
      <c r="F88" s="12" t="e">
        <f>'2016-prov C1'!#REF!+#REF!+'2016-prov C3'!E89+'2016-prov C4'!E89+'2016-prov C5'!F89+'2016-prov C6'!E89+'2016-prov C7'!E89+#REF!+#REF!+#REF!</f>
        <v>#REF!</v>
      </c>
      <c r="G88" s="12" t="e">
        <f>'2016-prov C1'!#REF!+#REF!+'2016-prov C3'!F89+'2016-prov C4'!F89+'2016-prov C5'!G89+'2016-prov C6'!F89+'2016-prov C7'!F89+#REF!+#REF!+#REF!</f>
        <v>#REF!</v>
      </c>
      <c r="H88" s="12" t="e">
        <f>'2016-prov C1'!#REF!+#REF!+'2016-prov C3'!G89+'2016-prov C4'!G89+'2016-prov C5'!#REF!+'2016-prov C6'!G89+'2016-prov C7'!G89+#REF!+#REF!+#REF!</f>
        <v>#REF!</v>
      </c>
      <c r="J88"/>
    </row>
    <row r="89" spans="1:10" x14ac:dyDescent="0.2">
      <c r="A89" s="11" t="s">
        <v>82</v>
      </c>
      <c r="B89" s="12" t="e">
        <f>'2016-prov C1'!E91+#REF!+'2016-prov C3'!B90+'2016-prov C4'!B90+'2016-prov C5'!B90+'2016-prov C6'!B90+'2016-prov C7'!B90+#REF!+#REF!+#REF!</f>
        <v>#REF!</v>
      </c>
      <c r="C89" s="12" t="e">
        <f>'2016-prov C1'!F91+#REF!+'2016-prov C3'!C90+'2016-prov C4'!C90+'2016-prov C5'!C90+'2016-prov C6'!C90+'2016-prov C7'!C90+#REF!+#REF!+#REF!</f>
        <v>#REF!</v>
      </c>
      <c r="D89" s="12" t="e">
        <f>'2016-prov C1'!G91+#REF!+'2016-prov C3'!#REF!+'2016-prov C4'!#REF!+'2016-prov C5'!D90+'2016-prov C6'!#REF!+'2016-prov C7'!#REF!+#REF!+#REF!+#REF!</f>
        <v>#REF!</v>
      </c>
      <c r="E89" s="12" t="e">
        <f>'2016-prov C1'!#REF!+#REF!+'2016-prov C3'!D90+'2016-prov C4'!D90+'2016-prov C5'!E90+'2016-prov C6'!D90+'2016-prov C7'!D90+#REF!+#REF!+#REF!</f>
        <v>#REF!</v>
      </c>
      <c r="F89" s="12" t="e">
        <f>'2016-prov C1'!#REF!+#REF!+'2016-prov C3'!E90+'2016-prov C4'!E90+'2016-prov C5'!F90+'2016-prov C6'!E90+'2016-prov C7'!E90+#REF!+#REF!+#REF!</f>
        <v>#REF!</v>
      </c>
      <c r="G89" s="12" t="e">
        <f>'2016-prov C1'!#REF!+#REF!+'2016-prov C3'!F90+'2016-prov C4'!F90+'2016-prov C5'!G90+'2016-prov C6'!F90+'2016-prov C7'!F90+#REF!+#REF!+#REF!</f>
        <v>#REF!</v>
      </c>
      <c r="H89" s="12" t="e">
        <f>'2016-prov C1'!#REF!+#REF!+'2016-prov C3'!G90+'2016-prov C4'!G90+'2016-prov C5'!#REF!+'2016-prov C6'!G90+'2016-prov C7'!G90+#REF!+#REF!+#REF!</f>
        <v>#REF!</v>
      </c>
      <c r="J89"/>
    </row>
    <row r="90" spans="1:10" x14ac:dyDescent="0.2">
      <c r="A90" s="11" t="s">
        <v>83</v>
      </c>
      <c r="B90" s="12" t="e">
        <f>'2016-prov C1'!E92+#REF!+'2016-prov C3'!B91+'2016-prov C4'!B91+'2016-prov C5'!B91+'2016-prov C6'!B91+'2016-prov C7'!B91+#REF!+#REF!+#REF!</f>
        <v>#REF!</v>
      </c>
      <c r="C90" s="12" t="e">
        <f>'2016-prov C1'!F92+#REF!+'2016-prov C3'!C91+'2016-prov C4'!C91+'2016-prov C5'!C91+'2016-prov C6'!C91+'2016-prov C7'!C91+#REF!+#REF!+#REF!</f>
        <v>#REF!</v>
      </c>
      <c r="D90" s="12" t="e">
        <f>'2016-prov C1'!G92+#REF!+'2016-prov C3'!#REF!+'2016-prov C4'!#REF!+'2016-prov C5'!D91+'2016-prov C6'!#REF!+'2016-prov C7'!#REF!+#REF!+#REF!+#REF!</f>
        <v>#REF!</v>
      </c>
      <c r="E90" s="12" t="e">
        <f>'2016-prov C1'!#REF!+#REF!+'2016-prov C3'!D91+'2016-prov C4'!D91+'2016-prov C5'!E91+'2016-prov C6'!D91+'2016-prov C7'!D91+#REF!+#REF!+#REF!</f>
        <v>#REF!</v>
      </c>
      <c r="F90" s="12" t="e">
        <f>'2016-prov C1'!#REF!+#REF!+'2016-prov C3'!E91+'2016-prov C4'!E91+'2016-prov C5'!F91+'2016-prov C6'!E91+'2016-prov C7'!E91+#REF!+#REF!+#REF!</f>
        <v>#REF!</v>
      </c>
      <c r="G90" s="12" t="e">
        <f>'2016-prov C1'!#REF!+#REF!+'2016-prov C3'!F91+'2016-prov C4'!F91+'2016-prov C5'!G91+'2016-prov C6'!F91+'2016-prov C7'!F91+#REF!+#REF!+#REF!</f>
        <v>#REF!</v>
      </c>
      <c r="H90" s="12" t="e">
        <f>'2016-prov C1'!#REF!+#REF!+'2016-prov C3'!G91+'2016-prov C4'!G91+'2016-prov C5'!#REF!+'2016-prov C6'!G91+'2016-prov C7'!G91+#REF!+#REF!+#REF!</f>
        <v>#REF!</v>
      </c>
      <c r="J90"/>
    </row>
    <row r="91" spans="1:10" x14ac:dyDescent="0.2">
      <c r="A91" s="11" t="s">
        <v>86</v>
      </c>
      <c r="B91" s="12" t="e">
        <f>'2016-prov C1'!E93+#REF!+'2016-prov C3'!B92+'2016-prov C4'!B92+'2016-prov C5'!B92+'2016-prov C6'!B92+'2016-prov C7'!B92+#REF!+#REF!+#REF!</f>
        <v>#REF!</v>
      </c>
      <c r="C91" s="12" t="e">
        <f>'2016-prov C1'!F93+#REF!+'2016-prov C3'!C92+'2016-prov C4'!C92+'2016-prov C5'!C92+'2016-prov C6'!C92+'2016-prov C7'!C92+#REF!+#REF!+#REF!</f>
        <v>#REF!</v>
      </c>
      <c r="D91" s="12" t="e">
        <f>'2016-prov C1'!G93+#REF!+'2016-prov C3'!#REF!+'2016-prov C4'!#REF!+'2016-prov C5'!D92+'2016-prov C6'!#REF!+'2016-prov C7'!#REF!+#REF!+#REF!+#REF!</f>
        <v>#REF!</v>
      </c>
      <c r="E91" s="12" t="e">
        <f>'2016-prov C1'!#REF!+#REF!+'2016-prov C3'!D92+'2016-prov C4'!D92+'2016-prov C5'!E92+'2016-prov C6'!D92+'2016-prov C7'!D92+#REF!+#REF!+#REF!</f>
        <v>#REF!</v>
      </c>
      <c r="F91" s="12" t="e">
        <f>'2016-prov C1'!#REF!+#REF!+'2016-prov C3'!E92+'2016-prov C4'!E92+'2016-prov C5'!F92+'2016-prov C6'!E92+'2016-prov C7'!E92+#REF!+#REF!+#REF!</f>
        <v>#REF!</v>
      </c>
      <c r="G91" s="12" t="e">
        <f>'2016-prov C1'!#REF!+#REF!+'2016-prov C3'!F92+'2016-prov C4'!F92+'2016-prov C5'!G92+'2016-prov C6'!F92+'2016-prov C7'!F92+#REF!+#REF!+#REF!</f>
        <v>#REF!</v>
      </c>
      <c r="H91" s="12" t="e">
        <f>'2016-prov C1'!#REF!+#REF!+'2016-prov C3'!G92+'2016-prov C4'!G92+'2016-prov C5'!#REF!+'2016-prov C6'!G92+'2016-prov C7'!G92+#REF!+#REF!+#REF!</f>
        <v>#REF!</v>
      </c>
      <c r="J91"/>
    </row>
    <row r="92" spans="1:10" x14ac:dyDescent="0.2">
      <c r="A92" s="11" t="s">
        <v>84</v>
      </c>
      <c r="B92" s="12" t="e">
        <f>'2016-prov C1'!E94+#REF!+'2016-prov C3'!B93+'2016-prov C4'!B93+'2016-prov C5'!B93+'2016-prov C6'!B93+'2016-prov C7'!B93+#REF!+#REF!+#REF!</f>
        <v>#REF!</v>
      </c>
      <c r="C92" s="12" t="e">
        <f>'2016-prov C1'!F94+#REF!+'2016-prov C3'!C93+'2016-prov C4'!C93+'2016-prov C5'!C93+'2016-prov C6'!C93+'2016-prov C7'!C93+#REF!+#REF!+#REF!</f>
        <v>#REF!</v>
      </c>
      <c r="D92" s="12" t="e">
        <f>'2016-prov C1'!G94+#REF!+'2016-prov C3'!#REF!+'2016-prov C4'!#REF!+'2016-prov C5'!D93+'2016-prov C6'!#REF!+'2016-prov C7'!#REF!+#REF!+#REF!+#REF!</f>
        <v>#REF!</v>
      </c>
      <c r="E92" s="12" t="e">
        <f>'2016-prov C1'!#REF!+#REF!+'2016-prov C3'!D93+'2016-prov C4'!D93+'2016-prov C5'!E93+'2016-prov C6'!D93+'2016-prov C7'!D93+#REF!+#REF!+#REF!</f>
        <v>#REF!</v>
      </c>
      <c r="F92" s="12" t="e">
        <f>'2016-prov C1'!#REF!+#REF!+'2016-prov C3'!E93+'2016-prov C4'!E93+'2016-prov C5'!F93+'2016-prov C6'!E93+'2016-prov C7'!E93+#REF!+#REF!+#REF!</f>
        <v>#REF!</v>
      </c>
      <c r="G92" s="12" t="e">
        <f>'2016-prov C1'!#REF!+#REF!+'2016-prov C3'!F93+'2016-prov C4'!F93+'2016-prov C5'!G93+'2016-prov C6'!F93+'2016-prov C7'!F93+#REF!+#REF!+#REF!</f>
        <v>#REF!</v>
      </c>
      <c r="H92" s="12" t="e">
        <f>'2016-prov C1'!#REF!+#REF!+'2016-prov C3'!G93+'2016-prov C4'!G93+'2016-prov C5'!#REF!+'2016-prov C6'!G93+'2016-prov C7'!G93+#REF!+#REF!+#REF!</f>
        <v>#REF!</v>
      </c>
      <c r="J92"/>
    </row>
    <row r="93" spans="1:10" x14ac:dyDescent="0.2">
      <c r="A93" s="11" t="s">
        <v>85</v>
      </c>
      <c r="B93" s="12" t="e">
        <f>'2016-prov C1'!E95+#REF!+'2016-prov C3'!B94+'2016-prov C4'!B94+'2016-prov C5'!B94+'2016-prov C6'!B94+'2016-prov C7'!B94+#REF!+#REF!+#REF!</f>
        <v>#REF!</v>
      </c>
      <c r="C93" s="12" t="e">
        <f>'2016-prov C1'!F95+#REF!+'2016-prov C3'!C94+'2016-prov C4'!C94+'2016-prov C5'!C94+'2016-prov C6'!C94+'2016-prov C7'!C94+#REF!+#REF!+#REF!</f>
        <v>#REF!</v>
      </c>
      <c r="D93" s="12" t="e">
        <f>'2016-prov C1'!G95+#REF!+'2016-prov C3'!#REF!+'2016-prov C4'!#REF!+'2016-prov C5'!D94+'2016-prov C6'!#REF!+'2016-prov C7'!#REF!+#REF!+#REF!+#REF!</f>
        <v>#REF!</v>
      </c>
      <c r="E93" s="12" t="e">
        <f>'2016-prov C1'!#REF!+#REF!+'2016-prov C3'!D94+'2016-prov C4'!D94+'2016-prov C5'!E94+'2016-prov C6'!D94+'2016-prov C7'!D94+#REF!+#REF!+#REF!</f>
        <v>#REF!</v>
      </c>
      <c r="F93" s="12" t="e">
        <f>'2016-prov C1'!#REF!+#REF!+'2016-prov C3'!E94+'2016-prov C4'!E94+'2016-prov C5'!F94+'2016-prov C6'!E94+'2016-prov C7'!E94+#REF!+#REF!+#REF!</f>
        <v>#REF!</v>
      </c>
      <c r="G93" s="12" t="e">
        <f>'2016-prov C1'!#REF!+#REF!+'2016-prov C3'!F94+'2016-prov C4'!F94+'2016-prov C5'!G94+'2016-prov C6'!F94+'2016-prov C7'!F94+#REF!+#REF!+#REF!</f>
        <v>#REF!</v>
      </c>
      <c r="H93" s="12" t="e">
        <f>'2016-prov C1'!#REF!+#REF!+'2016-prov C3'!G94+'2016-prov C4'!G94+'2016-prov C5'!#REF!+'2016-prov C6'!G94+'2016-prov C7'!G94+#REF!+#REF!+#REF!</f>
        <v>#REF!</v>
      </c>
      <c r="J93"/>
    </row>
    <row r="94" spans="1:10" x14ac:dyDescent="0.2">
      <c r="A94" s="11" t="s">
        <v>88</v>
      </c>
      <c r="B94" s="12" t="e">
        <f>'2016-prov C1'!E97+#REF!+'2016-prov C3'!B95+'2016-prov C4'!B95+'2016-prov C5'!B95+'2016-prov C6'!B95+'2016-prov C7'!B95+#REF!+#REF!+#REF!</f>
        <v>#REF!</v>
      </c>
      <c r="C94" s="12" t="e">
        <f>'2016-prov C1'!F97+#REF!+'2016-prov C3'!C95+'2016-prov C4'!C95+'2016-prov C5'!C95+'2016-prov C6'!C95+'2016-prov C7'!C95+#REF!+#REF!+#REF!</f>
        <v>#REF!</v>
      </c>
      <c r="D94" s="12" t="e">
        <f>'2016-prov C1'!G97+#REF!+'2016-prov C3'!#REF!+'2016-prov C4'!#REF!+'2016-prov C5'!D95+'2016-prov C6'!#REF!+'2016-prov C7'!#REF!+#REF!+#REF!+#REF!</f>
        <v>#REF!</v>
      </c>
      <c r="E94" s="12" t="e">
        <f>'2016-prov C1'!#REF!+#REF!+'2016-prov C3'!D95+'2016-prov C4'!D95+'2016-prov C5'!E95+'2016-prov C6'!D95+'2016-prov C7'!D95+#REF!+#REF!+#REF!</f>
        <v>#REF!</v>
      </c>
      <c r="F94" s="12" t="e">
        <f>'2016-prov C1'!#REF!+#REF!+'2016-prov C3'!E95+'2016-prov C4'!E95+'2016-prov C5'!F95+'2016-prov C6'!E95+'2016-prov C7'!E95+#REF!+#REF!+#REF!</f>
        <v>#REF!</v>
      </c>
      <c r="G94" s="12" t="e">
        <f>'2016-prov C1'!#REF!+#REF!+'2016-prov C3'!F95+'2016-prov C4'!F95+'2016-prov C5'!G95+'2016-prov C6'!F95+'2016-prov C7'!F95+#REF!+#REF!+#REF!</f>
        <v>#REF!</v>
      </c>
      <c r="H94" s="12" t="e">
        <f>'2016-prov C1'!#REF!+#REF!+'2016-prov C3'!G95+'2016-prov C4'!G95+'2016-prov C5'!#REF!+'2016-prov C6'!G95+'2016-prov C7'!G95+#REF!+#REF!+#REF!</f>
        <v>#REF!</v>
      </c>
      <c r="J94"/>
    </row>
    <row r="95" spans="1:10" x14ac:dyDescent="0.2">
      <c r="A95" s="11" t="s">
        <v>87</v>
      </c>
      <c r="B95" s="12" t="e">
        <f>'2016-prov C1'!E98+#REF!+'2016-prov C3'!B96+'2016-prov C4'!B96+'2016-prov C5'!B96+'2016-prov C6'!B96+'2016-prov C7'!B96+#REF!+#REF!+#REF!</f>
        <v>#REF!</v>
      </c>
      <c r="C95" s="12" t="e">
        <f>'2016-prov C1'!F98+#REF!+'2016-prov C3'!C96+'2016-prov C4'!C96+'2016-prov C5'!C96+'2016-prov C6'!C96+'2016-prov C7'!C96+#REF!+#REF!+#REF!</f>
        <v>#REF!</v>
      </c>
      <c r="D95" s="12" t="e">
        <f>'2016-prov C1'!G98+#REF!+'2016-prov C3'!#REF!+'2016-prov C4'!#REF!+'2016-prov C5'!D96+'2016-prov C6'!#REF!+'2016-prov C7'!#REF!+#REF!+#REF!+#REF!</f>
        <v>#REF!</v>
      </c>
      <c r="E95" s="12" t="e">
        <f>'2016-prov C1'!#REF!+#REF!+'2016-prov C3'!D96+'2016-prov C4'!D96+'2016-prov C5'!E96+'2016-prov C6'!D96+'2016-prov C7'!D96+#REF!+#REF!+#REF!</f>
        <v>#REF!</v>
      </c>
      <c r="F95" s="12" t="e">
        <f>'2016-prov C1'!#REF!+#REF!+'2016-prov C3'!E96+'2016-prov C4'!E96+'2016-prov C5'!F96+'2016-prov C6'!E96+'2016-prov C7'!E96+#REF!+#REF!+#REF!</f>
        <v>#REF!</v>
      </c>
      <c r="G95" s="12" t="e">
        <f>'2016-prov C1'!#REF!+#REF!+'2016-prov C3'!F96+'2016-prov C4'!F96+'2016-prov C5'!G96+'2016-prov C6'!F96+'2016-prov C7'!F96+#REF!+#REF!+#REF!</f>
        <v>#REF!</v>
      </c>
      <c r="H95" s="12" t="e">
        <f>'2016-prov C1'!#REF!+#REF!+'2016-prov C3'!G96+'2016-prov C4'!G96+'2016-prov C5'!#REF!+'2016-prov C6'!G96+'2016-prov C7'!G96+#REF!+#REF!+#REF!</f>
        <v>#REF!</v>
      </c>
      <c r="J95"/>
    </row>
    <row r="96" spans="1:10" x14ac:dyDescent="0.2">
      <c r="A96" s="11" t="s">
        <v>89</v>
      </c>
      <c r="B96" s="12" t="e">
        <f>'2016-prov C1'!E99+#REF!+'2016-prov C3'!B97+'2016-prov C4'!B97+'2016-prov C5'!B97+'2016-prov C6'!B97+'2016-prov C7'!B97+#REF!+#REF!+#REF!</f>
        <v>#REF!</v>
      </c>
      <c r="C96" s="12" t="e">
        <f>'2016-prov C1'!F99+#REF!+'2016-prov C3'!C97+'2016-prov C4'!C97+'2016-prov C5'!C97+'2016-prov C6'!C97+'2016-prov C7'!C97+#REF!+#REF!+#REF!</f>
        <v>#REF!</v>
      </c>
      <c r="D96" s="12" t="e">
        <f>'2016-prov C1'!G99+#REF!+'2016-prov C3'!#REF!+'2016-prov C4'!#REF!+'2016-prov C5'!D97+'2016-prov C6'!#REF!+'2016-prov C7'!#REF!+#REF!+#REF!+#REF!</f>
        <v>#REF!</v>
      </c>
      <c r="E96" s="12" t="e">
        <f>'2016-prov C1'!#REF!+#REF!+'2016-prov C3'!D97+'2016-prov C4'!D97+'2016-prov C5'!E97+'2016-prov C6'!D97+'2016-prov C7'!D97+#REF!+#REF!+#REF!</f>
        <v>#REF!</v>
      </c>
      <c r="F96" s="12" t="e">
        <f>'2016-prov C1'!#REF!+#REF!+'2016-prov C3'!E97+'2016-prov C4'!E97+'2016-prov C5'!F97+'2016-prov C6'!E97+'2016-prov C7'!E97+#REF!+#REF!+#REF!</f>
        <v>#REF!</v>
      </c>
      <c r="G96" s="12" t="e">
        <f>'2016-prov C1'!#REF!+#REF!+'2016-prov C3'!F97+'2016-prov C4'!F97+'2016-prov C5'!G97+'2016-prov C6'!F97+'2016-prov C7'!F97+#REF!+#REF!+#REF!</f>
        <v>#REF!</v>
      </c>
      <c r="H96" s="12" t="e">
        <f>'2016-prov C1'!#REF!+#REF!+'2016-prov C3'!G97+'2016-prov C4'!G97+'2016-prov C5'!#REF!+'2016-prov C6'!G97+'2016-prov C7'!G97+#REF!+#REF!+#REF!</f>
        <v>#REF!</v>
      </c>
      <c r="J96"/>
    </row>
    <row r="97" spans="1:10" x14ac:dyDescent="0.2">
      <c r="A97" s="11" t="s">
        <v>90</v>
      </c>
      <c r="B97" s="12" t="e">
        <f>'2016-prov C1'!E100+#REF!+'2016-prov C3'!B98+'2016-prov C4'!B98+'2016-prov C5'!B98+'2016-prov C6'!B98+'2016-prov C7'!B98+#REF!+#REF!+#REF!</f>
        <v>#REF!</v>
      </c>
      <c r="C97" s="12" t="e">
        <f>'2016-prov C1'!F100+#REF!+'2016-prov C3'!C98+'2016-prov C4'!C98+'2016-prov C5'!C98+'2016-prov C6'!C98+'2016-prov C7'!C98+#REF!+#REF!+#REF!</f>
        <v>#REF!</v>
      </c>
      <c r="D97" s="12" t="e">
        <f>'2016-prov C1'!G100+#REF!+'2016-prov C3'!#REF!+'2016-prov C4'!#REF!+'2016-prov C5'!D98+'2016-prov C6'!#REF!+'2016-prov C7'!#REF!+#REF!+#REF!+#REF!</f>
        <v>#REF!</v>
      </c>
      <c r="E97" s="12" t="e">
        <f>'2016-prov C1'!#REF!+#REF!+'2016-prov C3'!D98+'2016-prov C4'!D98+'2016-prov C5'!E98+'2016-prov C6'!D98+'2016-prov C7'!D98+#REF!+#REF!+#REF!</f>
        <v>#REF!</v>
      </c>
      <c r="F97" s="12" t="e">
        <f>'2016-prov C1'!#REF!+#REF!+'2016-prov C3'!E98+'2016-prov C4'!E98+'2016-prov C5'!F98+'2016-prov C6'!E98+'2016-prov C7'!E98+#REF!+#REF!+#REF!</f>
        <v>#REF!</v>
      </c>
      <c r="G97" s="12" t="e">
        <f>'2016-prov C1'!#REF!+#REF!+'2016-prov C3'!F98+'2016-prov C4'!F98+'2016-prov C5'!G98+'2016-prov C6'!F98+'2016-prov C7'!F98+#REF!+#REF!+#REF!</f>
        <v>#REF!</v>
      </c>
      <c r="H97" s="12" t="e">
        <f>'2016-prov C1'!#REF!+#REF!+'2016-prov C3'!G98+'2016-prov C4'!G98+'2016-prov C5'!#REF!+'2016-prov C6'!G98+'2016-prov C7'!G98+#REF!+#REF!+#REF!</f>
        <v>#REF!</v>
      </c>
      <c r="J97"/>
    </row>
    <row r="98" spans="1:10" x14ac:dyDescent="0.2">
      <c r="A98" s="11" t="s">
        <v>93</v>
      </c>
      <c r="B98" s="12" t="e">
        <f>'2016-prov C1'!E101+#REF!+'2016-prov C3'!B99+'2016-prov C4'!B99+'2016-prov C5'!B99+'2016-prov C6'!B99+'2016-prov C7'!B99+#REF!+#REF!+#REF!</f>
        <v>#REF!</v>
      </c>
      <c r="C98" s="12" t="e">
        <f>'2016-prov C1'!F101+#REF!+'2016-prov C3'!C99+'2016-prov C4'!C99+'2016-prov C5'!C99+'2016-prov C6'!C99+'2016-prov C7'!C99+#REF!+#REF!+#REF!</f>
        <v>#REF!</v>
      </c>
      <c r="D98" s="12" t="e">
        <f>'2016-prov C1'!G101+#REF!+'2016-prov C3'!#REF!+'2016-prov C4'!#REF!+'2016-prov C5'!D99+'2016-prov C6'!#REF!+'2016-prov C7'!#REF!+#REF!+#REF!+#REF!</f>
        <v>#REF!</v>
      </c>
      <c r="E98" s="12" t="e">
        <f>'2016-prov C1'!#REF!+#REF!+'2016-prov C3'!D99+'2016-prov C4'!D99+'2016-prov C5'!E99+'2016-prov C6'!D99+'2016-prov C7'!D99+#REF!+#REF!+#REF!</f>
        <v>#REF!</v>
      </c>
      <c r="F98" s="12" t="e">
        <f>'2016-prov C1'!#REF!+#REF!+'2016-prov C3'!E99+'2016-prov C4'!E99+'2016-prov C5'!F99+'2016-prov C6'!E99+'2016-prov C7'!E99+#REF!+#REF!+#REF!</f>
        <v>#REF!</v>
      </c>
      <c r="G98" s="12" t="e">
        <f>'2016-prov C1'!#REF!+#REF!+'2016-prov C3'!F99+'2016-prov C4'!F99+'2016-prov C5'!G99+'2016-prov C6'!F99+'2016-prov C7'!F99+#REF!+#REF!+#REF!</f>
        <v>#REF!</v>
      </c>
      <c r="H98" s="12" t="e">
        <f>'2016-prov C1'!#REF!+#REF!+'2016-prov C3'!G99+'2016-prov C4'!G99+'2016-prov C5'!#REF!+'2016-prov C6'!G99+'2016-prov C7'!G99+#REF!+#REF!+#REF!</f>
        <v>#REF!</v>
      </c>
      <c r="J98"/>
    </row>
    <row r="99" spans="1:10" x14ac:dyDescent="0.2">
      <c r="A99" s="11" t="s">
        <v>91</v>
      </c>
      <c r="B99" s="12" t="e">
        <f>'2016-prov C1'!E102+#REF!+'2016-prov C3'!B100+'2016-prov C4'!B100+'2016-prov C5'!B100+'2016-prov C6'!B100+'2016-prov C7'!B100+#REF!+#REF!+#REF!</f>
        <v>#REF!</v>
      </c>
      <c r="C99" s="12" t="e">
        <f>'2016-prov C1'!F102+#REF!+'2016-prov C3'!C100+'2016-prov C4'!C100+'2016-prov C5'!C100+'2016-prov C6'!C100+'2016-prov C7'!C100+#REF!+#REF!+#REF!</f>
        <v>#REF!</v>
      </c>
      <c r="D99" s="12" t="e">
        <f>'2016-prov C1'!G102+#REF!+'2016-prov C3'!#REF!+'2016-prov C4'!#REF!+'2016-prov C5'!D100+'2016-prov C6'!#REF!+'2016-prov C7'!#REF!+#REF!+#REF!+#REF!</f>
        <v>#REF!</v>
      </c>
      <c r="E99" s="12" t="e">
        <f>'2016-prov C1'!#REF!+#REF!+'2016-prov C3'!D100+'2016-prov C4'!D100+'2016-prov C5'!E100+'2016-prov C6'!D100+'2016-prov C7'!D100+#REF!+#REF!+#REF!</f>
        <v>#REF!</v>
      </c>
      <c r="F99" s="12" t="e">
        <f>'2016-prov C1'!#REF!+#REF!+'2016-prov C3'!E100+'2016-prov C4'!E100+'2016-prov C5'!F100+'2016-prov C6'!E100+'2016-prov C7'!E100+#REF!+#REF!+#REF!</f>
        <v>#REF!</v>
      </c>
      <c r="G99" s="12" t="e">
        <f>'2016-prov C1'!#REF!+#REF!+'2016-prov C3'!F100+'2016-prov C4'!F100+'2016-prov C5'!G100+'2016-prov C6'!F100+'2016-prov C7'!F100+#REF!+#REF!+#REF!</f>
        <v>#REF!</v>
      </c>
      <c r="H99" s="12" t="e">
        <f>'2016-prov C1'!#REF!+#REF!+'2016-prov C3'!G100+'2016-prov C4'!G100+'2016-prov C5'!#REF!+'2016-prov C6'!G100+'2016-prov C7'!G100+#REF!+#REF!+#REF!</f>
        <v>#REF!</v>
      </c>
      <c r="J99"/>
    </row>
    <row r="100" spans="1:10" x14ac:dyDescent="0.2">
      <c r="A100" s="11" t="s">
        <v>92</v>
      </c>
      <c r="B100" s="12" t="e">
        <f>'2016-prov C1'!E103+#REF!+'2016-prov C3'!B101+'2016-prov C4'!B101+'2016-prov C5'!B101+'2016-prov C6'!B101+'2016-prov C7'!B101+#REF!+#REF!+#REF!</f>
        <v>#REF!</v>
      </c>
      <c r="C100" s="12" t="e">
        <f>'2016-prov C1'!F103+#REF!+'2016-prov C3'!C101+'2016-prov C4'!C101+'2016-prov C5'!C101+'2016-prov C6'!C101+'2016-prov C7'!C101+#REF!+#REF!+#REF!</f>
        <v>#REF!</v>
      </c>
      <c r="D100" s="12" t="e">
        <f>'2016-prov C1'!G103+#REF!+'2016-prov C3'!#REF!+'2016-prov C4'!#REF!+'2016-prov C5'!D101+'2016-prov C6'!#REF!+'2016-prov C7'!#REF!+#REF!+#REF!+#REF!</f>
        <v>#REF!</v>
      </c>
      <c r="E100" s="12" t="e">
        <f>'2016-prov C1'!#REF!+#REF!+'2016-prov C3'!D101+'2016-prov C4'!D101+'2016-prov C5'!E101+'2016-prov C6'!D101+'2016-prov C7'!D101+#REF!+#REF!+#REF!</f>
        <v>#REF!</v>
      </c>
      <c r="F100" s="12" t="e">
        <f>'2016-prov C1'!#REF!+#REF!+'2016-prov C3'!E101+'2016-prov C4'!E101+'2016-prov C5'!F101+'2016-prov C6'!E101+'2016-prov C7'!E101+#REF!+#REF!+#REF!</f>
        <v>#REF!</v>
      </c>
      <c r="G100" s="12" t="e">
        <f>'2016-prov C1'!#REF!+#REF!+'2016-prov C3'!F101+'2016-prov C4'!F101+'2016-prov C5'!G101+'2016-prov C6'!F101+'2016-prov C7'!F101+#REF!+#REF!+#REF!</f>
        <v>#REF!</v>
      </c>
      <c r="H100" s="12" t="e">
        <f>'2016-prov C1'!#REF!+#REF!+'2016-prov C3'!G101+'2016-prov C4'!G101+'2016-prov C5'!#REF!+'2016-prov C6'!G101+'2016-prov C7'!G101+#REF!+#REF!+#REF!</f>
        <v>#REF!</v>
      </c>
      <c r="J100"/>
    </row>
    <row r="101" spans="1:10" x14ac:dyDescent="0.2">
      <c r="A101" s="11" t="s">
        <v>95</v>
      </c>
      <c r="B101" s="12" t="e">
        <f>'2016-prov C1'!E104+#REF!+'2016-prov C3'!B102+'2016-prov C4'!B102+'2016-prov C5'!B102+'2016-prov C6'!B102+'2016-prov C7'!B102+#REF!+#REF!+#REF!</f>
        <v>#REF!</v>
      </c>
      <c r="C101" s="12" t="e">
        <f>'2016-prov C1'!F104+#REF!+'2016-prov C3'!C102+'2016-prov C4'!C102+'2016-prov C5'!C102+'2016-prov C6'!C102+'2016-prov C7'!C102+#REF!+#REF!+#REF!</f>
        <v>#REF!</v>
      </c>
      <c r="D101" s="12" t="e">
        <f>'2016-prov C1'!G104+#REF!+'2016-prov C3'!#REF!+'2016-prov C4'!#REF!+'2016-prov C5'!D102+'2016-prov C6'!#REF!+'2016-prov C7'!#REF!+#REF!+#REF!+#REF!</f>
        <v>#REF!</v>
      </c>
      <c r="E101" s="12" t="e">
        <f>'2016-prov C1'!#REF!+#REF!+'2016-prov C3'!D102+'2016-prov C4'!D102+'2016-prov C5'!E102+'2016-prov C6'!D102+'2016-prov C7'!D102+#REF!+#REF!+#REF!</f>
        <v>#REF!</v>
      </c>
      <c r="F101" s="12" t="e">
        <f>'2016-prov C1'!#REF!+#REF!+'2016-prov C3'!E102+'2016-prov C4'!E102+'2016-prov C5'!F102+'2016-prov C6'!E102+'2016-prov C7'!E102+#REF!+#REF!+#REF!</f>
        <v>#REF!</v>
      </c>
      <c r="G101" s="12" t="e">
        <f>'2016-prov C1'!#REF!+#REF!+'2016-prov C3'!F102+'2016-prov C4'!F102+'2016-prov C5'!G102+'2016-prov C6'!F102+'2016-prov C7'!F102+#REF!+#REF!+#REF!</f>
        <v>#REF!</v>
      </c>
      <c r="H101" s="12" t="e">
        <f>'2016-prov C1'!#REF!+#REF!+'2016-prov C3'!G102+'2016-prov C4'!G102+'2016-prov C5'!#REF!+'2016-prov C6'!G102+'2016-prov C7'!G102+#REF!+#REF!+#REF!</f>
        <v>#REF!</v>
      </c>
      <c r="J101"/>
    </row>
    <row r="102" spans="1:10" x14ac:dyDescent="0.2">
      <c r="A102" s="11" t="s">
        <v>97</v>
      </c>
      <c r="B102" s="12" t="e">
        <f>'2016-prov C1'!E105+#REF!+'2016-prov C3'!B103+'2016-prov C4'!B103+'2016-prov C5'!B103+'2016-prov C6'!B103+'2016-prov C7'!B103+#REF!+#REF!+#REF!</f>
        <v>#REF!</v>
      </c>
      <c r="C102" s="12" t="e">
        <f>'2016-prov C1'!F105+#REF!+'2016-prov C3'!C103+'2016-prov C4'!C103+'2016-prov C5'!C103+'2016-prov C6'!C103+'2016-prov C7'!C103+#REF!+#REF!+#REF!</f>
        <v>#REF!</v>
      </c>
      <c r="D102" s="12" t="e">
        <f>'2016-prov C1'!G105+#REF!+'2016-prov C3'!#REF!+'2016-prov C4'!#REF!+'2016-prov C5'!D103+'2016-prov C6'!#REF!+'2016-prov C7'!#REF!+#REF!+#REF!+#REF!</f>
        <v>#REF!</v>
      </c>
      <c r="E102" s="12" t="e">
        <f>'2016-prov C1'!#REF!+#REF!+'2016-prov C3'!D103+'2016-prov C4'!D103+'2016-prov C5'!E103+'2016-prov C6'!D103+'2016-prov C7'!D103+#REF!+#REF!+#REF!</f>
        <v>#REF!</v>
      </c>
      <c r="F102" s="12" t="e">
        <f>'2016-prov C1'!#REF!+#REF!+'2016-prov C3'!E103+'2016-prov C4'!E103+'2016-prov C5'!F103+'2016-prov C6'!E103+'2016-prov C7'!E103+#REF!+#REF!+#REF!</f>
        <v>#REF!</v>
      </c>
      <c r="G102" s="12" t="e">
        <f>'2016-prov C1'!#REF!+#REF!+'2016-prov C3'!F103+'2016-prov C4'!F103+'2016-prov C5'!G103+'2016-prov C6'!F103+'2016-prov C7'!F103+#REF!+#REF!+#REF!</f>
        <v>#REF!</v>
      </c>
      <c r="H102" s="12" t="e">
        <f>'2016-prov C1'!#REF!+#REF!+'2016-prov C3'!G103+'2016-prov C4'!G103+'2016-prov C5'!#REF!+'2016-prov C6'!G103+'2016-prov C7'!G103+#REF!+#REF!+#REF!</f>
        <v>#REF!</v>
      </c>
      <c r="J102"/>
    </row>
    <row r="103" spans="1:10" x14ac:dyDescent="0.2">
      <c r="A103" s="11" t="s">
        <v>94</v>
      </c>
      <c r="B103" s="12" t="e">
        <f>'2016-prov C1'!E106+#REF!+'2016-prov C3'!B104+'2016-prov C4'!B104+'2016-prov C5'!B104+'2016-prov C6'!B104+'2016-prov C7'!B104+#REF!+#REF!+#REF!</f>
        <v>#REF!</v>
      </c>
      <c r="C103" s="12" t="e">
        <f>'2016-prov C1'!F106+#REF!+'2016-prov C3'!C104+'2016-prov C4'!C104+'2016-prov C5'!C104+'2016-prov C6'!C104+'2016-prov C7'!C104+#REF!+#REF!+#REF!</f>
        <v>#REF!</v>
      </c>
      <c r="D103" s="12" t="e">
        <f>'2016-prov C1'!G106+#REF!+'2016-prov C3'!#REF!+'2016-prov C4'!#REF!+'2016-prov C5'!D104+'2016-prov C6'!#REF!+'2016-prov C7'!#REF!+#REF!+#REF!+#REF!</f>
        <v>#REF!</v>
      </c>
      <c r="E103" s="12" t="e">
        <f>'2016-prov C1'!#REF!+#REF!+'2016-prov C3'!D104+'2016-prov C4'!D104+'2016-prov C5'!E104+'2016-prov C6'!D104+'2016-prov C7'!D104+#REF!+#REF!+#REF!</f>
        <v>#REF!</v>
      </c>
      <c r="F103" s="12" t="e">
        <f>'2016-prov C1'!#REF!+#REF!+'2016-prov C3'!E104+'2016-prov C4'!E104+'2016-prov C5'!F104+'2016-prov C6'!E104+'2016-prov C7'!E104+#REF!+#REF!+#REF!</f>
        <v>#REF!</v>
      </c>
      <c r="G103" s="12" t="e">
        <f>'2016-prov C1'!#REF!+#REF!+'2016-prov C3'!F104+'2016-prov C4'!F104+'2016-prov C5'!G104+'2016-prov C6'!F104+'2016-prov C7'!F104+#REF!+#REF!+#REF!</f>
        <v>#REF!</v>
      </c>
      <c r="H103" s="12" t="e">
        <f>'2016-prov C1'!#REF!+#REF!+'2016-prov C3'!G104+'2016-prov C4'!G104+'2016-prov C5'!#REF!+'2016-prov C6'!G104+'2016-prov C7'!G104+#REF!+#REF!+#REF!</f>
        <v>#REF!</v>
      </c>
      <c r="J103"/>
    </row>
    <row r="104" spans="1:10" x14ac:dyDescent="0.2">
      <c r="A104" s="11" t="s">
        <v>96</v>
      </c>
      <c r="B104" s="12" t="e">
        <f>'2016-prov C1'!E107+#REF!+'2016-prov C3'!B105+'2016-prov C4'!B105+'2016-prov C5'!B105+'2016-prov C6'!B105+'2016-prov C7'!B105+#REF!+#REF!+#REF!</f>
        <v>#REF!</v>
      </c>
      <c r="C104" s="12" t="e">
        <f>'2016-prov C1'!F107+#REF!+'2016-prov C3'!C105+'2016-prov C4'!C105+'2016-prov C5'!C105+'2016-prov C6'!C105+'2016-prov C7'!C105+#REF!+#REF!+#REF!</f>
        <v>#REF!</v>
      </c>
      <c r="D104" s="12" t="e">
        <f>'2016-prov C1'!G107+#REF!+'2016-prov C3'!#REF!+'2016-prov C4'!#REF!+'2016-prov C5'!D105+'2016-prov C6'!#REF!+'2016-prov C7'!#REF!+#REF!+#REF!+#REF!</f>
        <v>#REF!</v>
      </c>
      <c r="E104" s="12" t="e">
        <f>'2016-prov C1'!#REF!+#REF!+'2016-prov C3'!D105+'2016-prov C4'!D105+'2016-prov C5'!E105+'2016-prov C6'!D105+'2016-prov C7'!D105+#REF!+#REF!+#REF!</f>
        <v>#REF!</v>
      </c>
      <c r="F104" s="12" t="e">
        <f>'2016-prov C1'!#REF!+#REF!+'2016-prov C3'!E105+'2016-prov C4'!E105+'2016-prov C5'!F105+'2016-prov C6'!E105+'2016-prov C7'!E105+#REF!+#REF!+#REF!</f>
        <v>#REF!</v>
      </c>
      <c r="G104" s="12" t="e">
        <f>'2016-prov C1'!#REF!+#REF!+'2016-prov C3'!F105+'2016-prov C4'!F105+'2016-prov C5'!G105+'2016-prov C6'!F105+'2016-prov C7'!F105+#REF!+#REF!+#REF!</f>
        <v>#REF!</v>
      </c>
      <c r="H104" s="12" t="e">
        <f>'2016-prov C1'!#REF!+#REF!+'2016-prov C3'!G105+'2016-prov C4'!G105+'2016-prov C5'!#REF!+'2016-prov C6'!G105+'2016-prov C7'!G105+#REF!+#REF!+#REF!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8" x14ac:dyDescent="0.2">
      <c r="A2" s="45"/>
      <c r="B2" s="46"/>
      <c r="C2" s="46"/>
      <c r="D2" s="46"/>
      <c r="E2" s="46"/>
      <c r="F2" s="46"/>
      <c r="G2" s="46"/>
      <c r="H2" s="47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'2016-prov C1'!E5+#REF!+'2016-prov C3'!B5+'2016-prov C4'!B5+'2016-prov C5'!B5+'2016-prov C6'!B5+'2016-prov C7'!B5+#REF!+#REF!+#REF!</f>
        <v>#REF!</v>
      </c>
      <c r="C4" s="12" t="e">
        <f>'2016-prov C1'!F5+#REF!+'2016-prov C3'!C5+'2016-prov C4'!C5+'2016-prov C5'!C5+'2016-prov C6'!C5+'2016-prov C7'!C5+#REF!+#REF!+#REF!</f>
        <v>#REF!</v>
      </c>
      <c r="D4" s="12" t="e">
        <f>'2016-prov C1'!G5+#REF!+'2016-prov C3'!#REF!+'2016-prov C4'!#REF!+'2016-prov C5'!D5+'2016-prov C6'!#REF!+'2016-prov C7'!#REF!+#REF!+#REF!+#REF!</f>
        <v>#REF!</v>
      </c>
      <c r="E4" s="12" t="e">
        <f>'2016-prov C1'!#REF!+#REF!+'2016-prov C3'!D5+'2016-prov C4'!D5+'2016-prov C5'!E5+'2016-prov C6'!D5+'2016-prov C7'!D5+#REF!+#REF!+#REF!</f>
        <v>#REF!</v>
      </c>
      <c r="F4" s="12" t="e">
        <f>'2016-prov C1'!#REF!+#REF!+'2016-prov C3'!F6+'2016-prov C4'!E5+'2016-prov C5'!F5+'2016-prov C6'!E5+'2016-prov C7'!E5+#REF!+#REF!+#REF!</f>
        <v>#REF!</v>
      </c>
      <c r="G4" s="12" t="e">
        <f>'2016-prov C1'!#REF!+#REF!+'2016-prov C3'!F5+'2016-prov C4'!F5+'2016-prov C5'!G5+'2016-prov C6'!F5+'2016-prov C7'!F5+#REF!+#REF!+#REF!</f>
        <v>#REF!</v>
      </c>
      <c r="H4" s="12" t="e">
        <f>'2016-prov C1'!#REF!+#REF!+'2016-prov C3'!G5+'2016-prov C4'!G5+'2016-prov C5'!#REF!+'2016-prov C6'!G5+'2016-prov C7'!G5+#REF!+#REF!+#REF!</f>
        <v>#REF!</v>
      </c>
    </row>
    <row r="5" spans="1:8" x14ac:dyDescent="0.2">
      <c r="A5" s="20" t="s">
        <v>1</v>
      </c>
      <c r="B5" s="12" t="e">
        <f>'2016-prov C1'!E6+#REF!+'2016-prov C3'!B6+'2016-prov C4'!B6+'2016-prov C5'!B6+'2016-prov C6'!B6+'2016-prov C7'!B6+#REF!+#REF!+#REF!</f>
        <v>#REF!</v>
      </c>
      <c r="C5" s="12" t="e">
        <f>'2016-prov C1'!F6+#REF!+'2016-prov C3'!C6+'2016-prov C4'!C6+'2016-prov C5'!C6+'2016-prov C6'!C6+'2016-prov C7'!C6+#REF!+#REF!+#REF!</f>
        <v>#REF!</v>
      </c>
      <c r="D5" s="12" t="e">
        <f>'2016-prov C1'!G6+#REF!+'2016-prov C3'!#REF!+'2016-prov C4'!#REF!+'2016-prov C5'!D6+'2016-prov C6'!#REF!+'2016-prov C7'!#REF!+#REF!+#REF!+#REF!</f>
        <v>#REF!</v>
      </c>
      <c r="E5" s="12" t="e">
        <f>'2016-prov C1'!#REF!+#REF!+'2016-prov C3'!D6+'2016-prov C4'!D6+'2016-prov C5'!E6+'2016-prov C6'!D6+'2016-prov C7'!D6+#REF!+#REF!+#REF!</f>
        <v>#REF!</v>
      </c>
      <c r="F5" s="12" t="e">
        <f>'2016-prov C1'!#REF!+#REF!+'2016-prov C3'!F7+'2016-prov C4'!E6+'2016-prov C5'!F6+'2016-prov C6'!E6+'2016-prov C7'!E6+#REF!+#REF!+#REF!</f>
        <v>#REF!</v>
      </c>
      <c r="G5" s="12" t="e">
        <f>'2016-prov C1'!#REF!+#REF!+'2016-prov C3'!#REF!+'2016-prov C4'!F6+'2016-prov C5'!G6+'2016-prov C6'!F6+'2016-prov C7'!F6+#REF!+#REF!+#REF!</f>
        <v>#REF!</v>
      </c>
      <c r="H5" s="12" t="e">
        <f>'2016-prov C1'!#REF!+#REF!+'2016-prov C3'!G6+'2016-prov C4'!G6+'2016-prov C5'!#REF!+'2016-prov C6'!G6+'2016-prov C7'!G6+#REF!+#REF!+#REF!</f>
        <v>#REF!</v>
      </c>
    </row>
    <row r="6" spans="1:8" x14ac:dyDescent="0.2">
      <c r="A6" s="20" t="s">
        <v>2</v>
      </c>
      <c r="B6" s="12" t="e">
        <f>'2016-prov C1'!E7+#REF!+'2016-prov C3'!B7+'2016-prov C4'!B7+'2016-prov C5'!B7+'2016-prov C6'!B7+'2016-prov C7'!B7+#REF!+#REF!+#REF!</f>
        <v>#REF!</v>
      </c>
      <c r="C6" s="12" t="e">
        <f>'2016-prov C1'!F7+#REF!+'2016-prov C3'!C7+'2016-prov C4'!C7+'2016-prov C5'!C7+'2016-prov C6'!C7+'2016-prov C7'!C7+#REF!+#REF!+#REF!</f>
        <v>#REF!</v>
      </c>
      <c r="D6" s="12" t="e">
        <f>'2016-prov C1'!G7+#REF!+'2016-prov C3'!#REF!+'2016-prov C4'!#REF!+'2016-prov C5'!D7+'2016-prov C6'!#REF!+'2016-prov C7'!#REF!+#REF!+#REF!+#REF!</f>
        <v>#REF!</v>
      </c>
      <c r="E6" s="12" t="e">
        <f>'2016-prov C1'!#REF!+#REF!+'2016-prov C3'!D7+'2016-prov C4'!D7+'2016-prov C5'!E7+'2016-prov C6'!D7+'2016-prov C7'!D7+#REF!+#REF!+#REF!</f>
        <v>#REF!</v>
      </c>
      <c r="F6" s="12" t="e">
        <f>'2016-prov C1'!#REF!+#REF!+'2016-prov C3'!E7+'2016-prov C4'!E7+'2016-prov C5'!F7+'2016-prov C6'!E7+'2016-prov C7'!E7+#REF!+#REF!+#REF!</f>
        <v>#REF!</v>
      </c>
      <c r="G6" s="12" t="e">
        <f>'2016-prov C1'!#REF!+#REF!+'2016-prov C3'!#REF!+'2016-prov C4'!F7+'2016-prov C5'!G7+'2016-prov C6'!F7+'2016-prov C7'!F7+#REF!+#REF!+#REF!</f>
        <v>#REF!</v>
      </c>
      <c r="H6" s="12" t="e">
        <f>'2016-prov C1'!#REF!+#REF!+'2016-prov C3'!G7+'2016-prov C4'!G7+'2016-prov C5'!#REF!+'2016-prov C6'!G7+'2016-prov C7'!G7+#REF!+#REF!+#REF!</f>
        <v>#REF!</v>
      </c>
    </row>
    <row r="7" spans="1:8" x14ac:dyDescent="0.2">
      <c r="A7" s="20" t="s">
        <v>3</v>
      </c>
      <c r="B7" s="12" t="e">
        <f>'2016-prov C1'!E8+#REF!+'2016-prov C3'!B8+'2016-prov C4'!B8+'2016-prov C5'!B8+'2016-prov C6'!B8+'2016-prov C7'!B8+#REF!+#REF!+#REF!</f>
        <v>#REF!</v>
      </c>
      <c r="C7" s="12" t="e">
        <f>'2016-prov C1'!F8+#REF!+'2016-prov C3'!C8+'2016-prov C4'!C8+'2016-prov C5'!C8+'2016-prov C6'!C8+'2016-prov C7'!C8+#REF!+#REF!+#REF!</f>
        <v>#REF!</v>
      </c>
      <c r="D7" s="12" t="e">
        <f>'2016-prov C1'!G8+#REF!+'2016-prov C3'!#REF!+'2016-prov C4'!#REF!+'2016-prov C5'!D8+'2016-prov C6'!#REF!+'2016-prov C7'!#REF!+#REF!+#REF!+#REF!</f>
        <v>#REF!</v>
      </c>
      <c r="E7" s="12" t="e">
        <f>'2016-prov C1'!#REF!+#REF!+'2016-prov C3'!D8+'2016-prov C4'!D8+'2016-prov C5'!E8+'2016-prov C6'!D8+'2016-prov C7'!D8+#REF!+#REF!+#REF!</f>
        <v>#REF!</v>
      </c>
      <c r="F7" s="12" t="e">
        <f>'2016-prov C1'!#REF!+#REF!+'2016-prov C3'!E8+'2016-prov C4'!E8+'2016-prov C5'!F8+'2016-prov C6'!E8+'2016-prov C7'!E8+#REF!+#REF!+#REF!</f>
        <v>#REF!</v>
      </c>
      <c r="G7" s="12" t="e">
        <f>'2016-prov C1'!#REF!+#REF!+'2016-prov C3'!F8+'2016-prov C4'!F8+'2016-prov C5'!G8+'2016-prov C6'!F8+'2016-prov C7'!F8+#REF!+#REF!+#REF!</f>
        <v>#REF!</v>
      </c>
      <c r="H7" s="12" t="e">
        <f>'2016-prov C1'!#REF!+#REF!+'2016-prov C3'!G8+'2016-prov C4'!G8+'2016-prov C5'!#REF!+'2016-prov C6'!G8+'2016-prov C7'!G8+#REF!+#REF!+#REF!</f>
        <v>#REF!</v>
      </c>
    </row>
    <row r="8" spans="1:8" x14ac:dyDescent="0.2">
      <c r="A8" s="20" t="s">
        <v>6</v>
      </c>
      <c r="B8" s="12" t="e">
        <f>'2016-prov C1'!E9+#REF!+'2016-prov C3'!B9+'2016-prov C4'!B9+'2016-prov C5'!B9+'2016-prov C6'!B9+'2016-prov C7'!B9+#REF!+#REF!+#REF!</f>
        <v>#REF!</v>
      </c>
      <c r="C8" s="12" t="e">
        <f>'2016-prov C1'!F9+#REF!+'2016-prov C3'!C9+'2016-prov C4'!C9+'2016-prov C5'!C9+'2016-prov C6'!C9+'2016-prov C7'!C9+#REF!+#REF!+#REF!</f>
        <v>#REF!</v>
      </c>
      <c r="D8" s="12" t="e">
        <f>'2016-prov C1'!G9+#REF!+'2016-prov C3'!#REF!+'2016-prov C4'!#REF!+'2016-prov C5'!D9+'2016-prov C6'!#REF!+'2016-prov C7'!#REF!+#REF!+#REF!+#REF!</f>
        <v>#REF!</v>
      </c>
      <c r="E8" s="12" t="e">
        <f>'2016-prov C1'!#REF!+#REF!+'2016-prov C3'!D9+'2016-prov C4'!D9+'2016-prov C5'!E9+'2016-prov C6'!D9+'2016-prov C7'!D9+#REF!+#REF!+#REF!</f>
        <v>#REF!</v>
      </c>
      <c r="F8" s="12" t="e">
        <f>'2016-prov C1'!#REF!+#REF!+'2016-prov C3'!E9+'2016-prov C4'!E9+'2016-prov C5'!F9+'2016-prov C6'!E9+'2016-prov C7'!E9+#REF!+#REF!+#REF!</f>
        <v>#REF!</v>
      </c>
      <c r="G8" s="12" t="e">
        <f>'2016-prov C1'!#REF!+#REF!+'2016-prov C3'!F9+'2016-prov C4'!F9+'2016-prov C5'!G9+'2016-prov C6'!F9+'2016-prov C7'!F9+#REF!+#REF!+#REF!</f>
        <v>#REF!</v>
      </c>
      <c r="H8" s="12" t="e">
        <f>'2016-prov C1'!#REF!+#REF!+'2016-prov C3'!G9+'2016-prov C4'!G9+'2016-prov C5'!#REF!+'2016-prov C6'!G9+'2016-prov C7'!G9+#REF!+#REF!+#REF!</f>
        <v>#REF!</v>
      </c>
    </row>
    <row r="9" spans="1:8" x14ac:dyDescent="0.2">
      <c r="A9" s="20" t="s">
        <v>4</v>
      </c>
      <c r="B9" s="12" t="e">
        <f>'2016-prov C1'!E10+#REF!+'2016-prov C3'!B10+'2016-prov C4'!B10+'2016-prov C5'!B10+'2016-prov C6'!B10+'2016-prov C7'!B10+#REF!+#REF!+#REF!</f>
        <v>#REF!</v>
      </c>
      <c r="C9" s="12" t="e">
        <f>'2016-prov C1'!F10+#REF!+'2016-prov C3'!C10+'2016-prov C4'!C10+'2016-prov C5'!C10+'2016-prov C6'!C10+'2016-prov C7'!C10+#REF!+#REF!+#REF!</f>
        <v>#REF!</v>
      </c>
      <c r="D9" s="12" t="e">
        <f>'2016-prov C1'!G10+#REF!+'2016-prov C3'!#REF!+'2016-prov C4'!#REF!+'2016-prov C5'!D10+'2016-prov C6'!#REF!+'2016-prov C7'!#REF!+#REF!+#REF!+#REF!</f>
        <v>#REF!</v>
      </c>
      <c r="E9" s="12" t="e">
        <f>'2016-prov C1'!#REF!+#REF!+'2016-prov C3'!D10+'2016-prov C4'!D10+'2016-prov C5'!E10+'2016-prov C6'!D10+'2016-prov C7'!D10+#REF!+#REF!+#REF!</f>
        <v>#REF!</v>
      </c>
      <c r="F9" s="12" t="e">
        <f>'2016-prov C1'!#REF!+#REF!+'2016-prov C3'!E10+'2016-prov C4'!E10+'2016-prov C5'!F10+'2016-prov C6'!E10+'2016-prov C7'!E10+#REF!+#REF!+#REF!</f>
        <v>#REF!</v>
      </c>
      <c r="G9" s="12" t="e">
        <f>'2016-prov C1'!#REF!+#REF!+'2016-prov C3'!F10+'2016-prov C4'!F10+'2016-prov C5'!G10+'2016-prov C6'!F10+'2016-prov C7'!F10+#REF!+#REF!+#REF!</f>
        <v>#REF!</v>
      </c>
      <c r="H9" s="12" t="e">
        <f>'2016-prov C1'!#REF!+#REF!+'2016-prov C3'!G10+'2016-prov C4'!G10+'2016-prov C5'!#REF!+'2016-prov C6'!G10+'2016-prov C7'!G10+#REF!+#REF!+#REF!</f>
        <v>#REF!</v>
      </c>
    </row>
    <row r="10" spans="1:8" x14ac:dyDescent="0.2">
      <c r="A10" s="20" t="s">
        <v>7</v>
      </c>
      <c r="B10" s="12" t="e">
        <f>'2016-prov C1'!E11+#REF!+'2016-prov C3'!B11+'2016-prov C4'!B11+'2016-prov C5'!B11+'2016-prov C6'!B11+'2016-prov C7'!B11+#REF!+#REF!+#REF!</f>
        <v>#REF!</v>
      </c>
      <c r="C10" s="12" t="e">
        <f>'2016-prov C1'!F11+#REF!+'2016-prov C3'!C11+'2016-prov C4'!C11+'2016-prov C5'!C11+'2016-prov C6'!C11+'2016-prov C7'!C11+#REF!+#REF!+#REF!</f>
        <v>#REF!</v>
      </c>
      <c r="D10" s="12" t="e">
        <f>'2016-prov C1'!G11+#REF!+'2016-prov C3'!#REF!+'2016-prov C4'!#REF!+'2016-prov C5'!D11+'2016-prov C6'!#REF!+'2016-prov C7'!#REF!+#REF!+#REF!+#REF!</f>
        <v>#REF!</v>
      </c>
      <c r="E10" s="12" t="e">
        <f>'2016-prov C1'!#REF!+#REF!+'2016-prov C3'!D11+'2016-prov C4'!D11+'2016-prov C5'!E11+'2016-prov C6'!D11+'2016-prov C7'!D11+#REF!+#REF!+#REF!</f>
        <v>#REF!</v>
      </c>
      <c r="F10" s="12" t="e">
        <f>'2016-prov C1'!#REF!+#REF!+'2016-prov C3'!E11+'2016-prov C4'!E11+'2016-prov C5'!F11+'2016-prov C6'!E11+'2016-prov C7'!E11+#REF!+#REF!+#REF!</f>
        <v>#REF!</v>
      </c>
      <c r="G10" s="12" t="e">
        <f>'2016-prov C1'!#REF!+#REF!+'2016-prov C3'!F11+'2016-prov C4'!F11+'2016-prov C5'!G11+'2016-prov C6'!F11+'2016-prov C7'!F11+#REF!+#REF!+#REF!</f>
        <v>#REF!</v>
      </c>
      <c r="H10" s="12" t="e">
        <f>'2016-prov C1'!#REF!+#REF!+'2016-prov C3'!G11+'2016-prov C4'!G11+'2016-prov C5'!#REF!+'2016-prov C6'!G11+'2016-prov C7'!G11+#REF!+#REF!+#REF!</f>
        <v>#REF!</v>
      </c>
    </row>
    <row r="11" spans="1:8" x14ac:dyDescent="0.2">
      <c r="A11" s="20" t="s">
        <v>8</v>
      </c>
      <c r="B11" s="12" t="e">
        <f>'2016-prov C1'!E12+#REF!+'2016-prov C3'!B12+'2016-prov C4'!B12+'2016-prov C5'!B12+'2016-prov C6'!B12+'2016-prov C7'!B12+#REF!+#REF!+#REF!</f>
        <v>#REF!</v>
      </c>
      <c r="C11" s="12" t="e">
        <f>'2016-prov C1'!F12+#REF!+'2016-prov C3'!C12+'2016-prov C4'!C12+'2016-prov C5'!C12+'2016-prov C6'!C12+'2016-prov C7'!C12+#REF!+#REF!+#REF!</f>
        <v>#REF!</v>
      </c>
      <c r="D11" s="12" t="e">
        <f>'2016-prov C1'!G12+#REF!+'2016-prov C3'!#REF!+'2016-prov C4'!#REF!+'2016-prov C5'!D12+'2016-prov C6'!#REF!+'2016-prov C7'!#REF!+#REF!+#REF!+#REF!</f>
        <v>#REF!</v>
      </c>
      <c r="E11" s="12" t="e">
        <f>'2016-prov C1'!#REF!+#REF!+'2016-prov C3'!D12+'2016-prov C4'!D12+'2016-prov C5'!E12+'2016-prov C6'!D12+'2016-prov C7'!D12+#REF!+#REF!+#REF!</f>
        <v>#REF!</v>
      </c>
      <c r="F11" s="12" t="e">
        <f>'2016-prov C1'!#REF!+#REF!+'2016-prov C3'!E12+'2016-prov C4'!E12+'2016-prov C5'!F12+'2016-prov C6'!E12+'2016-prov C7'!E12+#REF!+#REF!+#REF!</f>
        <v>#REF!</v>
      </c>
      <c r="G11" s="12" t="e">
        <f>'2016-prov C1'!#REF!+#REF!+'2016-prov C3'!F12+'2016-prov C4'!F12+'2016-prov C5'!G12+'2016-prov C6'!F12+'2016-prov C7'!F12+#REF!+#REF!+#REF!</f>
        <v>#REF!</v>
      </c>
      <c r="H11" s="12" t="e">
        <f>'2016-prov C1'!#REF!+#REF!+'2016-prov C3'!G12+'2016-prov C4'!G12+'2016-prov C5'!#REF!+'2016-prov C6'!G12+'2016-prov C7'!G12+#REF!+#REF!+#REF!</f>
        <v>#REF!</v>
      </c>
    </row>
    <row r="12" spans="1:8" x14ac:dyDescent="0.2">
      <c r="A12" s="20" t="s">
        <v>9</v>
      </c>
      <c r="B12" s="12" t="e">
        <f>'2016-prov C1'!E13+#REF!+'2016-prov C3'!B13+'2016-prov C4'!B13+'2016-prov C5'!B13+'2016-prov C6'!B13+'2016-prov C7'!B13+#REF!+#REF!+#REF!</f>
        <v>#REF!</v>
      </c>
      <c r="C12" s="12" t="e">
        <f>'2016-prov C1'!F13+#REF!+'2016-prov C3'!C13+'2016-prov C4'!C13+'2016-prov C5'!C13+'2016-prov C6'!C13+'2016-prov C7'!C13+#REF!+#REF!+#REF!</f>
        <v>#REF!</v>
      </c>
      <c r="D12" s="12" t="e">
        <f>'2016-prov C1'!G13+#REF!+'2016-prov C3'!#REF!+'2016-prov C4'!#REF!+'2016-prov C5'!D13+'2016-prov C6'!#REF!+'2016-prov C7'!#REF!+#REF!+#REF!+#REF!</f>
        <v>#REF!</v>
      </c>
      <c r="E12" s="12" t="e">
        <f>'2016-prov C1'!#REF!+#REF!+'2016-prov C3'!D13+'2016-prov C4'!D13+'2016-prov C5'!E13+'2016-prov C6'!D13+'2016-prov C7'!D13+#REF!+#REF!+#REF!</f>
        <v>#REF!</v>
      </c>
      <c r="F12" s="12" t="e">
        <f>'2016-prov C1'!#REF!+#REF!+'2016-prov C3'!E13+'2016-prov C4'!E13+'2016-prov C5'!F13+'2016-prov C6'!E13+'2016-prov C7'!E13+#REF!+#REF!+#REF!</f>
        <v>#REF!</v>
      </c>
      <c r="G12" s="12" t="e">
        <f>'2016-prov C1'!#REF!+#REF!+'2016-prov C3'!F13+'2016-prov C4'!F13+'2016-prov C5'!G13+'2016-prov C6'!F13+'2016-prov C7'!F13+#REF!+#REF!+#REF!</f>
        <v>#REF!</v>
      </c>
      <c r="H12" s="12" t="e">
        <f>'2016-prov C1'!#REF!+#REF!+'2016-prov C3'!G13+'2016-prov C4'!G13+'2016-prov C5'!#REF!+'2016-prov C6'!G13+'2016-prov C7'!G13+#REF!+#REF!+#REF!</f>
        <v>#REF!</v>
      </c>
    </row>
    <row r="13" spans="1:8" x14ac:dyDescent="0.2">
      <c r="A13" s="20" t="s">
        <v>12</v>
      </c>
      <c r="B13" s="12" t="e">
        <f>'2016-prov C1'!E14+#REF!+'2016-prov C3'!B14+'2016-prov C4'!B14+'2016-prov C5'!B14+'2016-prov C6'!B14+'2016-prov C7'!B14+#REF!+#REF!+#REF!</f>
        <v>#REF!</v>
      </c>
      <c r="C13" s="12" t="e">
        <f>'2016-prov C1'!F14+#REF!+'2016-prov C3'!C14+'2016-prov C4'!C14+'2016-prov C5'!C14+'2016-prov C6'!C14+'2016-prov C7'!C14+#REF!+#REF!+#REF!</f>
        <v>#REF!</v>
      </c>
      <c r="D13" s="12" t="e">
        <f>'2016-prov C1'!G14+#REF!+'2016-prov C3'!#REF!+'2016-prov C4'!#REF!+'2016-prov C5'!D14+'2016-prov C6'!#REF!+'2016-prov C7'!#REF!+#REF!+#REF!+#REF!</f>
        <v>#REF!</v>
      </c>
      <c r="E13" s="12" t="e">
        <f>'2016-prov C1'!#REF!+#REF!+'2016-prov C3'!D14+'2016-prov C4'!D14+'2016-prov C5'!E14+'2016-prov C6'!D14+'2016-prov C7'!D14+#REF!+#REF!+#REF!</f>
        <v>#REF!</v>
      </c>
      <c r="F13" s="12" t="e">
        <f>'2016-prov C1'!#REF!+#REF!+'2016-prov C3'!E14+'2016-prov C4'!E14+'2016-prov C5'!F14+'2016-prov C6'!E14+'2016-prov C7'!E14+#REF!+#REF!+#REF!</f>
        <v>#REF!</v>
      </c>
      <c r="G13" s="12" t="e">
        <f>'2016-prov C1'!#REF!+#REF!+'2016-prov C3'!F14+'2016-prov C4'!F14+'2016-prov C5'!G14+'2016-prov C6'!F14+'2016-prov C7'!F14+#REF!+#REF!+#REF!</f>
        <v>#REF!</v>
      </c>
      <c r="H13" s="12" t="e">
        <f>'2016-prov C1'!#REF!+#REF!+'2016-prov C3'!G14+'2016-prov C4'!G14+'2016-prov C5'!#REF!+'2016-prov C6'!G14+'2016-prov C7'!G14+#REF!+#REF!+#REF!</f>
        <v>#REF!</v>
      </c>
    </row>
    <row r="14" spans="1:8" x14ac:dyDescent="0.2">
      <c r="A14" s="20" t="s">
        <v>13</v>
      </c>
      <c r="B14" s="12" t="e">
        <f>'2016-prov C1'!E15+#REF!+'2016-prov C3'!B15+'2016-prov C4'!B15+'2016-prov C5'!B15+'2016-prov C6'!B15+'2016-prov C7'!B15+#REF!+#REF!+#REF!</f>
        <v>#REF!</v>
      </c>
      <c r="C14" s="12" t="e">
        <f>'2016-prov C1'!F15+#REF!+'2016-prov C3'!C15+'2016-prov C4'!C15+'2016-prov C5'!C15+'2016-prov C6'!C15+'2016-prov C7'!C15+#REF!+#REF!+#REF!</f>
        <v>#REF!</v>
      </c>
      <c r="D14" s="12" t="e">
        <f>'2016-prov C1'!G15+#REF!+'2016-prov C3'!#REF!+'2016-prov C4'!#REF!+'2016-prov C5'!D15+'2016-prov C6'!#REF!+'2016-prov C7'!#REF!+#REF!+#REF!+#REF!</f>
        <v>#REF!</v>
      </c>
      <c r="E14" s="12" t="e">
        <f>'2016-prov C1'!#REF!+#REF!+'2016-prov C3'!D15+'2016-prov C4'!D15+'2016-prov C5'!E15+'2016-prov C6'!D15+'2016-prov C7'!D15+#REF!+#REF!+#REF!</f>
        <v>#REF!</v>
      </c>
      <c r="F14" s="12" t="e">
        <f>'2016-prov C1'!#REF!+#REF!+'2016-prov C3'!E15+'2016-prov C4'!E15+'2016-prov C5'!F15+'2016-prov C6'!E15+'2016-prov C7'!E15+#REF!+#REF!+#REF!</f>
        <v>#REF!</v>
      </c>
      <c r="G14" s="12" t="e">
        <f>'2016-prov C1'!#REF!+#REF!+'2016-prov C3'!F15+'2016-prov C4'!F15+'2016-prov C5'!G15+'2016-prov C6'!F15+'2016-prov C7'!F15+#REF!+#REF!+#REF!</f>
        <v>#REF!</v>
      </c>
      <c r="H14" s="12" t="e">
        <f>'2016-prov C1'!#REF!+#REF!+'2016-prov C3'!G15+'2016-prov C4'!G15+'2016-prov C5'!#REF!+'2016-prov C6'!G15+'2016-prov C7'!G15+#REF!+#REF!+#REF!</f>
        <v>#REF!</v>
      </c>
    </row>
    <row r="15" spans="1:8" x14ac:dyDescent="0.2">
      <c r="A15" s="20" t="s">
        <v>10</v>
      </c>
      <c r="B15" s="12" t="e">
        <f>'2016-prov C1'!E16+#REF!+'2016-prov C3'!B16+'2016-prov C4'!B16+'2016-prov C5'!B16+'2016-prov C6'!B16+'2016-prov C7'!B16+#REF!+#REF!+#REF!</f>
        <v>#REF!</v>
      </c>
      <c r="C15" s="12" t="e">
        <f>'2016-prov C1'!F16+#REF!+'2016-prov C3'!C16+'2016-prov C4'!C16+'2016-prov C5'!C16+'2016-prov C6'!C16+'2016-prov C7'!C16+#REF!+#REF!+#REF!</f>
        <v>#REF!</v>
      </c>
      <c r="D15" s="12" t="e">
        <f>'2016-prov C1'!G16+#REF!+'2016-prov C3'!#REF!+'2016-prov C4'!#REF!+'2016-prov C5'!D16+'2016-prov C6'!#REF!+'2016-prov C7'!#REF!+#REF!+#REF!+#REF!</f>
        <v>#REF!</v>
      </c>
      <c r="E15" s="12" t="e">
        <f>'2016-prov C1'!#REF!+#REF!+'2016-prov C3'!D16+'2016-prov C4'!D16+'2016-prov C5'!E16+'2016-prov C6'!D16+'2016-prov C7'!D16+#REF!+#REF!+#REF!</f>
        <v>#REF!</v>
      </c>
      <c r="F15" s="12" t="e">
        <f>'2016-prov C1'!#REF!+#REF!+'2016-prov C3'!E16+'2016-prov C4'!E16+'2016-prov C5'!F16+'2016-prov C6'!E16+'2016-prov C7'!E16+#REF!+#REF!+#REF!</f>
        <v>#REF!</v>
      </c>
      <c r="G15" s="12" t="e">
        <f>'2016-prov C1'!#REF!+#REF!+'2016-prov C3'!F16+'2016-prov C4'!F16+'2016-prov C5'!G16+'2016-prov C6'!F16+'2016-prov C7'!F16+#REF!+#REF!+#REF!</f>
        <v>#REF!</v>
      </c>
      <c r="H15" s="12" t="e">
        <f>'2016-prov C1'!#REF!+#REF!+'2016-prov C3'!G16+'2016-prov C4'!G16+'2016-prov C5'!#REF!+'2016-prov C6'!G16+'2016-prov C7'!G16+#REF!+#REF!+#REF!</f>
        <v>#REF!</v>
      </c>
    </row>
    <row r="16" spans="1:8" x14ac:dyDescent="0.2">
      <c r="A16" s="20" t="s">
        <v>11</v>
      </c>
      <c r="B16" s="12" t="e">
        <f>'2016-prov C1'!E17+#REF!+'2016-prov C3'!B17+'2016-prov C4'!B17+'2016-prov C5'!B17+'2016-prov C6'!B17+'2016-prov C7'!B17+#REF!+#REF!+#REF!</f>
        <v>#REF!</v>
      </c>
      <c r="C16" s="12" t="e">
        <f>'2016-prov C1'!F17+#REF!+'2016-prov C3'!C17+'2016-prov C4'!C17+'2016-prov C5'!C17+'2016-prov C6'!C17+'2016-prov C7'!C17+#REF!+#REF!+#REF!</f>
        <v>#REF!</v>
      </c>
      <c r="D16" s="12" t="e">
        <f>'2016-prov C1'!G17+#REF!+'2016-prov C3'!#REF!+'2016-prov C4'!#REF!+'2016-prov C5'!D17+'2016-prov C6'!#REF!+'2016-prov C7'!#REF!+#REF!+#REF!+#REF!</f>
        <v>#REF!</v>
      </c>
      <c r="E16" s="12" t="e">
        <f>'2016-prov C1'!#REF!+#REF!+'2016-prov C3'!D17+'2016-prov C4'!D17+'2016-prov C5'!E17+'2016-prov C6'!D17+'2016-prov C7'!D17+#REF!+#REF!+#REF!</f>
        <v>#REF!</v>
      </c>
      <c r="F16" s="12" t="e">
        <f>'2016-prov C1'!#REF!+#REF!+'2016-prov C3'!E17+'2016-prov C4'!E17+'2016-prov C5'!F17+'2016-prov C6'!E17+'2016-prov C7'!E17+#REF!+#REF!+#REF!</f>
        <v>#REF!</v>
      </c>
      <c r="G16" s="12" t="e">
        <f>'2016-prov C1'!#REF!+#REF!+'2016-prov C3'!F17+'2016-prov C4'!F17+'2016-prov C5'!G17+'2016-prov C6'!F17+'2016-prov C7'!F17+#REF!+#REF!+#REF!</f>
        <v>#REF!</v>
      </c>
      <c r="H16" s="12" t="e">
        <f>'2016-prov C1'!#REF!+#REF!+'2016-prov C3'!G17+'2016-prov C4'!G17+'2016-prov C5'!#REF!+'2016-prov C6'!G17+'2016-prov C7'!G17+#REF!+#REF!+#REF!</f>
        <v>#REF!</v>
      </c>
    </row>
    <row r="17" spans="1:8" x14ac:dyDescent="0.2">
      <c r="A17" s="20" t="s">
        <v>14</v>
      </c>
      <c r="B17" s="12" t="e">
        <f>'2016-prov C1'!E18+#REF!+'2016-prov C3'!B18+'2016-prov C4'!B18+'2016-prov C5'!B18+'2016-prov C6'!B18+'2016-prov C7'!B18+#REF!+#REF!+#REF!</f>
        <v>#REF!</v>
      </c>
      <c r="C17" s="12" t="e">
        <f>'2016-prov C1'!F18+#REF!+'2016-prov C3'!C18+'2016-prov C4'!C18+'2016-prov C5'!C18+'2016-prov C6'!C18+'2016-prov C7'!C18+#REF!+#REF!+#REF!</f>
        <v>#REF!</v>
      </c>
      <c r="D17" s="12" t="e">
        <f>'2016-prov C1'!G18+#REF!+'2016-prov C3'!#REF!+'2016-prov C4'!#REF!+'2016-prov C5'!D18+'2016-prov C6'!#REF!+'2016-prov C7'!#REF!+#REF!+#REF!+#REF!</f>
        <v>#REF!</v>
      </c>
      <c r="E17" s="12" t="e">
        <f>'2016-prov C1'!#REF!+#REF!+'2016-prov C3'!D18+'2016-prov C4'!D18+'2016-prov C5'!E18+'2016-prov C6'!D18+'2016-prov C7'!D18+#REF!+#REF!+#REF!</f>
        <v>#REF!</v>
      </c>
      <c r="F17" s="12" t="e">
        <f>'2016-prov C1'!#REF!+#REF!+'2016-prov C3'!E18+'2016-prov C4'!E18+'2016-prov C5'!F18+'2016-prov C6'!E18+'2016-prov C7'!E18+#REF!+#REF!+#REF!</f>
        <v>#REF!</v>
      </c>
      <c r="G17" s="12" t="e">
        <f>'2016-prov C1'!#REF!+#REF!+'2016-prov C3'!F18+'2016-prov C4'!F18+'2016-prov C5'!G18+'2016-prov C6'!F18+'2016-prov C7'!F18+#REF!+#REF!+#REF!</f>
        <v>#REF!</v>
      </c>
      <c r="H17" s="12" t="e">
        <f>'2016-prov C1'!#REF!+#REF!+'2016-prov C3'!G18+'2016-prov C4'!G18+'2016-prov C5'!#REF!+'2016-prov C6'!G18+'2016-prov C7'!G18+#REF!+#REF!+#REF!</f>
        <v>#REF!</v>
      </c>
    </row>
    <row r="18" spans="1:8" x14ac:dyDescent="0.2">
      <c r="A18" s="20" t="s">
        <v>16</v>
      </c>
      <c r="B18" s="12" t="e">
        <f>'2016-prov C1'!E20+#REF!+'2016-prov C3'!B19+'2016-prov C4'!B19+'2016-prov C5'!B19+'2016-prov C6'!B19+'2016-prov C7'!B19+#REF!+#REF!+#REF!</f>
        <v>#REF!</v>
      </c>
      <c r="C18" s="12" t="e">
        <f>'2016-prov C1'!F20+#REF!+'2016-prov C3'!C19+'2016-prov C4'!C19+'2016-prov C5'!C19+'2016-prov C6'!C19+'2016-prov C7'!C19+#REF!+#REF!+#REF!</f>
        <v>#REF!</v>
      </c>
      <c r="D18" s="12" t="e">
        <f>'2016-prov C1'!G20+#REF!+'2016-prov C3'!#REF!+'2016-prov C4'!#REF!+'2016-prov C5'!D19+'2016-prov C6'!#REF!+'2016-prov C7'!#REF!+#REF!+#REF!+#REF!</f>
        <v>#REF!</v>
      </c>
      <c r="E18" s="12" t="e">
        <f>'2016-prov C1'!#REF!+#REF!+'2016-prov C3'!D19+'2016-prov C4'!D19+'2016-prov C5'!E19+'2016-prov C6'!D19+'2016-prov C7'!D19+#REF!+#REF!+#REF!</f>
        <v>#REF!</v>
      </c>
      <c r="F18" s="12" t="e">
        <f>'2016-prov C1'!#REF!+#REF!+'2016-prov C3'!E19+'2016-prov C4'!E19+'2016-prov C5'!F19+'2016-prov C6'!E19+'2016-prov C7'!E19+#REF!+#REF!+#REF!</f>
        <v>#REF!</v>
      </c>
      <c r="G18" s="12" t="e">
        <f>'2016-prov C1'!#REF!+#REF!+'2016-prov C3'!F19+'2016-prov C4'!F19+'2016-prov C5'!G19+'2016-prov C6'!F19+'2016-prov C7'!F19+#REF!+#REF!+#REF!</f>
        <v>#REF!</v>
      </c>
      <c r="H18" s="12" t="e">
        <f>'2016-prov C1'!#REF!+#REF!+'2016-prov C3'!G19+'2016-prov C4'!G19+'2016-prov C5'!#REF!+'2016-prov C6'!G19+'2016-prov C7'!G19+#REF!+#REF!+#REF!</f>
        <v>#REF!</v>
      </c>
    </row>
    <row r="19" spans="1:8" x14ac:dyDescent="0.2">
      <c r="A19" s="20" t="s">
        <v>15</v>
      </c>
      <c r="B19" s="12" t="e">
        <f>'2016-prov C1'!E21+#REF!+'2016-prov C3'!B20+'2016-prov C4'!B20+'2016-prov C5'!B20+'2016-prov C6'!B20+'2016-prov C7'!B20+#REF!+#REF!+#REF!</f>
        <v>#REF!</v>
      </c>
      <c r="C19" s="12" t="e">
        <f>'2016-prov C1'!F21+#REF!+'2016-prov C3'!C20+'2016-prov C4'!C20+'2016-prov C5'!C20+'2016-prov C6'!C20+'2016-prov C7'!C20+#REF!+#REF!+#REF!</f>
        <v>#REF!</v>
      </c>
      <c r="D19" s="12" t="e">
        <f>'2016-prov C1'!G21+#REF!+'2016-prov C3'!#REF!+'2016-prov C4'!#REF!+'2016-prov C5'!D20+'2016-prov C6'!#REF!+'2016-prov C7'!#REF!+#REF!+#REF!+#REF!</f>
        <v>#REF!</v>
      </c>
      <c r="E19" s="12" t="e">
        <f>'2016-prov C1'!#REF!+#REF!+'2016-prov C3'!D20+'2016-prov C4'!D20+'2016-prov C5'!E20+'2016-prov C6'!D20+'2016-prov C7'!D20+#REF!+#REF!+#REF!</f>
        <v>#REF!</v>
      </c>
      <c r="F19" s="12" t="e">
        <f>'2016-prov C1'!#REF!+#REF!+'2016-prov C3'!E20+'2016-prov C4'!E20+'2016-prov C5'!F20+'2016-prov C6'!E20+'2016-prov C7'!E20+#REF!+#REF!+#REF!</f>
        <v>#REF!</v>
      </c>
      <c r="G19" s="12" t="e">
        <f>'2016-prov C1'!#REF!+#REF!+'2016-prov C3'!F20+'2016-prov C4'!F20+'2016-prov C5'!G20+'2016-prov C6'!F20+'2016-prov C7'!F20+#REF!+#REF!+#REF!</f>
        <v>#REF!</v>
      </c>
      <c r="H19" s="12" t="e">
        <f>'2016-prov C1'!#REF!+#REF!+'2016-prov C3'!G20+'2016-prov C4'!G20+'2016-prov C5'!#REF!+'2016-prov C6'!G20+'2016-prov C7'!G20+#REF!+#REF!+#REF!</f>
        <v>#REF!</v>
      </c>
    </row>
    <row r="20" spans="1:8" x14ac:dyDescent="0.2">
      <c r="A20" s="20" t="s">
        <v>17</v>
      </c>
      <c r="B20" s="12" t="e">
        <f>'2016-prov C1'!E22+#REF!+'2016-prov C3'!B21+'2016-prov C4'!B21+'2016-prov C5'!B21+'2016-prov C6'!B21+'2016-prov C7'!B21+#REF!+#REF!+#REF!</f>
        <v>#REF!</v>
      </c>
      <c r="C20" s="12" t="e">
        <f>'2016-prov C1'!F22+#REF!+'2016-prov C3'!C21+'2016-prov C4'!C21+'2016-prov C5'!C21+'2016-prov C6'!C21+'2016-prov C7'!C21+#REF!+#REF!+#REF!</f>
        <v>#REF!</v>
      </c>
      <c r="D20" s="12" t="e">
        <f>'2016-prov C1'!G22+#REF!+'2016-prov C3'!#REF!+'2016-prov C4'!#REF!+'2016-prov C5'!D21+'2016-prov C6'!#REF!+'2016-prov C7'!#REF!+#REF!+#REF!+#REF!</f>
        <v>#REF!</v>
      </c>
      <c r="E20" s="12" t="e">
        <f>'2016-prov C1'!#REF!+#REF!+'2016-prov C3'!D21+'2016-prov C4'!D21+'2016-prov C5'!E21+'2016-prov C6'!D21+'2016-prov C7'!D21+#REF!+#REF!+#REF!</f>
        <v>#REF!</v>
      </c>
      <c r="F20" s="12" t="e">
        <f>'2016-prov C1'!#REF!+#REF!+'2016-prov C3'!E21+'2016-prov C4'!E21+'2016-prov C5'!F21+'2016-prov C6'!E21+'2016-prov C7'!E21+#REF!+#REF!+#REF!</f>
        <v>#REF!</v>
      </c>
      <c r="G20" s="12" t="e">
        <f>'2016-prov C1'!#REF!+#REF!+'2016-prov C3'!F21+'2016-prov C4'!F21+'2016-prov C5'!G21+'2016-prov C6'!F21+'2016-prov C7'!F21+#REF!+#REF!+#REF!</f>
        <v>#REF!</v>
      </c>
      <c r="H20" s="12" t="e">
        <f>'2016-prov C1'!#REF!+#REF!+'2016-prov C3'!G21+'2016-prov C4'!G21+'2016-prov C5'!#REF!+'2016-prov C6'!G21+'2016-prov C7'!G21+#REF!+#REF!+#REF!</f>
        <v>#REF!</v>
      </c>
    </row>
    <row r="21" spans="1:8" x14ac:dyDescent="0.2">
      <c r="A21" s="20" t="s">
        <v>21</v>
      </c>
      <c r="B21" s="12" t="e">
        <f>'2016-prov C1'!E23+#REF!+'2016-prov C3'!B22+'2016-prov C4'!B22+'2016-prov C5'!B22+'2016-prov C6'!B22+'2016-prov C7'!B22+#REF!+#REF!+#REF!</f>
        <v>#REF!</v>
      </c>
      <c r="C21" s="12" t="e">
        <f>'2016-prov C1'!F23+#REF!+'2016-prov C3'!C22+'2016-prov C4'!C22+'2016-prov C5'!C22+'2016-prov C6'!C22+'2016-prov C7'!C22+#REF!+#REF!+#REF!</f>
        <v>#REF!</v>
      </c>
      <c r="D21" s="12" t="e">
        <f>'2016-prov C1'!G23+#REF!+'2016-prov C3'!#REF!+'2016-prov C4'!#REF!+'2016-prov C5'!D22+'2016-prov C6'!#REF!+'2016-prov C7'!#REF!+#REF!+#REF!+#REF!</f>
        <v>#REF!</v>
      </c>
      <c r="E21" s="12" t="e">
        <f>'2016-prov C1'!#REF!+#REF!+'2016-prov C3'!D22+'2016-prov C4'!D22+'2016-prov C5'!E22+'2016-prov C6'!D22+'2016-prov C7'!D22+#REF!+#REF!+#REF!</f>
        <v>#REF!</v>
      </c>
      <c r="F21" s="12" t="e">
        <f>'2016-prov C1'!#REF!+#REF!+'2016-prov C3'!E22+'2016-prov C4'!E22+'2016-prov C5'!F22+'2016-prov C6'!E22+'2016-prov C7'!E22+#REF!+#REF!+#REF!</f>
        <v>#REF!</v>
      </c>
      <c r="G21" s="12" t="e">
        <f>'2016-prov C1'!#REF!+#REF!+'2016-prov C3'!F22+'2016-prov C4'!F22+'2016-prov C5'!G22+'2016-prov C6'!F22+'2016-prov C7'!F22+#REF!+#REF!+#REF!</f>
        <v>#REF!</v>
      </c>
      <c r="H21" s="12" t="e">
        <f>'2016-prov C1'!#REF!+#REF!+'2016-prov C3'!G22+'2016-prov C4'!G22+'2016-prov C5'!#REF!+'2016-prov C6'!G22+'2016-prov C7'!G22+#REF!+#REF!+#REF!</f>
        <v>#REF!</v>
      </c>
    </row>
    <row r="22" spans="1:8" x14ac:dyDescent="0.2">
      <c r="A22" s="20" t="s">
        <v>18</v>
      </c>
      <c r="B22" s="12" t="e">
        <f>'2016-prov C1'!E24+#REF!+'2016-prov C3'!B23+'2016-prov C4'!B23+'2016-prov C5'!B23+'2016-prov C6'!B23+'2016-prov C7'!B23+#REF!+#REF!+#REF!</f>
        <v>#REF!</v>
      </c>
      <c r="C22" s="12" t="e">
        <f>'2016-prov C1'!F24+#REF!+'2016-prov C3'!C23+'2016-prov C4'!C23+'2016-prov C5'!C23+'2016-prov C6'!C23+'2016-prov C7'!C23+#REF!+#REF!+#REF!</f>
        <v>#REF!</v>
      </c>
      <c r="D22" s="12" t="e">
        <f>'2016-prov C1'!G24+#REF!+'2016-prov C3'!#REF!+'2016-prov C4'!#REF!+'2016-prov C5'!D23+'2016-prov C6'!#REF!+'2016-prov C7'!#REF!+#REF!+#REF!+#REF!</f>
        <v>#REF!</v>
      </c>
      <c r="E22" s="12" t="e">
        <f>'2016-prov C1'!#REF!+#REF!+'2016-prov C3'!D23+'2016-prov C4'!D23+'2016-prov C5'!E23+'2016-prov C6'!D23+'2016-prov C7'!D23+#REF!+#REF!+#REF!</f>
        <v>#REF!</v>
      </c>
      <c r="F22" s="12" t="e">
        <f>'2016-prov C1'!#REF!+#REF!+'2016-prov C3'!E23+'2016-prov C4'!E23+'2016-prov C5'!F23+'2016-prov C6'!E23+'2016-prov C7'!E23+#REF!+#REF!+#REF!</f>
        <v>#REF!</v>
      </c>
      <c r="G22" s="12" t="e">
        <f>'2016-prov C1'!#REF!+#REF!+'2016-prov C3'!F23+'2016-prov C4'!F23+'2016-prov C5'!G23+'2016-prov C6'!F23+'2016-prov C7'!F23+#REF!+#REF!+#REF!</f>
        <v>#REF!</v>
      </c>
      <c r="H22" s="12" t="e">
        <f>'2016-prov C1'!#REF!+#REF!+'2016-prov C3'!G23+'2016-prov C4'!G23+'2016-prov C5'!#REF!+'2016-prov C6'!G23+'2016-prov C7'!G23+#REF!+#REF!+#REF!</f>
        <v>#REF!</v>
      </c>
    </row>
    <row r="23" spans="1:8" x14ac:dyDescent="0.2">
      <c r="A23" s="20" t="s">
        <v>19</v>
      </c>
      <c r="B23" s="12" t="e">
        <f>'2016-prov C1'!E25+#REF!+'2016-prov C3'!B24+'2016-prov C4'!B24+'2016-prov C5'!B24+'2016-prov C6'!B24+'2016-prov C7'!B24+#REF!+#REF!+#REF!</f>
        <v>#REF!</v>
      </c>
      <c r="C23" s="12" t="e">
        <f>'2016-prov C1'!F25+#REF!+'2016-prov C3'!C24+'2016-prov C4'!C24+'2016-prov C5'!C24+'2016-prov C6'!C24+'2016-prov C7'!C24+#REF!+#REF!+#REF!</f>
        <v>#REF!</v>
      </c>
      <c r="D23" s="12" t="e">
        <f>'2016-prov C1'!G25+#REF!+'2016-prov C3'!#REF!+'2016-prov C4'!#REF!+'2016-prov C5'!D24+'2016-prov C6'!#REF!+'2016-prov C7'!#REF!+#REF!+#REF!+#REF!</f>
        <v>#REF!</v>
      </c>
      <c r="E23" s="12" t="e">
        <f>'2016-prov C1'!#REF!+#REF!+'2016-prov C3'!D24+'2016-prov C4'!D24+'2016-prov C5'!E24+'2016-prov C6'!D24+'2016-prov C7'!D24+#REF!+#REF!+#REF!</f>
        <v>#REF!</v>
      </c>
      <c r="F23" s="12" t="e">
        <f>'2016-prov C1'!#REF!+#REF!+'2016-prov C3'!E24+'2016-prov C4'!E24+'2016-prov C5'!F24+'2016-prov C6'!E24+'2016-prov C7'!E24+#REF!+#REF!+#REF!</f>
        <v>#REF!</v>
      </c>
      <c r="G23" s="12" t="e">
        <f>'2016-prov C1'!#REF!+#REF!+'2016-prov C3'!F24+'2016-prov C4'!F24+'2016-prov C5'!G24+'2016-prov C6'!F24+'2016-prov C7'!F24+#REF!+#REF!+#REF!</f>
        <v>#REF!</v>
      </c>
      <c r="H23" s="12" t="e">
        <f>'2016-prov C1'!#REF!+#REF!+'2016-prov C3'!G24+'2016-prov C4'!G24+'2016-prov C5'!#REF!+'2016-prov C6'!G24+'2016-prov C7'!G24+#REF!+#REF!+#REF!</f>
        <v>#REF!</v>
      </c>
    </row>
    <row r="24" spans="1:8" x14ac:dyDescent="0.2">
      <c r="A24" s="20" t="s">
        <v>26</v>
      </c>
      <c r="B24" s="12" t="e">
        <f>'2016-prov C1'!E26+#REF!+'2016-prov C3'!B25+'2016-prov C4'!B25+'2016-prov C5'!B25+'2016-prov C6'!B25+'2016-prov C7'!B25+#REF!+#REF!+#REF!</f>
        <v>#REF!</v>
      </c>
      <c r="C24" s="12" t="e">
        <f>'2016-prov C1'!F26+#REF!+'2016-prov C3'!C25+'2016-prov C4'!C25+'2016-prov C5'!C25+'2016-prov C6'!C25+'2016-prov C7'!C25+#REF!+#REF!+#REF!</f>
        <v>#REF!</v>
      </c>
      <c r="D24" s="12" t="e">
        <f>'2016-prov C1'!G26+#REF!+'2016-prov C3'!#REF!+'2016-prov C4'!#REF!+'2016-prov C5'!D25+'2016-prov C6'!#REF!+'2016-prov C7'!#REF!+#REF!+#REF!+#REF!</f>
        <v>#REF!</v>
      </c>
      <c r="E24" s="12" t="e">
        <f>'2016-prov C1'!#REF!+#REF!+'2016-prov C3'!D25+'2016-prov C4'!D25+'2016-prov C5'!E25+'2016-prov C6'!D25+'2016-prov C7'!D25+#REF!+#REF!+#REF!</f>
        <v>#REF!</v>
      </c>
      <c r="F24" s="12" t="e">
        <f>'2016-prov C1'!#REF!+#REF!+'2016-prov C3'!E25+'2016-prov C4'!E25+'2016-prov C5'!F25+'2016-prov C6'!E25+'2016-prov C7'!E25+#REF!+#REF!+#REF!</f>
        <v>#REF!</v>
      </c>
      <c r="G24" s="12" t="e">
        <f>'2016-prov C1'!#REF!+#REF!+'2016-prov C3'!F25+'2016-prov C4'!F25+'2016-prov C5'!G25+'2016-prov C6'!F25+'2016-prov C7'!F25+#REF!+#REF!+#REF!</f>
        <v>#REF!</v>
      </c>
      <c r="H24" s="12" t="e">
        <f>'2016-prov C1'!#REF!+#REF!+'2016-prov C3'!G25+'2016-prov C4'!G25+'2016-prov C5'!#REF!+'2016-prov C6'!G25+'2016-prov C7'!G25+#REF!+#REF!+#REF!</f>
        <v>#REF!</v>
      </c>
    </row>
    <row r="25" spans="1:8" x14ac:dyDescent="0.2">
      <c r="A25" s="20" t="s">
        <v>27</v>
      </c>
      <c r="B25" s="12" t="e">
        <f>'2016-prov C1'!E27+#REF!+'2016-prov C3'!B26+'2016-prov C4'!B26+'2016-prov C5'!B26+'2016-prov C6'!B26+'2016-prov C7'!B26+#REF!+#REF!+#REF!</f>
        <v>#REF!</v>
      </c>
      <c r="C25" s="12" t="e">
        <f>'2016-prov C1'!F27+#REF!+'2016-prov C3'!C26+'2016-prov C4'!C26+'2016-prov C5'!C26+'2016-prov C6'!C26+'2016-prov C7'!C26+#REF!+#REF!+#REF!</f>
        <v>#REF!</v>
      </c>
      <c r="D25" s="12" t="e">
        <f>'2016-prov C1'!G27+#REF!+'2016-prov C3'!#REF!+'2016-prov C4'!#REF!+'2016-prov C5'!D26+'2016-prov C6'!#REF!+'2016-prov C7'!#REF!+#REF!+#REF!+#REF!</f>
        <v>#REF!</v>
      </c>
      <c r="E25" s="12" t="e">
        <f>'2016-prov C1'!#REF!+#REF!+'2016-prov C3'!D26+'2016-prov C4'!D26+'2016-prov C5'!E26+'2016-prov C6'!D26+'2016-prov C7'!D26+#REF!+#REF!+#REF!</f>
        <v>#REF!</v>
      </c>
      <c r="F25" s="12" t="e">
        <f>'2016-prov C1'!#REF!+#REF!+'2016-prov C3'!E26+'2016-prov C4'!E26+'2016-prov C5'!F26+'2016-prov C6'!E26+'2016-prov C7'!E26+#REF!+#REF!+#REF!</f>
        <v>#REF!</v>
      </c>
      <c r="G25" s="12" t="e">
        <f>'2016-prov C1'!#REF!+#REF!+'2016-prov C3'!F26+'2016-prov C4'!F26+'2016-prov C5'!G26+'2016-prov C6'!F26+'2016-prov C7'!F26+#REF!+#REF!+#REF!</f>
        <v>#REF!</v>
      </c>
      <c r="H25" s="12" t="e">
        <f>'2016-prov C1'!#REF!+#REF!+'2016-prov C3'!G26+'2016-prov C4'!G26+'2016-prov C5'!#REF!+'2016-prov C6'!G26+'2016-prov C7'!G26+#REF!+#REF!+#REF!</f>
        <v>#REF!</v>
      </c>
    </row>
    <row r="26" spans="1:8" x14ac:dyDescent="0.2">
      <c r="A26" s="20" t="s">
        <v>20</v>
      </c>
      <c r="B26" s="12" t="e">
        <f>'2016-prov C1'!E28+#REF!+'2016-prov C3'!B27+'2016-prov C4'!B27+'2016-prov C5'!B27+'2016-prov C6'!B27+'2016-prov C7'!B27+#REF!+#REF!+#REF!</f>
        <v>#REF!</v>
      </c>
      <c r="C26" s="12" t="e">
        <f>'2016-prov C1'!F28+#REF!+'2016-prov C3'!C27+'2016-prov C4'!C27+'2016-prov C5'!C27+'2016-prov C6'!C27+'2016-prov C7'!C27+#REF!+#REF!+#REF!</f>
        <v>#REF!</v>
      </c>
      <c r="D26" s="12" t="e">
        <f>'2016-prov C1'!G28+#REF!+'2016-prov C3'!#REF!+'2016-prov C4'!#REF!+'2016-prov C5'!D27+'2016-prov C6'!#REF!+'2016-prov C7'!#REF!+#REF!+#REF!+#REF!</f>
        <v>#REF!</v>
      </c>
      <c r="E26" s="12" t="e">
        <f>'2016-prov C1'!#REF!+#REF!+'2016-prov C3'!D27+'2016-prov C4'!D27+'2016-prov C5'!E27+'2016-prov C6'!D27+'2016-prov C7'!D27+#REF!+#REF!+#REF!</f>
        <v>#REF!</v>
      </c>
      <c r="F26" s="12" t="e">
        <f>'2016-prov C1'!#REF!+#REF!+'2016-prov C3'!E27+'2016-prov C4'!E27+'2016-prov C5'!F27+'2016-prov C6'!E27+'2016-prov C7'!E27+#REF!+#REF!+#REF!</f>
        <v>#REF!</v>
      </c>
      <c r="G26" s="12" t="e">
        <f>'2016-prov C1'!#REF!+#REF!+'2016-prov C3'!F27+'2016-prov C4'!F27+'2016-prov C5'!G27+'2016-prov C6'!F27+'2016-prov C7'!F27+#REF!+#REF!+#REF!</f>
        <v>#REF!</v>
      </c>
      <c r="H26" s="12" t="e">
        <f>'2016-prov C1'!#REF!+#REF!+'2016-prov C3'!G27+'2016-prov C4'!G27+'2016-prov C5'!#REF!+'2016-prov C6'!G27+'2016-prov C7'!G27+#REF!+#REF!+#REF!</f>
        <v>#REF!</v>
      </c>
    </row>
    <row r="27" spans="1:8" x14ac:dyDescent="0.2">
      <c r="A27" s="20" t="s">
        <v>23</v>
      </c>
      <c r="B27" s="12" t="e">
        <f>'2016-prov C1'!E29+#REF!+'2016-prov C3'!B28+'2016-prov C4'!B28+'2016-prov C5'!B28+'2016-prov C6'!B28+'2016-prov C7'!B28+#REF!+#REF!+#REF!</f>
        <v>#REF!</v>
      </c>
      <c r="C27" s="12" t="e">
        <f>'2016-prov C1'!F29+#REF!+'2016-prov C3'!C28+'2016-prov C4'!C28+'2016-prov C5'!C28+'2016-prov C6'!C28+'2016-prov C7'!C28+#REF!+#REF!+#REF!</f>
        <v>#REF!</v>
      </c>
      <c r="D27" s="12" t="e">
        <f>'2016-prov C1'!G29+#REF!+'2016-prov C3'!#REF!+'2016-prov C4'!#REF!+'2016-prov C5'!D28+'2016-prov C6'!#REF!+'2016-prov C7'!#REF!+#REF!+#REF!+#REF!</f>
        <v>#REF!</v>
      </c>
      <c r="E27" s="12" t="e">
        <f>'2016-prov C1'!#REF!+#REF!+'2016-prov C3'!D28+'2016-prov C4'!D28+'2016-prov C5'!E28+'2016-prov C6'!D28+'2016-prov C7'!D28+#REF!+#REF!+#REF!</f>
        <v>#REF!</v>
      </c>
      <c r="F27" s="12" t="e">
        <f>'2016-prov C1'!#REF!+#REF!+'2016-prov C3'!E28+'2016-prov C4'!E28+'2016-prov C5'!F28+'2016-prov C6'!E28+'2016-prov C7'!E28+#REF!+#REF!+#REF!</f>
        <v>#REF!</v>
      </c>
      <c r="G27" s="12" t="e">
        <f>'2016-prov C1'!#REF!+#REF!+'2016-prov C3'!F28+'2016-prov C4'!F28+'2016-prov C5'!G28+'2016-prov C6'!F28+'2016-prov C7'!F28+#REF!+#REF!+#REF!</f>
        <v>#REF!</v>
      </c>
      <c r="H27" s="12" t="e">
        <f>'2016-prov C1'!#REF!+#REF!+'2016-prov C3'!G28+'2016-prov C4'!G28+'2016-prov C5'!#REF!+'2016-prov C6'!G28+'2016-prov C7'!G28+#REF!+#REF!+#REF!</f>
        <v>#REF!</v>
      </c>
    </row>
    <row r="28" spans="1:8" x14ac:dyDescent="0.2">
      <c r="A28" s="20" t="s">
        <v>25</v>
      </c>
      <c r="B28" s="12" t="e">
        <f>'2016-prov C1'!E30+#REF!+'2016-prov C3'!B29+'2016-prov C4'!B29+'2016-prov C5'!B29+'2016-prov C6'!B29+'2016-prov C7'!B29+#REF!+#REF!+#REF!</f>
        <v>#REF!</v>
      </c>
      <c r="C28" s="12" t="e">
        <f>'2016-prov C1'!F30+#REF!+'2016-prov C3'!C29+'2016-prov C4'!C29+'2016-prov C5'!C29+'2016-prov C6'!C29+'2016-prov C7'!C29+#REF!+#REF!+#REF!</f>
        <v>#REF!</v>
      </c>
      <c r="D28" s="12" t="e">
        <f>'2016-prov C1'!G30+#REF!+'2016-prov C3'!#REF!+'2016-prov C4'!#REF!+'2016-prov C5'!D29+'2016-prov C6'!#REF!+'2016-prov C7'!#REF!+#REF!+#REF!+#REF!</f>
        <v>#REF!</v>
      </c>
      <c r="E28" s="12" t="e">
        <f>'2016-prov C1'!#REF!+#REF!+'2016-prov C3'!D29+'2016-prov C4'!D29+'2016-prov C5'!E29+'2016-prov C6'!D29+'2016-prov C7'!D29+#REF!+#REF!+#REF!</f>
        <v>#REF!</v>
      </c>
      <c r="F28" s="12" t="e">
        <f>'2016-prov C1'!#REF!+#REF!+'2016-prov C3'!E29+'2016-prov C4'!E29+'2016-prov C5'!F29+'2016-prov C6'!E29+'2016-prov C7'!E29+#REF!+#REF!+#REF!</f>
        <v>#REF!</v>
      </c>
      <c r="G28" s="12" t="e">
        <f>'2016-prov C1'!#REF!+#REF!+'2016-prov C3'!F29+'2016-prov C4'!F29+'2016-prov C5'!G29+'2016-prov C6'!F29+'2016-prov C7'!F29+#REF!+#REF!+#REF!</f>
        <v>#REF!</v>
      </c>
      <c r="H28" s="12" t="e">
        <f>'2016-prov C1'!#REF!+#REF!+'2016-prov C3'!G29+'2016-prov C4'!G29+'2016-prov C5'!#REF!+'2016-prov C6'!G29+'2016-prov C7'!G29+#REF!+#REF!+#REF!</f>
        <v>#REF!</v>
      </c>
    </row>
    <row r="29" spans="1:8" x14ac:dyDescent="0.2">
      <c r="A29" s="20" t="s">
        <v>24</v>
      </c>
      <c r="B29" s="12" t="e">
        <f>'2016-prov C1'!E31+#REF!+'2016-prov C3'!B30+'2016-prov C4'!B30+'2016-prov C5'!B30+'2016-prov C6'!B30+'2016-prov C7'!B30+#REF!+#REF!+#REF!</f>
        <v>#REF!</v>
      </c>
      <c r="C29" s="12" t="e">
        <f>'2016-prov C1'!F31+#REF!+'2016-prov C3'!C30+'2016-prov C4'!C30+'2016-prov C5'!C30+'2016-prov C6'!C30+'2016-prov C7'!C30+#REF!+#REF!+#REF!</f>
        <v>#REF!</v>
      </c>
      <c r="D29" s="12" t="e">
        <f>'2016-prov C1'!G31+#REF!+'2016-prov C3'!#REF!+'2016-prov C4'!#REF!+'2016-prov C5'!D30+'2016-prov C6'!#REF!+'2016-prov C7'!#REF!+#REF!+#REF!+#REF!</f>
        <v>#REF!</v>
      </c>
      <c r="E29" s="12" t="e">
        <f>'2016-prov C1'!#REF!+#REF!+'2016-prov C3'!D30+'2016-prov C4'!D30+'2016-prov C5'!E30+'2016-prov C6'!D30+'2016-prov C7'!D30+#REF!+#REF!+#REF!</f>
        <v>#REF!</v>
      </c>
      <c r="F29" s="12" t="e">
        <f>'2016-prov C1'!#REF!+#REF!+'2016-prov C3'!E30+'2016-prov C4'!E30+'2016-prov C5'!F30+'2016-prov C6'!E30+'2016-prov C7'!E30+#REF!+#REF!+#REF!</f>
        <v>#REF!</v>
      </c>
      <c r="G29" s="12" t="e">
        <f>'2016-prov C1'!#REF!+#REF!+'2016-prov C3'!F30+'2016-prov C4'!F30+'2016-prov C5'!G30+'2016-prov C6'!F30+'2016-prov C7'!F30+#REF!+#REF!+#REF!</f>
        <v>#REF!</v>
      </c>
      <c r="H29" s="12" t="e">
        <f>'2016-prov C1'!#REF!+#REF!+'2016-prov C3'!G30+'2016-prov C4'!G30+'2016-prov C5'!#REF!+'2016-prov C6'!G30+'2016-prov C7'!G30+#REF!+#REF!+#REF!</f>
        <v>#REF!</v>
      </c>
    </row>
    <row r="30" spans="1:8" x14ac:dyDescent="0.2">
      <c r="A30" s="20" t="s">
        <v>38</v>
      </c>
      <c r="B30" s="12" t="e">
        <f>'2016-prov C1'!E32+#REF!+'2016-prov C3'!B31+'2016-prov C4'!B31+'2016-prov C5'!B31+'2016-prov C6'!B31+'2016-prov C7'!B31+#REF!+#REF!+#REF!</f>
        <v>#REF!</v>
      </c>
      <c r="C30" s="12" t="e">
        <f>'2016-prov C1'!F32+#REF!+'2016-prov C3'!C31+'2016-prov C4'!C31+'2016-prov C5'!C31+'2016-prov C6'!C31+'2016-prov C7'!C31+#REF!+#REF!+#REF!</f>
        <v>#REF!</v>
      </c>
      <c r="D30" s="12" t="e">
        <f>'2016-prov C1'!G32+#REF!+'2016-prov C3'!#REF!+'2016-prov C4'!#REF!+'2016-prov C5'!D31+'2016-prov C6'!#REF!+'2016-prov C7'!#REF!+#REF!+#REF!+#REF!</f>
        <v>#REF!</v>
      </c>
      <c r="E30" s="12" t="e">
        <f>'2016-prov C1'!#REF!+#REF!+'2016-prov C3'!D31+'2016-prov C4'!D31+'2016-prov C5'!E31+'2016-prov C6'!D31+'2016-prov C7'!D31+#REF!+#REF!+#REF!</f>
        <v>#REF!</v>
      </c>
      <c r="F30" s="12" t="e">
        <f>'2016-prov C1'!#REF!+#REF!+'2016-prov C3'!E31+'2016-prov C4'!E31+'2016-prov C5'!F31+'2016-prov C6'!E31+'2016-prov C7'!E31+#REF!+#REF!+#REF!</f>
        <v>#REF!</v>
      </c>
      <c r="G30" s="12" t="e">
        <f>'2016-prov C1'!#REF!+#REF!+'2016-prov C3'!F31+'2016-prov C4'!F31+'2016-prov C5'!G31+'2016-prov C6'!F31+'2016-prov C7'!F31+#REF!+#REF!+#REF!</f>
        <v>#REF!</v>
      </c>
      <c r="H30" s="12" t="e">
        <f>'2016-prov C1'!#REF!+#REF!+'2016-prov C3'!G31+'2016-prov C4'!G31+'2016-prov C5'!#REF!+'2016-prov C6'!G31+'2016-prov C7'!G31+#REF!+#REF!+#REF!</f>
        <v>#REF!</v>
      </c>
    </row>
    <row r="31" spans="1:8" x14ac:dyDescent="0.2">
      <c r="A31" s="20" t="s">
        <v>22</v>
      </c>
      <c r="B31" s="12" t="e">
        <f>'2016-prov C1'!E33+#REF!+'2016-prov C3'!B32+'2016-prov C4'!B32+'2016-prov C5'!B32+'2016-prov C6'!B32+'2016-prov C7'!B32+#REF!+#REF!+#REF!</f>
        <v>#REF!</v>
      </c>
      <c r="C31" s="12" t="e">
        <f>'2016-prov C1'!F33+#REF!+'2016-prov C3'!C32+'2016-prov C4'!C32+'2016-prov C5'!C32+'2016-prov C6'!C32+'2016-prov C7'!C32+#REF!+#REF!+#REF!</f>
        <v>#REF!</v>
      </c>
      <c r="D31" s="12" t="e">
        <f>'2016-prov C1'!G33+#REF!+'2016-prov C3'!#REF!+'2016-prov C4'!#REF!+'2016-prov C5'!D32+'2016-prov C6'!#REF!+'2016-prov C7'!#REF!+#REF!+#REF!+#REF!</f>
        <v>#REF!</v>
      </c>
      <c r="E31" s="12" t="e">
        <f>'2016-prov C1'!#REF!+#REF!+'2016-prov C3'!D32+'2016-prov C4'!D32+'2016-prov C5'!E32+'2016-prov C6'!D32+'2016-prov C7'!D32+#REF!+#REF!+#REF!</f>
        <v>#REF!</v>
      </c>
      <c r="F31" s="12" t="e">
        <f>'2016-prov C1'!#REF!+#REF!+'2016-prov C3'!E32+'2016-prov C4'!E32+'2016-prov C5'!F32+'2016-prov C6'!E32+'2016-prov C7'!E32+#REF!+#REF!+#REF!</f>
        <v>#REF!</v>
      </c>
      <c r="G31" s="12" t="e">
        <f>'2016-prov C1'!#REF!+#REF!+'2016-prov C3'!F32+'2016-prov C4'!F32+'2016-prov C5'!G32+'2016-prov C6'!F32+'2016-prov C7'!F32+#REF!+#REF!+#REF!</f>
        <v>#REF!</v>
      </c>
      <c r="H31" s="12" t="e">
        <f>'2016-prov C1'!#REF!+#REF!+'2016-prov C3'!G32+'2016-prov C4'!G32+'2016-prov C5'!#REF!+'2016-prov C6'!G32+'2016-prov C7'!G32+#REF!+#REF!+#REF!</f>
        <v>#REF!</v>
      </c>
    </row>
    <row r="32" spans="1:8" x14ac:dyDescent="0.2">
      <c r="A32" s="20" t="s">
        <v>28</v>
      </c>
      <c r="B32" s="12" t="e">
        <f>'2016-prov C1'!E34+#REF!+'2016-prov C3'!B33+'2016-prov C4'!B33+'2016-prov C5'!B33+'2016-prov C6'!B33+'2016-prov C7'!B33+#REF!+#REF!+#REF!</f>
        <v>#REF!</v>
      </c>
      <c r="C32" s="12" t="e">
        <f>'2016-prov C1'!F34+#REF!+'2016-prov C3'!C33+'2016-prov C4'!C33+'2016-prov C5'!C33+'2016-prov C6'!C33+'2016-prov C7'!C33+#REF!+#REF!+#REF!</f>
        <v>#REF!</v>
      </c>
      <c r="D32" s="12" t="e">
        <f>'2016-prov C1'!G34+#REF!+'2016-prov C3'!#REF!+'2016-prov C4'!#REF!+'2016-prov C5'!D33+'2016-prov C6'!#REF!+'2016-prov C7'!#REF!+#REF!+#REF!+#REF!</f>
        <v>#REF!</v>
      </c>
      <c r="E32" s="12" t="e">
        <f>'2016-prov C1'!#REF!+#REF!+'2016-prov C3'!D33+'2016-prov C4'!D33+'2016-prov C5'!E33+'2016-prov C6'!D33+'2016-prov C7'!D33+#REF!+#REF!+#REF!</f>
        <v>#REF!</v>
      </c>
      <c r="F32" s="12" t="e">
        <f>'2016-prov C1'!#REF!+#REF!+'2016-prov C3'!E33+'2016-prov C4'!E33+'2016-prov C5'!F33+'2016-prov C6'!E33+'2016-prov C7'!E33+#REF!+#REF!+#REF!</f>
        <v>#REF!</v>
      </c>
      <c r="G32" s="12" t="e">
        <f>'2016-prov C1'!#REF!+#REF!+'2016-prov C3'!F33+'2016-prov C4'!F33+'2016-prov C5'!G33+'2016-prov C6'!F33+'2016-prov C7'!F33+#REF!+#REF!+#REF!</f>
        <v>#REF!</v>
      </c>
      <c r="H32" s="12" t="e">
        <f>'2016-prov C1'!#REF!+#REF!+'2016-prov C3'!G33+'2016-prov C4'!G33+'2016-prov C5'!#REF!+'2016-prov C6'!G33+'2016-prov C7'!G33+#REF!+#REF!+#REF!</f>
        <v>#REF!</v>
      </c>
    </row>
    <row r="33" spans="1:8" x14ac:dyDescent="0.2">
      <c r="A33" s="20" t="s">
        <v>29</v>
      </c>
      <c r="B33" s="12" t="e">
        <f>'2016-prov C1'!E35+#REF!+'2016-prov C3'!B34+'2016-prov C4'!B34+'2016-prov C5'!B34+'2016-prov C6'!B34+'2016-prov C7'!B34+#REF!+#REF!+#REF!</f>
        <v>#REF!</v>
      </c>
      <c r="C33" s="12" t="e">
        <f>'2016-prov C1'!F35+#REF!+'2016-prov C3'!C34+'2016-prov C4'!C34+'2016-prov C5'!C34+'2016-prov C6'!C34+'2016-prov C7'!C34+#REF!+#REF!+#REF!</f>
        <v>#REF!</v>
      </c>
      <c r="D33" s="12" t="e">
        <f>'2016-prov C1'!G35+#REF!+'2016-prov C3'!#REF!+'2016-prov C4'!#REF!+'2016-prov C5'!D34+'2016-prov C6'!#REF!+'2016-prov C7'!#REF!+#REF!+#REF!+#REF!</f>
        <v>#REF!</v>
      </c>
      <c r="E33" s="12" t="e">
        <f>'2016-prov C1'!#REF!+#REF!+'2016-prov C3'!D34+'2016-prov C4'!D34+'2016-prov C5'!E34+'2016-prov C6'!D34+'2016-prov C7'!D34+#REF!+#REF!+#REF!</f>
        <v>#REF!</v>
      </c>
      <c r="F33" s="12" t="e">
        <f>'2016-prov C1'!#REF!+#REF!+'2016-prov C3'!E34+'2016-prov C4'!E34+'2016-prov C5'!F34+'2016-prov C6'!E34+'2016-prov C7'!E34+#REF!+#REF!+#REF!</f>
        <v>#REF!</v>
      </c>
      <c r="G33" s="12" t="e">
        <f>'2016-prov C1'!#REF!+#REF!+'2016-prov C3'!F34+'2016-prov C4'!F34+'2016-prov C5'!G34+'2016-prov C6'!F34+'2016-prov C7'!F34+#REF!+#REF!+#REF!</f>
        <v>#REF!</v>
      </c>
      <c r="H33" s="12" t="e">
        <f>'2016-prov C1'!#REF!+#REF!+'2016-prov C3'!G34+'2016-prov C4'!G34+'2016-prov C5'!#REF!+'2016-prov C6'!G34+'2016-prov C7'!G34+#REF!+#REF!+#REF!</f>
        <v>#REF!</v>
      </c>
    </row>
    <row r="34" spans="1:8" x14ac:dyDescent="0.2">
      <c r="A34" s="20" t="s">
        <v>31</v>
      </c>
      <c r="B34" s="12" t="e">
        <f>'2016-prov C1'!E36+#REF!+'2016-prov C3'!B35+'2016-prov C4'!B35+'2016-prov C5'!B35+'2016-prov C6'!B35+'2016-prov C7'!B35+#REF!+#REF!+#REF!</f>
        <v>#REF!</v>
      </c>
      <c r="C34" s="12" t="e">
        <f>'2016-prov C1'!F36+#REF!+'2016-prov C3'!C35+'2016-prov C4'!C35+'2016-prov C5'!C35+'2016-prov C6'!C35+'2016-prov C7'!C35+#REF!+#REF!+#REF!</f>
        <v>#REF!</v>
      </c>
      <c r="D34" s="12" t="e">
        <f>'2016-prov C1'!G36+#REF!+'2016-prov C3'!#REF!+'2016-prov C4'!#REF!+'2016-prov C5'!D35+'2016-prov C6'!#REF!+'2016-prov C7'!#REF!+#REF!+#REF!+#REF!</f>
        <v>#REF!</v>
      </c>
      <c r="E34" s="12" t="e">
        <f>'2016-prov C1'!#REF!+#REF!+'2016-prov C3'!D35+'2016-prov C4'!D35+'2016-prov C5'!E35+'2016-prov C6'!D35+'2016-prov C7'!D35+#REF!+#REF!+#REF!</f>
        <v>#REF!</v>
      </c>
      <c r="F34" s="12" t="e">
        <f>'2016-prov C1'!#REF!+#REF!+'2016-prov C3'!E35+'2016-prov C4'!E35+'2016-prov C5'!F35+'2016-prov C6'!E35+'2016-prov C7'!E35+#REF!+#REF!+#REF!</f>
        <v>#REF!</v>
      </c>
      <c r="G34" s="12" t="e">
        <f>'2016-prov C1'!#REF!+#REF!+'2016-prov C3'!F35+'2016-prov C4'!F35+'2016-prov C5'!G35+'2016-prov C6'!F35+'2016-prov C7'!F35+#REF!+#REF!+#REF!</f>
        <v>#REF!</v>
      </c>
      <c r="H34" s="12" t="e">
        <f>'2016-prov C1'!#REF!+#REF!+'2016-prov C3'!G35+'2016-prov C4'!G35+'2016-prov C5'!#REF!+'2016-prov C6'!G35+'2016-prov C7'!G35+#REF!+#REF!+#REF!</f>
        <v>#REF!</v>
      </c>
    </row>
    <row r="35" spans="1:8" x14ac:dyDescent="0.2">
      <c r="A35" s="20" t="s">
        <v>30</v>
      </c>
      <c r="B35" s="12" t="e">
        <f>'2016-prov C1'!E37+#REF!+'2016-prov C3'!B36+'2016-prov C4'!B36+'2016-prov C5'!B36+'2016-prov C6'!B36+'2016-prov C7'!B36+#REF!+#REF!+#REF!</f>
        <v>#REF!</v>
      </c>
      <c r="C35" s="12" t="e">
        <f>'2016-prov C1'!F37+#REF!+'2016-prov C3'!C36+'2016-prov C4'!C36+'2016-prov C5'!C36+'2016-prov C6'!C36+'2016-prov C7'!C36+#REF!+#REF!+#REF!</f>
        <v>#REF!</v>
      </c>
      <c r="D35" s="12" t="e">
        <f>'2016-prov C1'!G37+#REF!+'2016-prov C3'!#REF!+'2016-prov C4'!#REF!+'2016-prov C5'!D36+'2016-prov C6'!#REF!+'2016-prov C7'!#REF!+#REF!+#REF!+#REF!</f>
        <v>#REF!</v>
      </c>
      <c r="E35" s="12" t="e">
        <f>'2016-prov C1'!#REF!+#REF!+'2016-prov C3'!D36+'2016-prov C4'!D36+'2016-prov C5'!E36+'2016-prov C6'!D36+'2016-prov C7'!D36+#REF!+#REF!+#REF!</f>
        <v>#REF!</v>
      </c>
      <c r="F35" s="12" t="e">
        <f>'2016-prov C1'!#REF!+#REF!+'2016-prov C3'!E36+'2016-prov C4'!E36+'2016-prov C5'!F36+'2016-prov C6'!E36+'2016-prov C7'!E36+#REF!+#REF!+#REF!</f>
        <v>#REF!</v>
      </c>
      <c r="G35" s="12" t="e">
        <f>'2016-prov C1'!#REF!+#REF!+'2016-prov C3'!F36+'2016-prov C4'!F36+'2016-prov C5'!G36+'2016-prov C6'!F36+'2016-prov C7'!F36+#REF!+#REF!+#REF!</f>
        <v>#REF!</v>
      </c>
      <c r="H35" s="12" t="e">
        <f>'2016-prov C1'!#REF!+#REF!+'2016-prov C3'!G36+'2016-prov C4'!G36+'2016-prov C5'!#REF!+'2016-prov C6'!G36+'2016-prov C7'!G36+#REF!+#REF!+#REF!</f>
        <v>#REF!</v>
      </c>
    </row>
    <row r="36" spans="1:8" x14ac:dyDescent="0.2">
      <c r="A36" s="20" t="s">
        <v>112</v>
      </c>
      <c r="B36" s="12" t="e">
        <f>'2016-prov C1'!E38+#REF!+'2016-prov C3'!B37+'2016-prov C4'!B37+'2016-prov C5'!B37+'2016-prov C6'!B37+'2016-prov C7'!B37+#REF!+#REF!+#REF!</f>
        <v>#REF!</v>
      </c>
      <c r="C36" s="12" t="e">
        <f>'2016-prov C1'!F38+#REF!+'2016-prov C3'!C37+'2016-prov C4'!C37+'2016-prov C5'!C37+'2016-prov C6'!C37+'2016-prov C7'!C37+#REF!+#REF!+#REF!</f>
        <v>#REF!</v>
      </c>
      <c r="D36" s="12" t="e">
        <f>'2016-prov C1'!G38+#REF!+'2016-prov C3'!#REF!+'2016-prov C4'!#REF!+'2016-prov C5'!D37+'2016-prov C6'!#REF!+'2016-prov C7'!#REF!+#REF!+#REF!+#REF!</f>
        <v>#REF!</v>
      </c>
      <c r="E36" s="12" t="e">
        <f>'2016-prov C1'!#REF!+#REF!+'2016-prov C3'!D37+'2016-prov C4'!D37+'2016-prov C5'!E37+'2016-prov C6'!D37+'2016-prov C7'!D37+#REF!+#REF!+#REF!</f>
        <v>#REF!</v>
      </c>
      <c r="F36" s="12" t="e">
        <f>'2016-prov C1'!#REF!+#REF!+'2016-prov C3'!E37+'2016-prov C4'!E37+'2016-prov C5'!F37+'2016-prov C6'!E37+'2016-prov C7'!E37+#REF!+#REF!+#REF!</f>
        <v>#REF!</v>
      </c>
      <c r="G36" s="12" t="e">
        <f>'2016-prov C1'!#REF!+#REF!+'2016-prov C3'!F37+'2016-prov C4'!F37+'2016-prov C5'!G37+'2016-prov C6'!F37+'2016-prov C7'!F37+#REF!+#REF!+#REF!</f>
        <v>#REF!</v>
      </c>
      <c r="H36" s="12" t="e">
        <f>'2016-prov C1'!#REF!+#REF!+'2016-prov C3'!G37+'2016-prov C4'!G37+'2016-prov C5'!#REF!+'2016-prov C6'!G37+'2016-prov C7'!G37+#REF!+#REF!+#REF!</f>
        <v>#REF!</v>
      </c>
    </row>
    <row r="37" spans="1:8" x14ac:dyDescent="0.2">
      <c r="A37" s="20" t="s">
        <v>32</v>
      </c>
      <c r="B37" s="12" t="e">
        <f>'2016-prov C1'!E39+#REF!+'2016-prov C3'!B38+'2016-prov C4'!B38+'2016-prov C5'!B38+'2016-prov C6'!B38+'2016-prov C7'!B38+#REF!+#REF!+#REF!</f>
        <v>#REF!</v>
      </c>
      <c r="C37" s="12" t="e">
        <f>'2016-prov C1'!F39+#REF!+'2016-prov C3'!C38+'2016-prov C4'!C38+'2016-prov C5'!C38+'2016-prov C6'!C38+'2016-prov C7'!C38+#REF!+#REF!+#REF!</f>
        <v>#REF!</v>
      </c>
      <c r="D37" s="12" t="e">
        <f>'2016-prov C1'!G39+#REF!+'2016-prov C3'!#REF!+'2016-prov C4'!#REF!+'2016-prov C5'!D38+'2016-prov C6'!#REF!+'2016-prov C7'!#REF!+#REF!+#REF!+#REF!</f>
        <v>#REF!</v>
      </c>
      <c r="E37" s="12" t="e">
        <f>'2016-prov C1'!#REF!+#REF!+'2016-prov C3'!D38+'2016-prov C4'!D38+'2016-prov C5'!E38+'2016-prov C6'!D38+'2016-prov C7'!D38+#REF!+#REF!+#REF!</f>
        <v>#REF!</v>
      </c>
      <c r="F37" s="12" t="e">
        <f>'2016-prov C1'!#REF!+#REF!+'2016-prov C3'!E38+'2016-prov C4'!E38+'2016-prov C5'!F38+'2016-prov C6'!E38+'2016-prov C7'!E38+#REF!+#REF!+#REF!</f>
        <v>#REF!</v>
      </c>
      <c r="G37" s="12" t="e">
        <f>'2016-prov C1'!#REF!+#REF!+'2016-prov C3'!F38+'2016-prov C4'!F38+'2016-prov C5'!G38+'2016-prov C6'!F38+'2016-prov C7'!F38+#REF!+#REF!+#REF!</f>
        <v>#REF!</v>
      </c>
      <c r="H37" s="12" t="e">
        <f>'2016-prov C1'!#REF!+#REF!+'2016-prov C3'!G38+'2016-prov C4'!G38+'2016-prov C5'!#REF!+'2016-prov C6'!G38+'2016-prov C7'!G38+#REF!+#REF!+#REF!</f>
        <v>#REF!</v>
      </c>
    </row>
    <row r="38" spans="1:8" x14ac:dyDescent="0.2">
      <c r="A38" s="20" t="s">
        <v>33</v>
      </c>
      <c r="B38" s="12" t="e">
        <f>'2016-prov C1'!E40+#REF!+'2016-prov C3'!B39+'2016-prov C4'!B39+'2016-prov C5'!B39+'2016-prov C6'!B39+'2016-prov C7'!B39+#REF!+#REF!+#REF!</f>
        <v>#REF!</v>
      </c>
      <c r="C38" s="12" t="e">
        <f>'2016-prov C1'!F40+#REF!+'2016-prov C3'!C39+'2016-prov C4'!C39+'2016-prov C5'!C39+'2016-prov C6'!C39+'2016-prov C7'!C39+#REF!+#REF!+#REF!</f>
        <v>#REF!</v>
      </c>
      <c r="D38" s="12" t="e">
        <f>'2016-prov C1'!G40+#REF!+'2016-prov C3'!#REF!+'2016-prov C4'!#REF!+'2016-prov C5'!D39+'2016-prov C6'!#REF!+'2016-prov C7'!#REF!+#REF!+#REF!+#REF!</f>
        <v>#REF!</v>
      </c>
      <c r="E38" s="12" t="e">
        <f>'2016-prov C1'!#REF!+#REF!+'2016-prov C3'!D39+'2016-prov C4'!D39+'2016-prov C5'!E39+'2016-prov C6'!D39+'2016-prov C7'!D39+#REF!+#REF!+#REF!</f>
        <v>#REF!</v>
      </c>
      <c r="F38" s="12" t="e">
        <f>'2016-prov C1'!#REF!+#REF!+'2016-prov C3'!E39+'2016-prov C4'!E39+'2016-prov C5'!F39+'2016-prov C6'!E39+'2016-prov C7'!E39+#REF!+#REF!+#REF!</f>
        <v>#REF!</v>
      </c>
      <c r="G38" s="12" t="e">
        <f>'2016-prov C1'!#REF!+#REF!+'2016-prov C3'!F39+'2016-prov C4'!F39+'2016-prov C5'!G39+'2016-prov C6'!F39+'2016-prov C7'!F39+#REF!+#REF!+#REF!</f>
        <v>#REF!</v>
      </c>
      <c r="H38" s="12" t="e">
        <f>'2016-prov C1'!#REF!+#REF!+'2016-prov C3'!G39+'2016-prov C4'!G39+'2016-prov C5'!#REF!+'2016-prov C6'!G39+'2016-prov C7'!G39+#REF!+#REF!+#REF!</f>
        <v>#REF!</v>
      </c>
    </row>
    <row r="39" spans="1:8" x14ac:dyDescent="0.2">
      <c r="A39" s="20" t="s">
        <v>34</v>
      </c>
      <c r="B39" s="12" t="e">
        <f>'2016-prov C1'!E41+#REF!+'2016-prov C3'!B40+'2016-prov C4'!B40+'2016-prov C5'!B40+'2016-prov C6'!B40+'2016-prov C7'!B40+#REF!+#REF!+#REF!</f>
        <v>#REF!</v>
      </c>
      <c r="C39" s="12" t="e">
        <f>'2016-prov C1'!F41+#REF!+'2016-prov C3'!C40+'2016-prov C4'!C40+'2016-prov C5'!C40+'2016-prov C6'!C40+'2016-prov C7'!C40+#REF!+#REF!+#REF!</f>
        <v>#REF!</v>
      </c>
      <c r="D39" s="12" t="e">
        <f>'2016-prov C1'!G41+#REF!+'2016-prov C3'!#REF!+'2016-prov C4'!#REF!+'2016-prov C5'!D40+'2016-prov C6'!#REF!+'2016-prov C7'!#REF!+#REF!+#REF!+#REF!</f>
        <v>#REF!</v>
      </c>
      <c r="E39" s="12" t="e">
        <f>'2016-prov C1'!#REF!+#REF!+'2016-prov C3'!D40+'2016-prov C4'!D40+'2016-prov C5'!E40+'2016-prov C6'!D40+'2016-prov C7'!D40+#REF!+#REF!+#REF!</f>
        <v>#REF!</v>
      </c>
      <c r="F39" s="12" t="e">
        <f>'2016-prov C1'!#REF!+#REF!+'2016-prov C3'!E40+'2016-prov C4'!E40+'2016-prov C5'!F40+'2016-prov C6'!E40+'2016-prov C7'!E40+#REF!+#REF!+#REF!</f>
        <v>#REF!</v>
      </c>
      <c r="G39" s="12" t="e">
        <f>'2016-prov C1'!#REF!+#REF!+'2016-prov C3'!F40+'2016-prov C4'!F40+'2016-prov C5'!G40+'2016-prov C6'!F40+'2016-prov C7'!F40+#REF!+#REF!+#REF!</f>
        <v>#REF!</v>
      </c>
      <c r="H39" s="12" t="e">
        <f>'2016-prov C1'!#REF!+#REF!+'2016-prov C3'!G40+'2016-prov C4'!G40+'2016-prov C5'!#REF!+'2016-prov C6'!G40+'2016-prov C7'!G40+#REF!+#REF!+#REF!</f>
        <v>#REF!</v>
      </c>
    </row>
    <row r="40" spans="1:8" x14ac:dyDescent="0.2">
      <c r="A40" s="20" t="s">
        <v>35</v>
      </c>
      <c r="B40" s="12" t="e">
        <f>'2016-prov C1'!E42+#REF!+'2016-prov C3'!B41+'2016-prov C4'!B41+'2016-prov C5'!B41+'2016-prov C6'!B41+'2016-prov C7'!B41+#REF!+#REF!+#REF!</f>
        <v>#REF!</v>
      </c>
      <c r="C40" s="12" t="e">
        <f>'2016-prov C1'!F42+#REF!+'2016-prov C3'!C41+'2016-prov C4'!C41+'2016-prov C5'!C41+'2016-prov C6'!C41+'2016-prov C7'!C41+#REF!+#REF!+#REF!</f>
        <v>#REF!</v>
      </c>
      <c r="D40" s="12" t="e">
        <f>'2016-prov C1'!G42+#REF!+'2016-prov C3'!#REF!+'2016-prov C4'!#REF!+'2016-prov C5'!D41+'2016-prov C6'!#REF!+'2016-prov C7'!#REF!+#REF!+#REF!+#REF!</f>
        <v>#REF!</v>
      </c>
      <c r="E40" s="12" t="e">
        <f>'2016-prov C1'!#REF!+#REF!+'2016-prov C3'!D41+'2016-prov C4'!D41+'2016-prov C5'!E41+'2016-prov C6'!D41+'2016-prov C7'!D41+#REF!+#REF!+#REF!</f>
        <v>#REF!</v>
      </c>
      <c r="F40" s="12" t="e">
        <f>'2016-prov C1'!#REF!+#REF!+'2016-prov C3'!E41+'2016-prov C4'!E41+'2016-prov C5'!F41+'2016-prov C6'!E41+'2016-prov C7'!E41+#REF!+#REF!+#REF!</f>
        <v>#REF!</v>
      </c>
      <c r="G40" s="12" t="e">
        <f>'2016-prov C1'!#REF!+#REF!+'2016-prov C3'!F41+'2016-prov C4'!F41+'2016-prov C5'!G41+'2016-prov C6'!F41+'2016-prov C7'!F41+#REF!+#REF!+#REF!</f>
        <v>#REF!</v>
      </c>
      <c r="H40" s="12" t="e">
        <f>'2016-prov C1'!#REF!+#REF!+'2016-prov C3'!G41+'2016-prov C4'!G41+'2016-prov C5'!#REF!+'2016-prov C6'!G41+'2016-prov C7'!G41+#REF!+#REF!+#REF!</f>
        <v>#REF!</v>
      </c>
    </row>
    <row r="41" spans="1:8" x14ac:dyDescent="0.2">
      <c r="A41" s="20" t="s">
        <v>36</v>
      </c>
      <c r="B41" s="12" t="e">
        <f>'2016-prov C1'!E43+#REF!+'2016-prov C3'!B42+'2016-prov C4'!B42+'2016-prov C5'!B42+'2016-prov C6'!B42+'2016-prov C7'!B42+#REF!+#REF!+#REF!</f>
        <v>#REF!</v>
      </c>
      <c r="C41" s="12" t="e">
        <f>'2016-prov C1'!F43+#REF!+'2016-prov C3'!C42+'2016-prov C4'!C42+'2016-prov C5'!C42+'2016-prov C6'!C42+'2016-prov C7'!C42+#REF!+#REF!+#REF!</f>
        <v>#REF!</v>
      </c>
      <c r="D41" s="12" t="e">
        <f>'2016-prov C1'!G43+#REF!+'2016-prov C3'!#REF!+'2016-prov C4'!#REF!+'2016-prov C5'!D42+'2016-prov C6'!#REF!+'2016-prov C7'!#REF!+#REF!+#REF!+#REF!</f>
        <v>#REF!</v>
      </c>
      <c r="E41" s="12" t="e">
        <f>'2016-prov C1'!#REF!+#REF!+'2016-prov C3'!D42+'2016-prov C4'!D42+'2016-prov C5'!E42+'2016-prov C6'!D42+'2016-prov C7'!D42+#REF!+#REF!+#REF!</f>
        <v>#REF!</v>
      </c>
      <c r="F41" s="12" t="e">
        <f>'2016-prov C1'!#REF!+#REF!+'2016-prov C3'!E42+'2016-prov C4'!E42+'2016-prov C5'!F42+'2016-prov C6'!E42+'2016-prov C7'!E42+#REF!+#REF!+#REF!</f>
        <v>#REF!</v>
      </c>
      <c r="G41" s="12" t="e">
        <f>'2016-prov C1'!#REF!+#REF!+'2016-prov C3'!F42+'2016-prov C4'!F42+'2016-prov C5'!G42+'2016-prov C6'!F42+'2016-prov C7'!F42+#REF!+#REF!+#REF!</f>
        <v>#REF!</v>
      </c>
      <c r="H41" s="12" t="e">
        <f>'2016-prov C1'!#REF!+#REF!+'2016-prov C3'!G42+'2016-prov C4'!G42+'2016-prov C5'!#REF!+'2016-prov C6'!G42+'2016-prov C7'!G42+#REF!+#REF!+#REF!</f>
        <v>#REF!</v>
      </c>
    </row>
    <row r="42" spans="1:8" x14ac:dyDescent="0.2">
      <c r="A42" s="20" t="s">
        <v>37</v>
      </c>
      <c r="B42" s="12" t="e">
        <f>'2016-prov C1'!E44+#REF!+'2016-prov C3'!B43+'2016-prov C4'!B43+'2016-prov C5'!B43+'2016-prov C6'!B43+'2016-prov C7'!B43+#REF!+#REF!+#REF!</f>
        <v>#REF!</v>
      </c>
      <c r="C42" s="12" t="e">
        <f>'2016-prov C1'!F44+#REF!+'2016-prov C3'!C43+'2016-prov C4'!C43+'2016-prov C5'!C43+'2016-prov C6'!C43+'2016-prov C7'!C43+#REF!+#REF!+#REF!</f>
        <v>#REF!</v>
      </c>
      <c r="D42" s="12" t="e">
        <f>'2016-prov C1'!G44+#REF!+'2016-prov C3'!#REF!+'2016-prov C4'!#REF!+'2016-prov C5'!D43+'2016-prov C6'!#REF!+'2016-prov C7'!#REF!+#REF!+#REF!+#REF!</f>
        <v>#REF!</v>
      </c>
      <c r="E42" s="12" t="e">
        <f>'2016-prov C1'!#REF!+#REF!+'2016-prov C3'!D43+'2016-prov C4'!D43+'2016-prov C5'!E43+'2016-prov C6'!D43+'2016-prov C7'!D43+#REF!+#REF!+#REF!</f>
        <v>#REF!</v>
      </c>
      <c r="F42" s="12" t="e">
        <f>'2016-prov C1'!#REF!+#REF!+'2016-prov C3'!E43+'2016-prov C4'!E43+'2016-prov C5'!F43+'2016-prov C6'!E43+'2016-prov C7'!E43+#REF!+#REF!+#REF!</f>
        <v>#REF!</v>
      </c>
      <c r="G42" s="12" t="e">
        <f>'2016-prov C1'!#REF!+#REF!+'2016-prov C3'!F43+'2016-prov C4'!F43+'2016-prov C5'!G43+'2016-prov C6'!F43+'2016-prov C7'!F43+#REF!+#REF!+#REF!</f>
        <v>#REF!</v>
      </c>
      <c r="H42" s="12" t="e">
        <f>'2016-prov C1'!#REF!+#REF!+'2016-prov C3'!G43+'2016-prov C4'!G43+'2016-prov C5'!#REF!+'2016-prov C6'!G43+'2016-prov C7'!G43+#REF!+#REF!+#REF!</f>
        <v>#REF!</v>
      </c>
    </row>
    <row r="43" spans="1:8" x14ac:dyDescent="0.2">
      <c r="A43" s="20" t="s">
        <v>5</v>
      </c>
      <c r="B43" s="12" t="e">
        <f>'2016-prov C1'!E45+#REF!+'2016-prov C3'!B44+'2016-prov C4'!B44+'2016-prov C5'!B44+'2016-prov C6'!B44+'2016-prov C7'!B44+#REF!+#REF!+#REF!</f>
        <v>#REF!</v>
      </c>
      <c r="C43" s="12" t="e">
        <f>'2016-prov C1'!F45+#REF!+'2016-prov C3'!C44+'2016-prov C4'!C44+'2016-prov C5'!C44+'2016-prov C6'!C44+'2016-prov C7'!C44+#REF!+#REF!+#REF!</f>
        <v>#REF!</v>
      </c>
      <c r="D43" s="12" t="e">
        <f>'2016-prov C1'!G45+#REF!+'2016-prov C3'!#REF!+'2016-prov C4'!#REF!+'2016-prov C5'!D44+'2016-prov C6'!#REF!+'2016-prov C7'!#REF!+#REF!+#REF!+#REF!</f>
        <v>#REF!</v>
      </c>
      <c r="E43" s="12" t="e">
        <f>'2016-prov C1'!#REF!+#REF!+'2016-prov C3'!D44+'2016-prov C4'!D44+'2016-prov C5'!E44+'2016-prov C6'!D44+'2016-prov C7'!D44+#REF!+#REF!+#REF!</f>
        <v>#REF!</v>
      </c>
      <c r="F43" s="12" t="e">
        <f>'2016-prov C1'!#REF!+#REF!+'2016-prov C3'!E44+'2016-prov C4'!E44+'2016-prov C5'!F44+'2016-prov C6'!E44+'2016-prov C7'!E44+#REF!+#REF!+#REF!</f>
        <v>#REF!</v>
      </c>
      <c r="G43" s="12" t="e">
        <f>'2016-prov C1'!#REF!+#REF!+'2016-prov C3'!F44+'2016-prov C4'!F44+'2016-prov C5'!G44+'2016-prov C6'!F44+'2016-prov C7'!F44+#REF!+#REF!+#REF!</f>
        <v>#REF!</v>
      </c>
      <c r="H43" s="12" t="e">
        <f>'2016-prov C1'!#REF!+#REF!+'2016-prov C3'!G44+'2016-prov C4'!G44+'2016-prov C5'!#REF!+'2016-prov C6'!G44+'2016-prov C7'!G44+#REF!+#REF!+#REF!</f>
        <v>#REF!</v>
      </c>
    </row>
    <row r="44" spans="1:8" x14ac:dyDescent="0.2">
      <c r="A44" s="20" t="s">
        <v>78</v>
      </c>
      <c r="B44" s="12" t="e">
        <f>'2016-prov C1'!E46+#REF!+'2016-prov C3'!B45+'2016-prov C4'!B45+'2016-prov C5'!B45+'2016-prov C6'!B45+'2016-prov C7'!B45+#REF!+#REF!+#REF!</f>
        <v>#REF!</v>
      </c>
      <c r="C44" s="12" t="e">
        <f>'2016-prov C1'!F46+#REF!+'2016-prov C3'!C45+'2016-prov C4'!C45+'2016-prov C5'!C45+'2016-prov C6'!C45+'2016-prov C7'!C45+#REF!+#REF!+#REF!</f>
        <v>#REF!</v>
      </c>
      <c r="D44" s="12" t="e">
        <f>'2016-prov C1'!G46+#REF!+'2016-prov C3'!#REF!+'2016-prov C4'!#REF!+'2016-prov C5'!D45+'2016-prov C6'!#REF!+'2016-prov C7'!#REF!+#REF!+#REF!+#REF!</f>
        <v>#REF!</v>
      </c>
      <c r="E44" s="12" t="e">
        <f>'2016-prov C1'!#REF!+#REF!+'2016-prov C3'!D45+'2016-prov C4'!D45+'2016-prov C5'!E45+'2016-prov C6'!D45+'2016-prov C7'!D45+#REF!+#REF!+#REF!</f>
        <v>#REF!</v>
      </c>
      <c r="F44" s="12" t="e">
        <f>'2016-prov C1'!#REF!+#REF!+'2016-prov C3'!E45+'2016-prov C4'!E45+'2016-prov C5'!F45+'2016-prov C6'!E45+'2016-prov C7'!E45+#REF!+#REF!+#REF!</f>
        <v>#REF!</v>
      </c>
      <c r="G44" s="12" t="e">
        <f>'2016-prov C1'!#REF!+#REF!+'2016-prov C3'!F45+'2016-prov C4'!F45+'2016-prov C5'!G45+'2016-prov C6'!F45+'2016-prov C7'!F45+#REF!+#REF!+#REF!</f>
        <v>#REF!</v>
      </c>
      <c r="H44" s="12" t="e">
        <f>'2016-prov C1'!#REF!+#REF!+'2016-prov C3'!G45+'2016-prov C4'!G45+'2016-prov C5'!#REF!+'2016-prov C6'!G45+'2016-prov C7'!G45+#REF!+#REF!+#REF!</f>
        <v>#REF!</v>
      </c>
    </row>
    <row r="45" spans="1:8" x14ac:dyDescent="0.2">
      <c r="A45" s="20" t="s">
        <v>43</v>
      </c>
      <c r="B45" s="12" t="e">
        <f>'2016-prov C1'!E47+#REF!+'2016-prov C3'!B46+'2016-prov C4'!B46+'2016-prov C5'!B46+'2016-prov C6'!B46+'2016-prov C7'!B46+#REF!+#REF!+#REF!</f>
        <v>#REF!</v>
      </c>
      <c r="C45" s="12" t="e">
        <f>'2016-prov C1'!F47+#REF!+'2016-prov C3'!C46+'2016-prov C4'!C46+'2016-prov C5'!C46+'2016-prov C6'!C46+'2016-prov C7'!C46+#REF!+#REF!+#REF!</f>
        <v>#REF!</v>
      </c>
      <c r="D45" s="12" t="e">
        <f>'2016-prov C1'!G47+#REF!+'2016-prov C3'!#REF!+'2016-prov C4'!#REF!+'2016-prov C5'!D46+'2016-prov C6'!#REF!+'2016-prov C7'!#REF!+#REF!+#REF!+#REF!</f>
        <v>#REF!</v>
      </c>
      <c r="E45" s="12" t="e">
        <f>'2016-prov C1'!#REF!+#REF!+'2016-prov C3'!D46+'2016-prov C4'!D46+'2016-prov C5'!E46+'2016-prov C6'!D46+'2016-prov C7'!D46+#REF!+#REF!+#REF!</f>
        <v>#REF!</v>
      </c>
      <c r="F45" s="12" t="e">
        <f>'2016-prov C1'!#REF!+#REF!+'2016-prov C3'!E46+'2016-prov C4'!E46+'2016-prov C5'!F46+'2016-prov C6'!E46+'2016-prov C7'!E46+#REF!+#REF!+#REF!</f>
        <v>#REF!</v>
      </c>
      <c r="G45" s="12" t="e">
        <f>'2016-prov C1'!#REF!+#REF!+'2016-prov C3'!F46+'2016-prov C4'!F46+'2016-prov C5'!G46+'2016-prov C6'!F46+'2016-prov C7'!F46+#REF!+#REF!+#REF!</f>
        <v>#REF!</v>
      </c>
      <c r="H45" s="12" t="e">
        <f>'2016-prov C1'!#REF!+#REF!+'2016-prov C3'!G46+'2016-prov C4'!G46+'2016-prov C5'!#REF!+'2016-prov C6'!G46+'2016-prov C7'!G46+#REF!+#REF!+#REF!</f>
        <v>#REF!</v>
      </c>
    </row>
    <row r="46" spans="1:8" x14ac:dyDescent="0.2">
      <c r="A46" s="20" t="s">
        <v>40</v>
      </c>
      <c r="B46" s="12" t="e">
        <f>'2016-prov C1'!E48+#REF!+'2016-prov C3'!B47+'2016-prov C4'!B47+'2016-prov C5'!B47+'2016-prov C6'!B47+'2016-prov C7'!B47+#REF!+#REF!+#REF!</f>
        <v>#REF!</v>
      </c>
      <c r="C46" s="12" t="e">
        <f>'2016-prov C1'!F48+#REF!+'2016-prov C3'!C47+'2016-prov C4'!C47+'2016-prov C5'!C47+'2016-prov C6'!C47+'2016-prov C7'!C47+#REF!+#REF!+#REF!</f>
        <v>#REF!</v>
      </c>
      <c r="D46" s="12" t="e">
        <f>'2016-prov C1'!G48+#REF!+'2016-prov C3'!#REF!+'2016-prov C4'!#REF!+'2016-prov C5'!D47+'2016-prov C6'!#REF!+'2016-prov C7'!#REF!+#REF!+#REF!+#REF!</f>
        <v>#REF!</v>
      </c>
      <c r="E46" s="12" t="e">
        <f>'2016-prov C1'!#REF!+#REF!+'2016-prov C3'!D47+'2016-prov C4'!D47+'2016-prov C5'!E47+'2016-prov C6'!D47+'2016-prov C7'!D47+#REF!+#REF!+#REF!</f>
        <v>#REF!</v>
      </c>
      <c r="F46" s="12" t="e">
        <f>'2016-prov C1'!#REF!+#REF!+'2016-prov C3'!E47+'2016-prov C4'!E47+'2016-prov C5'!F47+'2016-prov C6'!E47+'2016-prov C7'!E47+#REF!+#REF!+#REF!</f>
        <v>#REF!</v>
      </c>
      <c r="G46" s="12" t="e">
        <f>'2016-prov C1'!#REF!+#REF!+'2016-prov C3'!F47+'2016-prov C4'!F47+'2016-prov C5'!G47+'2016-prov C6'!F47+'2016-prov C7'!F47+#REF!+#REF!+#REF!</f>
        <v>#REF!</v>
      </c>
      <c r="H46" s="12" t="e">
        <f>'2016-prov C1'!#REF!+#REF!+'2016-prov C3'!G47+'2016-prov C4'!G47+'2016-prov C5'!#REF!+'2016-prov C6'!G47+'2016-prov C7'!G47+#REF!+#REF!+#REF!</f>
        <v>#REF!</v>
      </c>
    </row>
    <row r="47" spans="1:8" x14ac:dyDescent="0.2">
      <c r="A47" s="20" t="s">
        <v>39</v>
      </c>
      <c r="B47" s="12" t="e">
        <f>'2016-prov C1'!E49+#REF!+'2016-prov C3'!B48+'2016-prov C4'!B48+'2016-prov C5'!B48+'2016-prov C6'!B48+'2016-prov C7'!B48+#REF!+#REF!+#REF!</f>
        <v>#REF!</v>
      </c>
      <c r="C47" s="12" t="e">
        <f>'2016-prov C1'!F49+#REF!+'2016-prov C3'!C48+'2016-prov C4'!C48+'2016-prov C5'!C48+'2016-prov C6'!C48+'2016-prov C7'!C48+#REF!+#REF!+#REF!</f>
        <v>#REF!</v>
      </c>
      <c r="D47" s="12" t="e">
        <f>'2016-prov C1'!G49+#REF!+'2016-prov C3'!#REF!+'2016-prov C4'!#REF!+'2016-prov C5'!D48+'2016-prov C6'!#REF!+'2016-prov C7'!#REF!+#REF!+#REF!+#REF!</f>
        <v>#REF!</v>
      </c>
      <c r="E47" s="12" t="e">
        <f>'2016-prov C1'!#REF!+#REF!+'2016-prov C3'!D48+'2016-prov C4'!D48+'2016-prov C5'!E48+'2016-prov C6'!D48+'2016-prov C7'!D48+#REF!+#REF!+#REF!</f>
        <v>#REF!</v>
      </c>
      <c r="F47" s="12" t="e">
        <f>'2016-prov C1'!#REF!+#REF!+'2016-prov C3'!E48+'2016-prov C4'!E48+'2016-prov C5'!F48+'2016-prov C6'!E48+'2016-prov C7'!E48+#REF!+#REF!+#REF!</f>
        <v>#REF!</v>
      </c>
      <c r="G47" s="12" t="e">
        <f>'2016-prov C1'!#REF!+#REF!+'2016-prov C3'!F48+'2016-prov C4'!F48+'2016-prov C5'!G48+'2016-prov C6'!F48+'2016-prov C7'!F48+#REF!+#REF!+#REF!</f>
        <v>#REF!</v>
      </c>
      <c r="H47" s="12" t="e">
        <f>'2016-prov C1'!#REF!+#REF!+'2016-prov C3'!G48+'2016-prov C4'!G48+'2016-prov C5'!#REF!+'2016-prov C6'!G48+'2016-prov C7'!G48+#REF!+#REF!+#REF!</f>
        <v>#REF!</v>
      </c>
    </row>
    <row r="48" spans="1:8" x14ac:dyDescent="0.2">
      <c r="A48" s="20" t="s">
        <v>41</v>
      </c>
      <c r="B48" s="12" t="e">
        <f>'2016-prov C1'!E50+#REF!+'2016-prov C3'!B49+'2016-prov C4'!B49+'2016-prov C5'!B49+'2016-prov C6'!B49+'2016-prov C7'!B49+#REF!+#REF!+#REF!</f>
        <v>#REF!</v>
      </c>
      <c r="C48" s="12" t="e">
        <f>'2016-prov C1'!F50+#REF!+'2016-prov C3'!C49+'2016-prov C4'!C49+'2016-prov C5'!C49+'2016-prov C6'!C49+'2016-prov C7'!C49+#REF!+#REF!+#REF!</f>
        <v>#REF!</v>
      </c>
      <c r="D48" s="12" t="e">
        <f>'2016-prov C1'!G50+#REF!+'2016-prov C3'!#REF!+'2016-prov C4'!#REF!+'2016-prov C5'!D49+'2016-prov C6'!#REF!+'2016-prov C7'!#REF!+#REF!+#REF!+#REF!</f>
        <v>#REF!</v>
      </c>
      <c r="E48" s="12" t="e">
        <f>'2016-prov C1'!#REF!+#REF!+'2016-prov C3'!D49+'2016-prov C4'!D49+'2016-prov C5'!E49+'2016-prov C6'!D49+'2016-prov C7'!D49+#REF!+#REF!+#REF!</f>
        <v>#REF!</v>
      </c>
      <c r="F48" s="12" t="e">
        <f>'2016-prov C1'!#REF!+#REF!+'2016-prov C3'!E49+'2016-prov C4'!E49+'2016-prov C5'!F49+'2016-prov C6'!E49+'2016-prov C7'!E49+#REF!+#REF!+#REF!</f>
        <v>#REF!</v>
      </c>
      <c r="G48" s="12" t="e">
        <f>'2016-prov C1'!#REF!+#REF!+'2016-prov C3'!F49+'2016-prov C4'!F49+'2016-prov C5'!G49+'2016-prov C6'!F49+'2016-prov C7'!F49+#REF!+#REF!+#REF!</f>
        <v>#REF!</v>
      </c>
      <c r="H48" s="12" t="e">
        <f>'2016-prov C1'!#REF!+#REF!+'2016-prov C3'!G49+'2016-prov C4'!G49+'2016-prov C5'!#REF!+'2016-prov C6'!G49+'2016-prov C7'!G49+#REF!+#REF!+#REF!</f>
        <v>#REF!</v>
      </c>
    </row>
    <row r="49" spans="1:8" x14ac:dyDescent="0.2">
      <c r="A49" s="20" t="s">
        <v>42</v>
      </c>
      <c r="B49" s="12" t="e">
        <f>'2016-prov C1'!E51+#REF!+'2016-prov C3'!B50+'2016-prov C4'!B50+'2016-prov C5'!B50+'2016-prov C6'!B50+'2016-prov C7'!B50+#REF!+#REF!+#REF!</f>
        <v>#REF!</v>
      </c>
      <c r="C49" s="12" t="e">
        <f>'2016-prov C1'!F51+#REF!+'2016-prov C3'!C50+'2016-prov C4'!C50+'2016-prov C5'!C50+'2016-prov C6'!C50+'2016-prov C7'!C50+#REF!+#REF!+#REF!</f>
        <v>#REF!</v>
      </c>
      <c r="D49" s="12" t="e">
        <f>'2016-prov C1'!G51+#REF!+'2016-prov C3'!#REF!+'2016-prov C4'!#REF!+'2016-prov C5'!D50+'2016-prov C6'!#REF!+'2016-prov C7'!#REF!+#REF!+#REF!+#REF!</f>
        <v>#REF!</v>
      </c>
      <c r="E49" s="12" t="e">
        <f>'2016-prov C1'!#REF!+#REF!+'2016-prov C3'!D50+'2016-prov C4'!D50+'2016-prov C5'!E50+'2016-prov C6'!D50+'2016-prov C7'!D50+#REF!+#REF!+#REF!</f>
        <v>#REF!</v>
      </c>
      <c r="F49" s="12" t="e">
        <f>'2016-prov C1'!#REF!+#REF!+'2016-prov C3'!E50+'2016-prov C4'!E50+'2016-prov C5'!F50+'2016-prov C6'!E50+'2016-prov C7'!E50+#REF!+#REF!+#REF!</f>
        <v>#REF!</v>
      </c>
      <c r="G49" s="12" t="e">
        <f>'2016-prov C1'!#REF!+#REF!+'2016-prov C3'!F50+'2016-prov C4'!F50+'2016-prov C5'!G50+'2016-prov C6'!F50+'2016-prov C7'!F50+#REF!+#REF!+#REF!</f>
        <v>#REF!</v>
      </c>
      <c r="H49" s="12" t="e">
        <f>'2016-prov C1'!#REF!+#REF!+'2016-prov C3'!G50+'2016-prov C4'!G50+'2016-prov C5'!#REF!+'2016-prov C6'!G50+'2016-prov C7'!G50+#REF!+#REF!+#REF!</f>
        <v>#REF!</v>
      </c>
    </row>
    <row r="50" spans="1:8" x14ac:dyDescent="0.2">
      <c r="A50" s="20" t="s">
        <v>44</v>
      </c>
      <c r="B50" s="12" t="e">
        <f>'2016-prov C1'!E52+#REF!+'2016-prov C3'!B51+'2016-prov C4'!B51+'2016-prov C5'!B51+'2016-prov C6'!B51+'2016-prov C7'!B51+#REF!+#REF!+#REF!</f>
        <v>#REF!</v>
      </c>
      <c r="C50" s="12" t="e">
        <f>'2016-prov C1'!F52+#REF!+'2016-prov C3'!C51+'2016-prov C4'!C51+'2016-prov C5'!C51+'2016-prov C6'!C51+'2016-prov C7'!C51+#REF!+#REF!+#REF!</f>
        <v>#REF!</v>
      </c>
      <c r="D50" s="12" t="e">
        <f>'2016-prov C1'!G52+#REF!+'2016-prov C3'!#REF!+'2016-prov C4'!#REF!+'2016-prov C5'!D51+'2016-prov C6'!#REF!+'2016-prov C7'!#REF!+#REF!+#REF!+#REF!</f>
        <v>#REF!</v>
      </c>
      <c r="E50" s="12" t="e">
        <f>'2016-prov C1'!#REF!+#REF!+'2016-prov C3'!D51+'2016-prov C4'!D51+'2016-prov C5'!E51+'2016-prov C6'!D51+'2016-prov C7'!D51+#REF!+#REF!+#REF!</f>
        <v>#REF!</v>
      </c>
      <c r="F50" s="12" t="e">
        <f>'2016-prov C1'!#REF!+#REF!+'2016-prov C3'!E51+'2016-prov C4'!E51+'2016-prov C5'!F51+'2016-prov C6'!E51+'2016-prov C7'!E51+#REF!+#REF!+#REF!</f>
        <v>#REF!</v>
      </c>
      <c r="G50" s="12" t="e">
        <f>'2016-prov C1'!#REF!+#REF!+'2016-prov C3'!F51+'2016-prov C4'!F51+'2016-prov C5'!G51+'2016-prov C6'!F51+'2016-prov C7'!F51+#REF!+#REF!+#REF!</f>
        <v>#REF!</v>
      </c>
      <c r="H50" s="12" t="e">
        <f>'2016-prov C1'!#REF!+#REF!+'2016-prov C3'!G51+'2016-prov C4'!G51+'2016-prov C5'!#REF!+'2016-prov C6'!G51+'2016-prov C7'!G51+#REF!+#REF!+#REF!</f>
        <v>#REF!</v>
      </c>
    </row>
    <row r="51" spans="1:8" x14ac:dyDescent="0.2">
      <c r="A51" s="20" t="s">
        <v>45</v>
      </c>
      <c r="B51" s="12" t="e">
        <f>'2016-prov C1'!E53+#REF!+'2016-prov C3'!B52+'2016-prov C4'!B52+'2016-prov C5'!B52+'2016-prov C6'!B52+'2016-prov C7'!B52+#REF!+#REF!+#REF!</f>
        <v>#REF!</v>
      </c>
      <c r="C51" s="12" t="e">
        <f>'2016-prov C1'!F53+#REF!+'2016-prov C3'!C52+'2016-prov C4'!C52+'2016-prov C5'!C52+'2016-prov C6'!C52+'2016-prov C7'!C52+#REF!+#REF!+#REF!</f>
        <v>#REF!</v>
      </c>
      <c r="D51" s="12" t="e">
        <f>'2016-prov C1'!G53+#REF!+'2016-prov C3'!#REF!+'2016-prov C4'!#REF!+'2016-prov C5'!D52+'2016-prov C6'!#REF!+'2016-prov C7'!#REF!+#REF!+#REF!+#REF!</f>
        <v>#REF!</v>
      </c>
      <c r="E51" s="12" t="e">
        <f>'2016-prov C1'!#REF!+#REF!+'2016-prov C3'!D52+'2016-prov C4'!D52+'2016-prov C5'!E52+'2016-prov C6'!D52+'2016-prov C7'!D52+#REF!+#REF!+#REF!</f>
        <v>#REF!</v>
      </c>
      <c r="F51" s="12" t="e">
        <f>'2016-prov C1'!#REF!+#REF!+'2016-prov C3'!E52+'2016-prov C4'!E52+'2016-prov C5'!F52+'2016-prov C6'!E52+'2016-prov C7'!E52+#REF!+#REF!+#REF!</f>
        <v>#REF!</v>
      </c>
      <c r="G51" s="12" t="e">
        <f>'2016-prov C1'!#REF!+#REF!+'2016-prov C3'!F52+'2016-prov C4'!F52+'2016-prov C5'!G52+'2016-prov C6'!F52+'2016-prov C7'!F52+#REF!+#REF!+#REF!</f>
        <v>#REF!</v>
      </c>
      <c r="H51" s="12" t="e">
        <f>'2016-prov C1'!#REF!+#REF!+'2016-prov C3'!G52+'2016-prov C4'!G52+'2016-prov C5'!#REF!+'2016-prov C6'!G52+'2016-prov C7'!G52+#REF!+#REF!+#REF!</f>
        <v>#REF!</v>
      </c>
    </row>
    <row r="52" spans="1:8" x14ac:dyDescent="0.2">
      <c r="A52" s="20" t="s">
        <v>48</v>
      </c>
      <c r="B52" s="12" t="e">
        <f>'2016-prov C1'!E54+#REF!+'2016-prov C3'!B53+'2016-prov C4'!B53+'2016-prov C5'!B53+'2016-prov C6'!B53+'2016-prov C7'!B53+#REF!+#REF!+#REF!</f>
        <v>#REF!</v>
      </c>
      <c r="C52" s="12" t="e">
        <f>'2016-prov C1'!F54+#REF!+'2016-prov C3'!C53+'2016-prov C4'!C53+'2016-prov C5'!C53+'2016-prov C6'!C53+'2016-prov C7'!C53+#REF!+#REF!+#REF!</f>
        <v>#REF!</v>
      </c>
      <c r="D52" s="12" t="e">
        <f>'2016-prov C1'!G54+#REF!+'2016-prov C3'!#REF!+'2016-prov C4'!#REF!+'2016-prov C5'!D53+'2016-prov C6'!#REF!+'2016-prov C7'!#REF!+#REF!+#REF!+#REF!</f>
        <v>#REF!</v>
      </c>
      <c r="E52" s="12" t="e">
        <f>'2016-prov C1'!#REF!+#REF!+'2016-prov C3'!D53+'2016-prov C4'!D53+'2016-prov C5'!E53+'2016-prov C6'!D53+'2016-prov C7'!D53+#REF!+#REF!+#REF!</f>
        <v>#REF!</v>
      </c>
      <c r="F52" s="12" t="e">
        <f>'2016-prov C1'!#REF!+#REF!+'2016-prov C3'!E53+'2016-prov C4'!E53+'2016-prov C5'!F53+'2016-prov C6'!E53+'2016-prov C7'!E53+#REF!+#REF!+#REF!</f>
        <v>#REF!</v>
      </c>
      <c r="G52" s="12" t="e">
        <f>'2016-prov C1'!#REF!+#REF!+'2016-prov C3'!F53+'2016-prov C4'!F53+'2016-prov C5'!G53+'2016-prov C6'!F53+'2016-prov C7'!F53+#REF!+#REF!+#REF!</f>
        <v>#REF!</v>
      </c>
      <c r="H52" s="12" t="e">
        <f>'2016-prov C1'!#REF!+#REF!+'2016-prov C3'!G53+'2016-prov C4'!G53+'2016-prov C5'!#REF!+'2016-prov C6'!G53+'2016-prov C7'!G53+#REF!+#REF!+#REF!</f>
        <v>#REF!</v>
      </c>
    </row>
    <row r="53" spans="1:8" x14ac:dyDescent="0.2">
      <c r="A53" s="20" t="s">
        <v>113</v>
      </c>
      <c r="B53" s="12" t="e">
        <f>'2016-prov C1'!E55+#REF!+'2016-prov C3'!B54+'2016-prov C4'!B54+'2016-prov C5'!B54+'2016-prov C6'!B54+'2016-prov C7'!B54+#REF!+#REF!+#REF!</f>
        <v>#REF!</v>
      </c>
      <c r="C53" s="12" t="e">
        <f>'2016-prov C1'!F55+#REF!+'2016-prov C3'!C54+'2016-prov C4'!C54+'2016-prov C5'!C54+'2016-prov C6'!C54+'2016-prov C7'!C54+#REF!+#REF!+#REF!</f>
        <v>#REF!</v>
      </c>
      <c r="D53" s="12" t="e">
        <f>'2016-prov C1'!G55+#REF!+'2016-prov C3'!#REF!+'2016-prov C4'!#REF!+'2016-prov C5'!D54+'2016-prov C6'!#REF!+'2016-prov C7'!#REF!+#REF!+#REF!+#REF!</f>
        <v>#REF!</v>
      </c>
      <c r="E53" s="12" t="e">
        <f>'2016-prov C1'!#REF!+#REF!+'2016-prov C3'!D54+'2016-prov C4'!D54+'2016-prov C5'!E54+'2016-prov C6'!D54+'2016-prov C7'!D54+#REF!+#REF!+#REF!</f>
        <v>#REF!</v>
      </c>
      <c r="F53" s="12" t="e">
        <f>'2016-prov C1'!#REF!+#REF!+'2016-prov C3'!E54+'2016-prov C4'!E54+'2016-prov C5'!F54+'2016-prov C6'!E54+'2016-prov C7'!E54+#REF!+#REF!+#REF!</f>
        <v>#REF!</v>
      </c>
      <c r="G53" s="12" t="e">
        <f>'2016-prov C1'!#REF!+#REF!+'2016-prov C3'!F54+'2016-prov C4'!F54+'2016-prov C5'!G54+'2016-prov C6'!F54+'2016-prov C7'!F54+#REF!+#REF!+#REF!</f>
        <v>#REF!</v>
      </c>
      <c r="H53" s="12" t="e">
        <f>'2016-prov C1'!#REF!+#REF!+'2016-prov C3'!G54+'2016-prov C4'!G54+'2016-prov C5'!#REF!+'2016-prov C6'!G54+'2016-prov C7'!G54+#REF!+#REF!+#REF!</f>
        <v>#REF!</v>
      </c>
    </row>
    <row r="54" spans="1:8" x14ac:dyDescent="0.2">
      <c r="A54" s="20" t="s">
        <v>50</v>
      </c>
      <c r="B54" s="12" t="e">
        <f>'2016-prov C1'!E56+#REF!+'2016-prov C3'!B55+'2016-prov C4'!B55+'2016-prov C5'!B55+'2016-prov C6'!B55+'2016-prov C7'!B55+#REF!+#REF!+#REF!</f>
        <v>#REF!</v>
      </c>
      <c r="C54" s="12" t="e">
        <f>'2016-prov C1'!F56+#REF!+'2016-prov C3'!C55+'2016-prov C4'!C55+'2016-prov C5'!C55+'2016-prov C6'!C55+'2016-prov C7'!C55+#REF!+#REF!+#REF!</f>
        <v>#REF!</v>
      </c>
      <c r="D54" s="12" t="e">
        <f>'2016-prov C1'!G56+#REF!+'2016-prov C3'!#REF!+'2016-prov C4'!#REF!+'2016-prov C5'!D55+'2016-prov C6'!#REF!+'2016-prov C7'!#REF!+#REF!+#REF!+#REF!</f>
        <v>#REF!</v>
      </c>
      <c r="E54" s="12" t="e">
        <f>'2016-prov C1'!#REF!+#REF!+'2016-prov C3'!D55+'2016-prov C4'!D55+'2016-prov C5'!E55+'2016-prov C6'!D55+'2016-prov C7'!D55+#REF!+#REF!+#REF!</f>
        <v>#REF!</v>
      </c>
      <c r="F54" s="12" t="e">
        <f>'2016-prov C1'!#REF!+#REF!+'2016-prov C3'!E55+'2016-prov C4'!E55+'2016-prov C5'!F55+'2016-prov C6'!E55+'2016-prov C7'!E55+#REF!+#REF!+#REF!</f>
        <v>#REF!</v>
      </c>
      <c r="G54" s="12" t="e">
        <f>'2016-prov C1'!#REF!+#REF!+'2016-prov C3'!F55+'2016-prov C4'!F55+'2016-prov C5'!G55+'2016-prov C6'!F55+'2016-prov C7'!F55+#REF!+#REF!+#REF!</f>
        <v>#REF!</v>
      </c>
      <c r="H54" s="12" t="e">
        <f>'2016-prov C1'!#REF!+#REF!+'2016-prov C3'!G55+'2016-prov C4'!G55+'2016-prov C5'!#REF!+'2016-prov C6'!G55+'2016-prov C7'!G55+#REF!+#REF!+#REF!</f>
        <v>#REF!</v>
      </c>
    </row>
    <row r="55" spans="1:8" x14ac:dyDescent="0.2">
      <c r="A55" s="20" t="s">
        <v>46</v>
      </c>
      <c r="B55" s="12" t="e">
        <f>'2016-prov C1'!E57+#REF!+'2016-prov C3'!B56+'2016-prov C4'!B56+'2016-prov C5'!B56+'2016-prov C6'!B56+'2016-prov C7'!B56+#REF!+#REF!+#REF!</f>
        <v>#REF!</v>
      </c>
      <c r="C55" s="12" t="e">
        <f>'2016-prov C1'!F57+#REF!+'2016-prov C3'!C56+'2016-prov C4'!C56+'2016-prov C5'!C56+'2016-prov C6'!C56+'2016-prov C7'!C56+#REF!+#REF!+#REF!</f>
        <v>#REF!</v>
      </c>
      <c r="D55" s="12" t="e">
        <f>'2016-prov C1'!G57+#REF!+'2016-prov C3'!#REF!+'2016-prov C4'!#REF!+'2016-prov C5'!D56+'2016-prov C6'!#REF!+'2016-prov C7'!#REF!+#REF!+#REF!+#REF!</f>
        <v>#REF!</v>
      </c>
      <c r="E55" s="12" t="e">
        <f>'2016-prov C1'!#REF!+#REF!+'2016-prov C3'!D56+'2016-prov C4'!D56+'2016-prov C5'!E56+'2016-prov C6'!D56+'2016-prov C7'!D56+#REF!+#REF!+#REF!</f>
        <v>#REF!</v>
      </c>
      <c r="F55" s="12" t="e">
        <f>'2016-prov C1'!#REF!+#REF!+'2016-prov C3'!E56+'2016-prov C4'!E56+'2016-prov C5'!F56+'2016-prov C6'!E56+'2016-prov C7'!E56+#REF!+#REF!+#REF!</f>
        <v>#REF!</v>
      </c>
      <c r="G55" s="12" t="e">
        <f>'2016-prov C1'!#REF!+#REF!+'2016-prov C3'!F56+'2016-prov C4'!F56+'2016-prov C5'!G56+'2016-prov C6'!F56+'2016-prov C7'!F56+#REF!+#REF!+#REF!</f>
        <v>#REF!</v>
      </c>
      <c r="H55" s="12" t="e">
        <f>'2016-prov C1'!#REF!+#REF!+'2016-prov C3'!G56+'2016-prov C4'!G56+'2016-prov C5'!#REF!+'2016-prov C6'!G56+'2016-prov C7'!G56+#REF!+#REF!+#REF!</f>
        <v>#REF!</v>
      </c>
    </row>
    <row r="56" spans="1:8" x14ac:dyDescent="0.2">
      <c r="A56" s="20" t="s">
        <v>47</v>
      </c>
      <c r="B56" s="12" t="e">
        <f>'2016-prov C1'!E58+#REF!+'2016-prov C3'!B57+'2016-prov C4'!B57+'2016-prov C5'!B57+'2016-prov C6'!B57+'2016-prov C7'!B57+#REF!+#REF!+#REF!</f>
        <v>#REF!</v>
      </c>
      <c r="C56" s="12" t="e">
        <f>'2016-prov C1'!F58+#REF!+'2016-prov C3'!C57+'2016-prov C4'!C57+'2016-prov C5'!C57+'2016-prov C6'!C57+'2016-prov C7'!C57+#REF!+#REF!+#REF!</f>
        <v>#REF!</v>
      </c>
      <c r="D56" s="12" t="e">
        <f>'2016-prov C1'!G58+#REF!+'2016-prov C3'!#REF!+'2016-prov C4'!#REF!+'2016-prov C5'!D57+'2016-prov C6'!#REF!+'2016-prov C7'!#REF!+#REF!+#REF!+#REF!</f>
        <v>#REF!</v>
      </c>
      <c r="E56" s="12" t="e">
        <f>'2016-prov C1'!#REF!+#REF!+'2016-prov C3'!D57+'2016-prov C4'!D57+'2016-prov C5'!E57+'2016-prov C6'!D57+'2016-prov C7'!D57+#REF!+#REF!+#REF!</f>
        <v>#REF!</v>
      </c>
      <c r="F56" s="12" t="e">
        <f>'2016-prov C1'!#REF!+#REF!+'2016-prov C3'!E57+'2016-prov C4'!E57+'2016-prov C5'!F57+'2016-prov C6'!E57+'2016-prov C7'!E57+#REF!+#REF!+#REF!</f>
        <v>#REF!</v>
      </c>
      <c r="G56" s="12" t="e">
        <f>'2016-prov C1'!#REF!+#REF!+'2016-prov C3'!F57+'2016-prov C4'!F57+'2016-prov C5'!G57+'2016-prov C6'!F57+'2016-prov C7'!F57+#REF!+#REF!+#REF!</f>
        <v>#REF!</v>
      </c>
      <c r="H56" s="12" t="e">
        <f>'2016-prov C1'!#REF!+#REF!+'2016-prov C3'!G57+'2016-prov C4'!G57+'2016-prov C5'!#REF!+'2016-prov C6'!G57+'2016-prov C7'!G57+#REF!+#REF!+#REF!</f>
        <v>#REF!</v>
      </c>
    </row>
    <row r="57" spans="1:8" x14ac:dyDescent="0.2">
      <c r="A57" s="20" t="s">
        <v>49</v>
      </c>
      <c r="B57" s="12" t="e">
        <f>'2016-prov C1'!E59+#REF!+'2016-prov C3'!B58+'2016-prov C4'!B58+'2016-prov C5'!B58+'2016-prov C6'!B58+'2016-prov C7'!B58+#REF!+#REF!+#REF!</f>
        <v>#REF!</v>
      </c>
      <c r="C57" s="12" t="e">
        <f>'2016-prov C1'!F59+#REF!+'2016-prov C3'!C58+'2016-prov C4'!C58+'2016-prov C5'!C58+'2016-prov C6'!C58+'2016-prov C7'!C58+#REF!+#REF!+#REF!</f>
        <v>#REF!</v>
      </c>
      <c r="D57" s="12" t="e">
        <f>'2016-prov C1'!G59+#REF!+'2016-prov C3'!#REF!+'2016-prov C4'!#REF!+'2016-prov C5'!D58+'2016-prov C6'!#REF!+'2016-prov C7'!#REF!+#REF!+#REF!+#REF!</f>
        <v>#REF!</v>
      </c>
      <c r="E57" s="12" t="e">
        <f>'2016-prov C1'!#REF!+#REF!+'2016-prov C3'!D58+'2016-prov C4'!D58+'2016-prov C5'!E58+'2016-prov C6'!D58+'2016-prov C7'!D58+#REF!+#REF!+#REF!</f>
        <v>#REF!</v>
      </c>
      <c r="F57" s="12" t="e">
        <f>'2016-prov C1'!#REF!+#REF!+'2016-prov C3'!E58+'2016-prov C4'!E58+'2016-prov C5'!F58+'2016-prov C6'!E58+'2016-prov C7'!E58+#REF!+#REF!+#REF!</f>
        <v>#REF!</v>
      </c>
      <c r="G57" s="12" t="e">
        <f>'2016-prov C1'!#REF!+#REF!+'2016-prov C3'!F58+'2016-prov C4'!F58+'2016-prov C5'!G58+'2016-prov C6'!F58+'2016-prov C7'!F58+#REF!+#REF!+#REF!</f>
        <v>#REF!</v>
      </c>
      <c r="H57" s="12" t="e">
        <f>'2016-prov C1'!#REF!+#REF!+'2016-prov C3'!G58+'2016-prov C4'!G58+'2016-prov C5'!#REF!+'2016-prov C6'!G58+'2016-prov C7'!G58+#REF!+#REF!+#REF!</f>
        <v>#REF!</v>
      </c>
    </row>
    <row r="58" spans="1:8" x14ac:dyDescent="0.2">
      <c r="A58" s="20" t="s">
        <v>51</v>
      </c>
      <c r="B58" s="12" t="e">
        <f>'2016-prov C1'!E60+#REF!+'2016-prov C3'!B59+'2016-prov C4'!B59+'2016-prov C5'!B59+'2016-prov C6'!B59+'2016-prov C7'!B59+#REF!+#REF!+#REF!</f>
        <v>#REF!</v>
      </c>
      <c r="C58" s="12" t="e">
        <f>'2016-prov C1'!F60+#REF!+'2016-prov C3'!C59+'2016-prov C4'!C59+'2016-prov C5'!C59+'2016-prov C6'!C59+'2016-prov C7'!C59+#REF!+#REF!+#REF!</f>
        <v>#REF!</v>
      </c>
      <c r="D58" s="12" t="e">
        <f>'2016-prov C1'!G60+#REF!+'2016-prov C3'!#REF!+'2016-prov C4'!#REF!+'2016-prov C5'!D59+'2016-prov C6'!#REF!+'2016-prov C7'!#REF!+#REF!+#REF!+#REF!</f>
        <v>#REF!</v>
      </c>
      <c r="E58" s="12" t="e">
        <f>'2016-prov C1'!#REF!+#REF!+'2016-prov C3'!D59+'2016-prov C4'!D59+'2016-prov C5'!E59+'2016-prov C6'!D59+'2016-prov C7'!D59+#REF!+#REF!+#REF!</f>
        <v>#REF!</v>
      </c>
      <c r="F58" s="12" t="e">
        <f>'2016-prov C1'!#REF!+#REF!+'2016-prov C3'!E59+'2016-prov C4'!E59+'2016-prov C5'!F59+'2016-prov C6'!E59+'2016-prov C7'!E59+#REF!+#REF!+#REF!</f>
        <v>#REF!</v>
      </c>
      <c r="G58" s="12" t="e">
        <f>'2016-prov C1'!#REF!+#REF!+'2016-prov C3'!F59+'2016-prov C4'!F59+'2016-prov C5'!G59+'2016-prov C6'!F59+'2016-prov C7'!F59+#REF!+#REF!+#REF!</f>
        <v>#REF!</v>
      </c>
      <c r="H58" s="12" t="e">
        <f>'2016-prov C1'!#REF!+#REF!+'2016-prov C3'!G59+'2016-prov C4'!G59+'2016-prov C5'!#REF!+'2016-prov C6'!G59+'2016-prov C7'!G59+#REF!+#REF!+#REF!</f>
        <v>#REF!</v>
      </c>
    </row>
    <row r="59" spans="1:8" x14ac:dyDescent="0.2">
      <c r="A59" s="20" t="s">
        <v>52</v>
      </c>
      <c r="B59" s="12" t="e">
        <f>'2016-prov C1'!E61+#REF!+'2016-prov C3'!B60+'2016-prov C4'!B60+'2016-prov C5'!B60+'2016-prov C6'!B60+'2016-prov C7'!B60+#REF!+#REF!+#REF!</f>
        <v>#REF!</v>
      </c>
      <c r="C59" s="12" t="e">
        <f>'2016-prov C1'!F61+#REF!+'2016-prov C3'!C60+'2016-prov C4'!C60+'2016-prov C5'!C60+'2016-prov C6'!C60+'2016-prov C7'!C60+#REF!+#REF!+#REF!</f>
        <v>#REF!</v>
      </c>
      <c r="D59" s="12" t="e">
        <f>'2016-prov C1'!G61+#REF!+'2016-prov C3'!#REF!+'2016-prov C4'!#REF!+'2016-prov C5'!D60+'2016-prov C6'!#REF!+'2016-prov C7'!#REF!+#REF!+#REF!+#REF!</f>
        <v>#REF!</v>
      </c>
      <c r="E59" s="12" t="e">
        <f>'2016-prov C1'!#REF!+#REF!+'2016-prov C3'!D60+'2016-prov C4'!D60+'2016-prov C5'!E60+'2016-prov C6'!D60+'2016-prov C7'!D60+#REF!+#REF!+#REF!</f>
        <v>#REF!</v>
      </c>
      <c r="F59" s="12" t="e">
        <f>'2016-prov C1'!#REF!+#REF!+'2016-prov C3'!E60+'2016-prov C4'!E60+'2016-prov C5'!F60+'2016-prov C6'!E60+'2016-prov C7'!E60+#REF!+#REF!+#REF!</f>
        <v>#REF!</v>
      </c>
      <c r="G59" s="12" t="e">
        <f>'2016-prov C1'!#REF!+#REF!+'2016-prov C3'!F60+'2016-prov C4'!F60+'2016-prov C5'!G60+'2016-prov C6'!F60+'2016-prov C7'!F60+#REF!+#REF!+#REF!</f>
        <v>#REF!</v>
      </c>
      <c r="H59" s="12" t="e">
        <f>'2016-prov C1'!#REF!+#REF!+'2016-prov C3'!G60+'2016-prov C4'!G60+'2016-prov C5'!#REF!+'2016-prov C6'!G60+'2016-prov C7'!G60+#REF!+#REF!+#REF!</f>
        <v>#REF!</v>
      </c>
    </row>
    <row r="60" spans="1:8" x14ac:dyDescent="0.2">
      <c r="A60" s="20" t="s">
        <v>53</v>
      </c>
      <c r="B60" s="12" t="e">
        <f>'2016-prov C1'!E62+#REF!+'2016-prov C3'!B61+'2016-prov C4'!B61+'2016-prov C5'!B61+'2016-prov C6'!B61+'2016-prov C7'!B61+#REF!+#REF!+#REF!</f>
        <v>#REF!</v>
      </c>
      <c r="C60" s="12" t="e">
        <f>'2016-prov C1'!F62+#REF!+'2016-prov C3'!C61+'2016-prov C4'!C61+'2016-prov C5'!C61+'2016-prov C6'!C61+'2016-prov C7'!C61+#REF!+#REF!+#REF!</f>
        <v>#REF!</v>
      </c>
      <c r="D60" s="12" t="e">
        <f>'2016-prov C1'!G62+#REF!+'2016-prov C3'!#REF!+'2016-prov C4'!#REF!+'2016-prov C5'!D61+'2016-prov C6'!#REF!+'2016-prov C7'!#REF!+#REF!+#REF!+#REF!</f>
        <v>#REF!</v>
      </c>
      <c r="E60" s="12" t="e">
        <f>'2016-prov C1'!#REF!+#REF!+'2016-prov C3'!D61+'2016-prov C4'!D61+'2016-prov C5'!E61+'2016-prov C6'!D61+'2016-prov C7'!D61+#REF!+#REF!+#REF!</f>
        <v>#REF!</v>
      </c>
      <c r="F60" s="12" t="e">
        <f>'2016-prov C1'!#REF!+#REF!+'2016-prov C3'!E61+'2016-prov C4'!E61+'2016-prov C5'!F61+'2016-prov C6'!E61+'2016-prov C7'!E61+#REF!+#REF!+#REF!</f>
        <v>#REF!</v>
      </c>
      <c r="G60" s="12" t="e">
        <f>'2016-prov C1'!#REF!+#REF!+'2016-prov C3'!F61+'2016-prov C4'!F61+'2016-prov C5'!G61+'2016-prov C6'!F61+'2016-prov C7'!F61+#REF!+#REF!+#REF!</f>
        <v>#REF!</v>
      </c>
      <c r="H60" s="12" t="e">
        <f>'2016-prov C1'!#REF!+#REF!+'2016-prov C3'!G61+'2016-prov C4'!G61+'2016-prov C5'!#REF!+'2016-prov C6'!G61+'2016-prov C7'!G61+#REF!+#REF!+#REF!</f>
        <v>#REF!</v>
      </c>
    </row>
    <row r="61" spans="1:8" x14ac:dyDescent="0.2">
      <c r="A61" s="20" t="s">
        <v>54</v>
      </c>
      <c r="B61" s="12" t="e">
        <f>'2016-prov C1'!E63+#REF!+'2016-prov C3'!B62+'2016-prov C4'!B62+'2016-prov C5'!B62+'2016-prov C6'!B62+'2016-prov C7'!B62+#REF!+#REF!+#REF!</f>
        <v>#REF!</v>
      </c>
      <c r="C61" s="12" t="e">
        <f>'2016-prov C1'!F63+#REF!+'2016-prov C3'!C62+'2016-prov C4'!C62+'2016-prov C5'!C62+'2016-prov C6'!C62+'2016-prov C7'!C62+#REF!+#REF!+#REF!</f>
        <v>#REF!</v>
      </c>
      <c r="D61" s="12" t="e">
        <f>'2016-prov C1'!G63+#REF!+'2016-prov C3'!#REF!+'2016-prov C4'!#REF!+'2016-prov C5'!D62+'2016-prov C6'!#REF!+'2016-prov C7'!#REF!+#REF!+#REF!+#REF!</f>
        <v>#REF!</v>
      </c>
      <c r="E61" s="12" t="e">
        <f>'2016-prov C1'!#REF!+#REF!+'2016-prov C3'!D62+'2016-prov C4'!D62+'2016-prov C5'!E62+'2016-prov C6'!D62+'2016-prov C7'!D62+#REF!+#REF!+#REF!</f>
        <v>#REF!</v>
      </c>
      <c r="F61" s="12" t="e">
        <f>'2016-prov C1'!#REF!+#REF!+'2016-prov C3'!E62+'2016-prov C4'!E62+'2016-prov C5'!F62+'2016-prov C6'!E62+'2016-prov C7'!E62+#REF!+#REF!+#REF!</f>
        <v>#REF!</v>
      </c>
      <c r="G61" s="12" t="e">
        <f>'2016-prov C1'!#REF!+#REF!+'2016-prov C3'!F62+'2016-prov C4'!F62+'2016-prov C5'!G62+'2016-prov C6'!F62+'2016-prov C7'!F62+#REF!+#REF!+#REF!</f>
        <v>#REF!</v>
      </c>
      <c r="H61" s="12" t="e">
        <f>'2016-prov C1'!#REF!+#REF!+'2016-prov C3'!G62+'2016-prov C4'!G62+'2016-prov C5'!#REF!+'2016-prov C6'!G62+'2016-prov C7'!G62+#REF!+#REF!+#REF!</f>
        <v>#REF!</v>
      </c>
    </row>
    <row r="62" spans="1:8" x14ac:dyDescent="0.2">
      <c r="A62" s="20" t="s">
        <v>57</v>
      </c>
      <c r="B62" s="12" t="e">
        <f>'2016-prov C1'!E64+#REF!+'2016-prov C3'!B63+'2016-prov C4'!B63+'2016-prov C5'!B63+'2016-prov C6'!B63+'2016-prov C7'!B63+#REF!+#REF!+#REF!</f>
        <v>#REF!</v>
      </c>
      <c r="C62" s="12" t="e">
        <f>'2016-prov C1'!F64+#REF!+'2016-prov C3'!C63+'2016-prov C4'!C63+'2016-prov C5'!C63+'2016-prov C6'!C63+'2016-prov C7'!C63+#REF!+#REF!+#REF!</f>
        <v>#REF!</v>
      </c>
      <c r="D62" s="12" t="e">
        <f>'2016-prov C1'!G64+#REF!+'2016-prov C3'!#REF!+'2016-prov C4'!#REF!+'2016-prov C5'!D63+'2016-prov C6'!#REF!+'2016-prov C7'!#REF!+#REF!+#REF!+#REF!</f>
        <v>#REF!</v>
      </c>
      <c r="E62" s="12" t="e">
        <f>'2016-prov C1'!#REF!+#REF!+'2016-prov C3'!D63+'2016-prov C4'!D63+'2016-prov C5'!E63+'2016-prov C6'!D63+'2016-prov C7'!D63+#REF!+#REF!+#REF!</f>
        <v>#REF!</v>
      </c>
      <c r="F62" s="12" t="e">
        <f>'2016-prov C1'!#REF!+#REF!+'2016-prov C3'!E63+'2016-prov C4'!E63+'2016-prov C5'!F63+'2016-prov C6'!E63+'2016-prov C7'!E63+#REF!+#REF!+#REF!</f>
        <v>#REF!</v>
      </c>
      <c r="G62" s="12" t="e">
        <f>'2016-prov C1'!#REF!+#REF!+'2016-prov C3'!F63+'2016-prov C4'!F63+'2016-prov C5'!G63+'2016-prov C6'!F63+'2016-prov C7'!F63+#REF!+#REF!+#REF!</f>
        <v>#REF!</v>
      </c>
      <c r="H62" s="12" t="e">
        <f>'2016-prov C1'!#REF!+#REF!+'2016-prov C3'!G63+'2016-prov C4'!G63+'2016-prov C5'!#REF!+'2016-prov C6'!G63+'2016-prov C7'!G63+#REF!+#REF!+#REF!</f>
        <v>#REF!</v>
      </c>
    </row>
    <row r="63" spans="1:8" x14ac:dyDescent="0.2">
      <c r="A63" s="20" t="s">
        <v>55</v>
      </c>
      <c r="B63" s="12" t="e">
        <f>'2016-prov C1'!E65+#REF!+'2016-prov C3'!B64+'2016-prov C4'!B64+'2016-prov C5'!B64+'2016-prov C6'!B64+'2016-prov C7'!B64+#REF!+#REF!+#REF!</f>
        <v>#REF!</v>
      </c>
      <c r="C63" s="12" t="e">
        <f>'2016-prov C1'!F65+#REF!+'2016-prov C3'!C64+'2016-prov C4'!C64+'2016-prov C5'!C64+'2016-prov C6'!C64+'2016-prov C7'!C64+#REF!+#REF!+#REF!</f>
        <v>#REF!</v>
      </c>
      <c r="D63" s="12" t="e">
        <f>'2016-prov C1'!G65+#REF!+'2016-prov C3'!#REF!+'2016-prov C4'!#REF!+'2016-prov C5'!D64+'2016-prov C6'!#REF!+'2016-prov C7'!#REF!+#REF!+#REF!+#REF!</f>
        <v>#REF!</v>
      </c>
      <c r="E63" s="12" t="e">
        <f>'2016-prov C1'!#REF!+#REF!+'2016-prov C3'!D64+'2016-prov C4'!D64+'2016-prov C5'!E64+'2016-prov C6'!D64+'2016-prov C7'!D64+#REF!+#REF!+#REF!</f>
        <v>#REF!</v>
      </c>
      <c r="F63" s="12" t="e">
        <f>'2016-prov C1'!#REF!+#REF!+'2016-prov C3'!E64+'2016-prov C4'!E64+'2016-prov C5'!F64+'2016-prov C6'!E64+'2016-prov C7'!E64+#REF!+#REF!+#REF!</f>
        <v>#REF!</v>
      </c>
      <c r="G63" s="12" t="e">
        <f>'2016-prov C1'!#REF!+#REF!+'2016-prov C3'!F64+'2016-prov C4'!F64+'2016-prov C5'!G64+'2016-prov C6'!F64+'2016-prov C7'!F64+#REF!+#REF!+#REF!</f>
        <v>#REF!</v>
      </c>
      <c r="H63" s="12" t="e">
        <f>'2016-prov C1'!#REF!+#REF!+'2016-prov C3'!G64+'2016-prov C4'!G64+'2016-prov C5'!#REF!+'2016-prov C6'!G64+'2016-prov C7'!G64+#REF!+#REF!+#REF!</f>
        <v>#REF!</v>
      </c>
    </row>
    <row r="64" spans="1:8" x14ac:dyDescent="0.2">
      <c r="A64" s="20" t="s">
        <v>63</v>
      </c>
      <c r="B64" s="12" t="e">
        <f>'2016-prov C1'!E66+#REF!+'2016-prov C3'!B65+'2016-prov C4'!B65+'2016-prov C5'!B65+'2016-prov C6'!B65+'2016-prov C7'!B65+#REF!+#REF!+#REF!</f>
        <v>#REF!</v>
      </c>
      <c r="C64" s="12" t="e">
        <f>'2016-prov C1'!F66+#REF!+'2016-prov C3'!C65+'2016-prov C4'!C65+'2016-prov C5'!C65+'2016-prov C6'!C65+'2016-prov C7'!C65+#REF!+#REF!+#REF!</f>
        <v>#REF!</v>
      </c>
      <c r="D64" s="12" t="e">
        <f>'2016-prov C1'!G66+#REF!+'2016-prov C3'!#REF!+'2016-prov C4'!#REF!+'2016-prov C5'!D65+'2016-prov C6'!#REF!+'2016-prov C7'!#REF!+#REF!+#REF!+#REF!</f>
        <v>#REF!</v>
      </c>
      <c r="E64" s="12" t="e">
        <f>'2016-prov C1'!#REF!+#REF!+'2016-prov C3'!D65+'2016-prov C4'!D65+'2016-prov C5'!E65+'2016-prov C6'!D65+'2016-prov C7'!D65+#REF!+#REF!+#REF!</f>
        <v>#REF!</v>
      </c>
      <c r="F64" s="12" t="e">
        <f>'2016-prov C1'!#REF!+#REF!+'2016-prov C3'!E65+'2016-prov C4'!E65+'2016-prov C5'!F65+'2016-prov C6'!E65+'2016-prov C7'!E65+#REF!+#REF!+#REF!</f>
        <v>#REF!</v>
      </c>
      <c r="G64" s="12" t="e">
        <f>'2016-prov C1'!#REF!+#REF!+'2016-prov C3'!F65+'2016-prov C4'!F65+'2016-prov C5'!G65+'2016-prov C6'!F65+'2016-prov C7'!F65+#REF!+#REF!+#REF!</f>
        <v>#REF!</v>
      </c>
      <c r="H64" s="12" t="e">
        <f>'2016-prov C1'!#REF!+#REF!+'2016-prov C3'!G65+'2016-prov C4'!G65+'2016-prov C5'!#REF!+'2016-prov C6'!G65+'2016-prov C7'!G65+#REF!+#REF!+#REF!</f>
        <v>#REF!</v>
      </c>
    </row>
    <row r="65" spans="1:8" x14ac:dyDescent="0.2">
      <c r="A65" s="20" t="s">
        <v>66</v>
      </c>
      <c r="B65" s="12" t="e">
        <f>'2016-prov C1'!E67+#REF!+'2016-prov C3'!B66+'2016-prov C4'!B66+'2016-prov C5'!B66+'2016-prov C6'!B66+'2016-prov C7'!B66+#REF!+#REF!+#REF!</f>
        <v>#REF!</v>
      </c>
      <c r="C65" s="12" t="e">
        <f>'2016-prov C1'!F67+#REF!+'2016-prov C3'!C66+'2016-prov C4'!C66+'2016-prov C5'!C66+'2016-prov C6'!C66+'2016-prov C7'!C66+#REF!+#REF!+#REF!</f>
        <v>#REF!</v>
      </c>
      <c r="D65" s="12" t="e">
        <f>'2016-prov C1'!G67+#REF!+'2016-prov C3'!#REF!+'2016-prov C4'!#REF!+'2016-prov C5'!D66+'2016-prov C6'!#REF!+'2016-prov C7'!#REF!+#REF!+#REF!+#REF!</f>
        <v>#REF!</v>
      </c>
      <c r="E65" s="12" t="e">
        <f>'2016-prov C1'!#REF!+#REF!+'2016-prov C3'!D66+'2016-prov C4'!D66+'2016-prov C5'!E66+'2016-prov C6'!D66+'2016-prov C7'!D66+#REF!+#REF!+#REF!</f>
        <v>#REF!</v>
      </c>
      <c r="F65" s="12" t="e">
        <f>'2016-prov C1'!#REF!+#REF!+'2016-prov C3'!E66+'2016-prov C4'!E66+'2016-prov C5'!F66+'2016-prov C6'!E66+'2016-prov C7'!E66+#REF!+#REF!+#REF!</f>
        <v>#REF!</v>
      </c>
      <c r="G65" s="12" t="e">
        <f>'2016-prov C1'!#REF!+#REF!+'2016-prov C3'!F66+'2016-prov C4'!F66+'2016-prov C5'!G66+'2016-prov C6'!F66+'2016-prov C7'!F66+#REF!+#REF!+#REF!</f>
        <v>#REF!</v>
      </c>
      <c r="H65" s="12" t="e">
        <f>'2016-prov C1'!#REF!+#REF!+'2016-prov C3'!G66+'2016-prov C4'!G66+'2016-prov C5'!#REF!+'2016-prov C6'!G66+'2016-prov C7'!G66+#REF!+#REF!+#REF!</f>
        <v>#REF!</v>
      </c>
    </row>
    <row r="66" spans="1:8" x14ac:dyDescent="0.2">
      <c r="A66" s="20" t="s">
        <v>59</v>
      </c>
      <c r="B66" s="12" t="e">
        <f>'2016-prov C1'!E68+#REF!+'2016-prov C3'!B67+'2016-prov C4'!B67+'2016-prov C5'!B67+'2016-prov C6'!B67+'2016-prov C7'!B67+#REF!+#REF!+#REF!</f>
        <v>#REF!</v>
      </c>
      <c r="C66" s="12" t="e">
        <f>'2016-prov C1'!F68+#REF!+'2016-prov C3'!C67+'2016-prov C4'!C67+'2016-prov C5'!C67+'2016-prov C6'!C67+'2016-prov C7'!C67+#REF!+#REF!+#REF!</f>
        <v>#REF!</v>
      </c>
      <c r="D66" s="12" t="e">
        <f>'2016-prov C1'!G68+#REF!+'2016-prov C3'!#REF!+'2016-prov C4'!#REF!+'2016-prov C5'!D67+'2016-prov C6'!#REF!+'2016-prov C7'!#REF!+#REF!+#REF!+#REF!</f>
        <v>#REF!</v>
      </c>
      <c r="E66" s="12" t="e">
        <f>'2016-prov C1'!#REF!+#REF!+'2016-prov C3'!D67+'2016-prov C4'!D67+'2016-prov C5'!E67+'2016-prov C6'!D67+'2016-prov C7'!D67+#REF!+#REF!+#REF!</f>
        <v>#REF!</v>
      </c>
      <c r="F66" s="12" t="e">
        <f>'2016-prov C1'!#REF!+#REF!+'2016-prov C3'!E67+'2016-prov C4'!E67+'2016-prov C5'!F67+'2016-prov C6'!E67+'2016-prov C7'!E67+#REF!+#REF!+#REF!</f>
        <v>#REF!</v>
      </c>
      <c r="G66" s="12" t="e">
        <f>'2016-prov C1'!#REF!+#REF!+'2016-prov C3'!F67+'2016-prov C4'!F67+'2016-prov C5'!G67+'2016-prov C6'!F67+'2016-prov C7'!F67+#REF!+#REF!+#REF!</f>
        <v>#REF!</v>
      </c>
      <c r="H66" s="12" t="e">
        <f>'2016-prov C1'!#REF!+#REF!+'2016-prov C3'!G67+'2016-prov C4'!G67+'2016-prov C5'!#REF!+'2016-prov C6'!G67+'2016-prov C7'!G67+#REF!+#REF!+#REF!</f>
        <v>#REF!</v>
      </c>
    </row>
    <row r="67" spans="1:8" x14ac:dyDescent="0.2">
      <c r="A67" s="20" t="s">
        <v>64</v>
      </c>
      <c r="B67" s="12" t="e">
        <f>'2016-prov C1'!E69+#REF!+'2016-prov C3'!B68+'2016-prov C4'!B68+'2016-prov C5'!B68+'2016-prov C6'!B68+'2016-prov C7'!B68+#REF!+#REF!+#REF!</f>
        <v>#REF!</v>
      </c>
      <c r="C67" s="12" t="e">
        <f>'2016-prov C1'!F69+#REF!+'2016-prov C3'!C68+'2016-prov C4'!C68+'2016-prov C5'!C68+'2016-prov C6'!C68+'2016-prov C7'!C68+#REF!+#REF!+#REF!</f>
        <v>#REF!</v>
      </c>
      <c r="D67" s="12" t="e">
        <f>'2016-prov C1'!G69+#REF!+'2016-prov C3'!#REF!+'2016-prov C4'!#REF!+'2016-prov C5'!D68+'2016-prov C6'!#REF!+'2016-prov C7'!#REF!+#REF!+#REF!+#REF!</f>
        <v>#REF!</v>
      </c>
      <c r="E67" s="12" t="e">
        <f>'2016-prov C1'!#REF!+#REF!+'2016-prov C3'!D68+'2016-prov C4'!D68+'2016-prov C5'!E68+'2016-prov C6'!D68+'2016-prov C7'!D68+#REF!+#REF!+#REF!</f>
        <v>#REF!</v>
      </c>
      <c r="F67" s="12" t="e">
        <f>'2016-prov C1'!#REF!+#REF!+'2016-prov C3'!E68+'2016-prov C4'!E68+'2016-prov C5'!F68+'2016-prov C6'!E68+'2016-prov C7'!E68+#REF!+#REF!+#REF!</f>
        <v>#REF!</v>
      </c>
      <c r="G67" s="12" t="e">
        <f>'2016-prov C1'!#REF!+#REF!+'2016-prov C3'!F68+'2016-prov C4'!F68+'2016-prov C5'!G68+'2016-prov C6'!F68+'2016-prov C7'!F68+#REF!+#REF!+#REF!</f>
        <v>#REF!</v>
      </c>
      <c r="H67" s="12" t="e">
        <f>'2016-prov C1'!#REF!+#REF!+'2016-prov C3'!G68+'2016-prov C4'!G68+'2016-prov C5'!#REF!+'2016-prov C6'!G68+'2016-prov C7'!G68+#REF!+#REF!+#REF!</f>
        <v>#REF!</v>
      </c>
    </row>
    <row r="68" spans="1:8" x14ac:dyDescent="0.2">
      <c r="A68" s="20" t="s">
        <v>58</v>
      </c>
      <c r="B68" s="12" t="e">
        <f>'2016-prov C1'!E70+#REF!+'2016-prov C3'!B69+'2016-prov C4'!B69+'2016-prov C5'!B69+'2016-prov C6'!B69+'2016-prov C7'!B69+#REF!+#REF!+#REF!</f>
        <v>#REF!</v>
      </c>
      <c r="C68" s="12" t="e">
        <f>'2016-prov C1'!F70+#REF!+'2016-prov C3'!C69+'2016-prov C4'!C69+'2016-prov C5'!C69+'2016-prov C6'!C69+'2016-prov C7'!C69+#REF!+#REF!+#REF!</f>
        <v>#REF!</v>
      </c>
      <c r="D68" s="12" t="e">
        <f>'2016-prov C1'!G70+#REF!+'2016-prov C3'!#REF!+'2016-prov C4'!#REF!+'2016-prov C5'!D69+'2016-prov C6'!#REF!+'2016-prov C7'!#REF!+#REF!+#REF!+#REF!</f>
        <v>#REF!</v>
      </c>
      <c r="E68" s="12" t="e">
        <f>'2016-prov C1'!#REF!+#REF!+'2016-prov C3'!D69+'2016-prov C4'!D69+'2016-prov C5'!E69+'2016-prov C6'!D69+'2016-prov C7'!D69+#REF!+#REF!+#REF!</f>
        <v>#REF!</v>
      </c>
      <c r="F68" s="12" t="e">
        <f>'2016-prov C1'!#REF!+#REF!+'2016-prov C3'!E69+'2016-prov C4'!E69+'2016-prov C5'!F69+'2016-prov C6'!E69+'2016-prov C7'!E69+#REF!+#REF!+#REF!</f>
        <v>#REF!</v>
      </c>
      <c r="G68" s="12" t="e">
        <f>'2016-prov C1'!#REF!+#REF!+'2016-prov C3'!F69+'2016-prov C4'!F69+'2016-prov C5'!G69+'2016-prov C6'!F69+'2016-prov C7'!F69+#REF!+#REF!+#REF!</f>
        <v>#REF!</v>
      </c>
      <c r="H68" s="12" t="e">
        <f>'2016-prov C1'!#REF!+#REF!+'2016-prov C3'!G69+'2016-prov C4'!G69+'2016-prov C5'!#REF!+'2016-prov C6'!G69+'2016-prov C7'!G69+#REF!+#REF!+#REF!</f>
        <v>#REF!</v>
      </c>
    </row>
    <row r="69" spans="1:8" x14ac:dyDescent="0.2">
      <c r="A69" s="20" t="s">
        <v>56</v>
      </c>
      <c r="B69" s="12" t="e">
        <f>'2016-prov C1'!E71+#REF!+'2016-prov C3'!B70+'2016-prov C4'!B70+'2016-prov C5'!B70+'2016-prov C6'!B70+'2016-prov C7'!B70+#REF!+#REF!+#REF!</f>
        <v>#REF!</v>
      </c>
      <c r="C69" s="12" t="e">
        <f>'2016-prov C1'!F71+#REF!+'2016-prov C3'!C70+'2016-prov C4'!C70+'2016-prov C5'!C70+'2016-prov C6'!C70+'2016-prov C7'!C70+#REF!+#REF!+#REF!</f>
        <v>#REF!</v>
      </c>
      <c r="D69" s="12" t="e">
        <f>'2016-prov C1'!G71+#REF!+'2016-prov C3'!#REF!+'2016-prov C4'!#REF!+'2016-prov C5'!D70+'2016-prov C6'!#REF!+'2016-prov C7'!#REF!+#REF!+#REF!+#REF!</f>
        <v>#REF!</v>
      </c>
      <c r="E69" s="12" t="e">
        <f>'2016-prov C1'!#REF!+#REF!+'2016-prov C3'!D70+'2016-prov C4'!D70+'2016-prov C5'!E70+'2016-prov C6'!D70+'2016-prov C7'!D70+#REF!+#REF!+#REF!</f>
        <v>#REF!</v>
      </c>
      <c r="F69" s="12" t="e">
        <f>'2016-prov C1'!#REF!+#REF!+'2016-prov C3'!E70+'2016-prov C4'!E70+'2016-prov C5'!F70+'2016-prov C6'!E70+'2016-prov C7'!E70+#REF!+#REF!+#REF!</f>
        <v>#REF!</v>
      </c>
      <c r="G69" s="12" t="e">
        <f>'2016-prov C1'!#REF!+#REF!+'2016-prov C3'!F70+'2016-prov C4'!F70+'2016-prov C5'!G70+'2016-prov C6'!F70+'2016-prov C7'!F70+#REF!+#REF!+#REF!</f>
        <v>#REF!</v>
      </c>
      <c r="H69" s="12" t="e">
        <f>'2016-prov C1'!#REF!+#REF!+'2016-prov C3'!G70+'2016-prov C4'!G70+'2016-prov C5'!#REF!+'2016-prov C6'!G70+'2016-prov C7'!G70+#REF!+#REF!+#REF!</f>
        <v>#REF!</v>
      </c>
    </row>
    <row r="70" spans="1:8" x14ac:dyDescent="0.2">
      <c r="A70" s="20" t="s">
        <v>60</v>
      </c>
      <c r="B70" s="12" t="e">
        <f>'2016-prov C1'!E72+#REF!+'2016-prov C3'!B71+'2016-prov C4'!B71+'2016-prov C5'!B71+'2016-prov C6'!B71+'2016-prov C7'!B71+#REF!+#REF!+#REF!</f>
        <v>#REF!</v>
      </c>
      <c r="C70" s="12" t="e">
        <f>'2016-prov C1'!F72+#REF!+'2016-prov C3'!C71+'2016-prov C4'!C71+'2016-prov C5'!C71+'2016-prov C6'!C71+'2016-prov C7'!C71+#REF!+#REF!+#REF!</f>
        <v>#REF!</v>
      </c>
      <c r="D70" s="12" t="e">
        <f>'2016-prov C1'!G72+#REF!+'2016-prov C3'!#REF!+'2016-prov C4'!#REF!+'2016-prov C5'!D71+'2016-prov C6'!#REF!+'2016-prov C7'!#REF!+#REF!+#REF!+#REF!</f>
        <v>#REF!</v>
      </c>
      <c r="E70" s="12" t="e">
        <f>'2016-prov C1'!#REF!+#REF!+'2016-prov C3'!D71+'2016-prov C4'!D71+'2016-prov C5'!E71+'2016-prov C6'!D71+'2016-prov C7'!D71+#REF!+#REF!+#REF!</f>
        <v>#REF!</v>
      </c>
      <c r="F70" s="12" t="e">
        <f>'2016-prov C1'!#REF!+#REF!+'2016-prov C3'!E71+'2016-prov C4'!E71+'2016-prov C5'!F71+'2016-prov C6'!E71+'2016-prov C7'!E71+#REF!+#REF!+#REF!</f>
        <v>#REF!</v>
      </c>
      <c r="G70" s="12" t="e">
        <f>'2016-prov C1'!#REF!+#REF!+'2016-prov C3'!F71+'2016-prov C4'!F71+'2016-prov C5'!G71+'2016-prov C6'!F71+'2016-prov C7'!F71+#REF!+#REF!+#REF!</f>
        <v>#REF!</v>
      </c>
      <c r="H70" s="12" t="e">
        <f>'2016-prov C1'!#REF!+#REF!+'2016-prov C3'!G71+'2016-prov C4'!G71+'2016-prov C5'!#REF!+'2016-prov C6'!G71+'2016-prov C7'!G71+#REF!+#REF!+#REF!</f>
        <v>#REF!</v>
      </c>
    </row>
    <row r="71" spans="1:8" x14ac:dyDescent="0.2">
      <c r="A71" s="20" t="s">
        <v>65</v>
      </c>
      <c r="B71" s="12" t="e">
        <f>'2016-prov C1'!E73+#REF!+'2016-prov C3'!B72+'2016-prov C4'!B72+'2016-prov C5'!B72+'2016-prov C6'!B72+'2016-prov C7'!B72+#REF!+#REF!+#REF!</f>
        <v>#REF!</v>
      </c>
      <c r="C71" s="12" t="e">
        <f>'2016-prov C1'!F73+#REF!+'2016-prov C3'!C72+'2016-prov C4'!C72+'2016-prov C5'!C72+'2016-prov C6'!C72+'2016-prov C7'!C72+#REF!+#REF!+#REF!</f>
        <v>#REF!</v>
      </c>
      <c r="D71" s="12" t="e">
        <f>'2016-prov C1'!G73+#REF!+'2016-prov C3'!#REF!+'2016-prov C4'!#REF!+'2016-prov C5'!D72+'2016-prov C6'!#REF!+'2016-prov C7'!#REF!+#REF!+#REF!+#REF!</f>
        <v>#REF!</v>
      </c>
      <c r="E71" s="12" t="e">
        <f>'2016-prov C1'!#REF!+#REF!+'2016-prov C3'!D72+'2016-prov C4'!D72+'2016-prov C5'!E72+'2016-prov C6'!D72+'2016-prov C7'!D72+#REF!+#REF!+#REF!</f>
        <v>#REF!</v>
      </c>
      <c r="F71" s="12" t="e">
        <f>'2016-prov C1'!#REF!+#REF!+'2016-prov C3'!E72+'2016-prov C4'!E72+'2016-prov C5'!F72+'2016-prov C6'!E72+'2016-prov C7'!E72+#REF!+#REF!+#REF!</f>
        <v>#REF!</v>
      </c>
      <c r="G71" s="12" t="e">
        <f>'2016-prov C1'!#REF!+#REF!+'2016-prov C3'!F72+'2016-prov C4'!F72+'2016-prov C5'!G72+'2016-prov C6'!F72+'2016-prov C7'!F72+#REF!+#REF!+#REF!</f>
        <v>#REF!</v>
      </c>
      <c r="H71" s="12" t="e">
        <f>'2016-prov C1'!#REF!+#REF!+'2016-prov C3'!G72+'2016-prov C4'!G72+'2016-prov C5'!#REF!+'2016-prov C6'!G72+'2016-prov C7'!G72+#REF!+#REF!+#REF!</f>
        <v>#REF!</v>
      </c>
    </row>
    <row r="72" spans="1:8" x14ac:dyDescent="0.2">
      <c r="A72" s="20" t="s">
        <v>61</v>
      </c>
      <c r="B72" s="12" t="e">
        <f>'2016-prov C1'!E74+#REF!+'2016-prov C3'!B73+'2016-prov C4'!B73+'2016-prov C5'!B73+'2016-prov C6'!B73+'2016-prov C7'!B73+#REF!+#REF!+#REF!</f>
        <v>#REF!</v>
      </c>
      <c r="C72" s="12" t="e">
        <f>'2016-prov C1'!F74+#REF!+'2016-prov C3'!C73+'2016-prov C4'!C73+'2016-prov C5'!C73+'2016-prov C6'!C73+'2016-prov C7'!C73+#REF!+#REF!+#REF!</f>
        <v>#REF!</v>
      </c>
      <c r="D72" s="12" t="e">
        <f>'2016-prov C1'!G74+#REF!+'2016-prov C3'!#REF!+'2016-prov C4'!#REF!+'2016-prov C5'!D73+'2016-prov C6'!#REF!+'2016-prov C7'!#REF!+#REF!+#REF!+#REF!</f>
        <v>#REF!</v>
      </c>
      <c r="E72" s="12" t="e">
        <f>'2016-prov C1'!#REF!+#REF!+'2016-prov C3'!D73+'2016-prov C4'!D73+'2016-prov C5'!E73+'2016-prov C6'!D73+'2016-prov C7'!D73+#REF!+#REF!+#REF!</f>
        <v>#REF!</v>
      </c>
      <c r="F72" s="12" t="e">
        <f>'2016-prov C1'!#REF!+#REF!+'2016-prov C3'!E73+'2016-prov C4'!E73+'2016-prov C5'!F73+'2016-prov C6'!E73+'2016-prov C7'!E73+#REF!+#REF!+#REF!</f>
        <v>#REF!</v>
      </c>
      <c r="G72" s="12" t="e">
        <f>'2016-prov C1'!#REF!+#REF!+'2016-prov C3'!F73+'2016-prov C4'!F73+'2016-prov C5'!G73+'2016-prov C6'!F73+'2016-prov C7'!F73+#REF!+#REF!+#REF!</f>
        <v>#REF!</v>
      </c>
      <c r="H72" s="12" t="e">
        <f>'2016-prov C1'!#REF!+#REF!+'2016-prov C3'!G73+'2016-prov C4'!G73+'2016-prov C5'!#REF!+'2016-prov C6'!G73+'2016-prov C7'!G73+#REF!+#REF!+#REF!</f>
        <v>#REF!</v>
      </c>
    </row>
    <row r="73" spans="1:8" x14ac:dyDescent="0.2">
      <c r="A73" s="20" t="s">
        <v>67</v>
      </c>
      <c r="B73" s="12" t="e">
        <f>'2016-prov C1'!E75+#REF!+'2016-prov C3'!B74+'2016-prov C4'!B74+'2016-prov C5'!B74+'2016-prov C6'!B74+'2016-prov C7'!B74+#REF!+#REF!+#REF!</f>
        <v>#REF!</v>
      </c>
      <c r="C73" s="12" t="e">
        <f>'2016-prov C1'!F75+#REF!+'2016-prov C3'!C74+'2016-prov C4'!C74+'2016-prov C5'!C74+'2016-prov C6'!C74+'2016-prov C7'!C74+#REF!+#REF!+#REF!</f>
        <v>#REF!</v>
      </c>
      <c r="D73" s="12" t="e">
        <f>'2016-prov C1'!G75+#REF!+'2016-prov C3'!#REF!+'2016-prov C4'!#REF!+'2016-prov C5'!D74+'2016-prov C6'!#REF!+'2016-prov C7'!#REF!+#REF!+#REF!+#REF!</f>
        <v>#REF!</v>
      </c>
      <c r="E73" s="12" t="e">
        <f>'2016-prov C1'!#REF!+#REF!+'2016-prov C3'!D74+'2016-prov C4'!D74+'2016-prov C5'!E74+'2016-prov C6'!D74+'2016-prov C7'!D74+#REF!+#REF!+#REF!</f>
        <v>#REF!</v>
      </c>
      <c r="F73" s="12" t="e">
        <f>'2016-prov C1'!#REF!+#REF!+'2016-prov C3'!E74+'2016-prov C4'!E74+'2016-prov C5'!F74+'2016-prov C6'!E74+'2016-prov C7'!E74+#REF!+#REF!+#REF!</f>
        <v>#REF!</v>
      </c>
      <c r="G73" s="12" t="e">
        <f>'2016-prov C1'!#REF!+#REF!+'2016-prov C3'!F74+'2016-prov C4'!F74+'2016-prov C5'!G74+'2016-prov C6'!F74+'2016-prov C7'!F74+#REF!+#REF!+#REF!</f>
        <v>#REF!</v>
      </c>
      <c r="H73" s="12" t="e">
        <f>'2016-prov C1'!#REF!+#REF!+'2016-prov C3'!G74+'2016-prov C4'!G74+'2016-prov C5'!#REF!+'2016-prov C6'!G74+'2016-prov C7'!G74+#REF!+#REF!+#REF!</f>
        <v>#REF!</v>
      </c>
    </row>
    <row r="74" spans="1:8" x14ac:dyDescent="0.2">
      <c r="A74" s="20" t="s">
        <v>62</v>
      </c>
      <c r="B74" s="12" t="e">
        <f>'2016-prov C1'!E76+#REF!+'2016-prov C3'!B75+'2016-prov C4'!B75+'2016-prov C5'!B75+'2016-prov C6'!B75+'2016-prov C7'!B75+#REF!+#REF!+#REF!</f>
        <v>#REF!</v>
      </c>
      <c r="C74" s="12" t="e">
        <f>'2016-prov C1'!F76+#REF!+'2016-prov C3'!C75+'2016-prov C4'!C75+'2016-prov C5'!C75+'2016-prov C6'!C75+'2016-prov C7'!C75+#REF!+#REF!+#REF!</f>
        <v>#REF!</v>
      </c>
      <c r="D74" s="12" t="e">
        <f>'2016-prov C1'!G76+#REF!+'2016-prov C3'!#REF!+'2016-prov C4'!#REF!+'2016-prov C5'!D75+'2016-prov C6'!#REF!+'2016-prov C7'!#REF!+#REF!+#REF!+#REF!</f>
        <v>#REF!</v>
      </c>
      <c r="E74" s="12" t="e">
        <f>'2016-prov C1'!#REF!+#REF!+'2016-prov C3'!D75+'2016-prov C4'!D75+'2016-prov C5'!E75+'2016-prov C6'!D75+'2016-prov C7'!D75+#REF!+#REF!+#REF!</f>
        <v>#REF!</v>
      </c>
      <c r="F74" s="12" t="e">
        <f>'2016-prov C1'!#REF!+#REF!+'2016-prov C3'!E75+'2016-prov C4'!E75+'2016-prov C5'!F75+'2016-prov C6'!E75+'2016-prov C7'!E75+#REF!+#REF!+#REF!</f>
        <v>#REF!</v>
      </c>
      <c r="G74" s="12" t="e">
        <f>'2016-prov C1'!#REF!+#REF!+'2016-prov C3'!F75+'2016-prov C4'!F75+'2016-prov C5'!G75+'2016-prov C6'!F75+'2016-prov C7'!F75+#REF!+#REF!+#REF!</f>
        <v>#REF!</v>
      </c>
      <c r="H74" s="12" t="e">
        <f>'2016-prov C1'!#REF!+#REF!+'2016-prov C3'!G75+'2016-prov C4'!G75+'2016-prov C5'!#REF!+'2016-prov C6'!G75+'2016-prov C7'!G75+#REF!+#REF!+#REF!</f>
        <v>#REF!</v>
      </c>
    </row>
    <row r="75" spans="1:8" x14ac:dyDescent="0.2">
      <c r="A75" s="20" t="s">
        <v>70</v>
      </c>
      <c r="B75" s="12" t="e">
        <f>'2016-prov C1'!E77+#REF!+'2016-prov C3'!B76+'2016-prov C4'!B76+'2016-prov C5'!B76+'2016-prov C6'!B76+'2016-prov C7'!B76+#REF!+#REF!+#REF!</f>
        <v>#REF!</v>
      </c>
      <c r="C75" s="12" t="e">
        <f>'2016-prov C1'!F77+#REF!+'2016-prov C3'!C76+'2016-prov C4'!C76+'2016-prov C5'!C76+'2016-prov C6'!C76+'2016-prov C7'!C76+#REF!+#REF!+#REF!</f>
        <v>#REF!</v>
      </c>
      <c r="D75" s="12" t="e">
        <f>'2016-prov C1'!G77+#REF!+'2016-prov C3'!#REF!+'2016-prov C4'!#REF!+'2016-prov C5'!D76+'2016-prov C6'!#REF!+'2016-prov C7'!#REF!+#REF!+#REF!+#REF!</f>
        <v>#REF!</v>
      </c>
      <c r="E75" s="12" t="e">
        <f>'2016-prov C1'!#REF!+#REF!+'2016-prov C3'!D76+'2016-prov C4'!D76+'2016-prov C5'!E76+'2016-prov C6'!D76+'2016-prov C7'!D76+#REF!+#REF!+#REF!</f>
        <v>#REF!</v>
      </c>
      <c r="F75" s="12" t="e">
        <f>'2016-prov C1'!#REF!+#REF!+'2016-prov C3'!E76+'2016-prov C4'!E76+'2016-prov C5'!F76+'2016-prov C6'!E76+'2016-prov C7'!E76+#REF!+#REF!+#REF!</f>
        <v>#REF!</v>
      </c>
      <c r="G75" s="12" t="e">
        <f>'2016-prov C1'!#REF!+#REF!+'2016-prov C3'!F76+'2016-prov C4'!F76+'2016-prov C5'!G76+'2016-prov C6'!F76+'2016-prov C7'!F76+#REF!+#REF!+#REF!</f>
        <v>#REF!</v>
      </c>
      <c r="H75" s="12" t="e">
        <f>'2016-prov C1'!#REF!+#REF!+'2016-prov C3'!G76+'2016-prov C4'!G76+'2016-prov C5'!#REF!+'2016-prov C6'!G76+'2016-prov C7'!G76+#REF!+#REF!+#REF!</f>
        <v>#REF!</v>
      </c>
    </row>
    <row r="76" spans="1:8" x14ac:dyDescent="0.2">
      <c r="A76" s="20" t="s">
        <v>68</v>
      </c>
      <c r="B76" s="12" t="e">
        <f>'2016-prov C1'!E78+#REF!+'2016-prov C3'!B77+'2016-prov C4'!B77+'2016-prov C5'!B77+'2016-prov C6'!B77+'2016-prov C7'!B77+#REF!+#REF!+#REF!</f>
        <v>#REF!</v>
      </c>
      <c r="C76" s="12" t="e">
        <f>'2016-prov C1'!F78+#REF!+'2016-prov C3'!C77+'2016-prov C4'!C77+'2016-prov C5'!C77+'2016-prov C6'!C77+'2016-prov C7'!C77+#REF!+#REF!+#REF!</f>
        <v>#REF!</v>
      </c>
      <c r="D76" s="12" t="e">
        <f>'2016-prov C1'!G78+#REF!+'2016-prov C3'!#REF!+'2016-prov C4'!#REF!+'2016-prov C5'!D77+'2016-prov C6'!#REF!+'2016-prov C7'!#REF!+#REF!+#REF!+#REF!</f>
        <v>#REF!</v>
      </c>
      <c r="E76" s="12" t="e">
        <f>'2016-prov C1'!#REF!+#REF!+'2016-prov C3'!D77+'2016-prov C4'!D77+'2016-prov C5'!E77+'2016-prov C6'!D77+'2016-prov C7'!D77+#REF!+#REF!+#REF!</f>
        <v>#REF!</v>
      </c>
      <c r="F76" s="12" t="e">
        <f>'2016-prov C1'!#REF!+#REF!+'2016-prov C3'!E77+'2016-prov C4'!E77+'2016-prov C5'!F77+'2016-prov C6'!E77+'2016-prov C7'!E77+#REF!+#REF!+#REF!</f>
        <v>#REF!</v>
      </c>
      <c r="G76" s="12" t="e">
        <f>'2016-prov C1'!#REF!+#REF!+'2016-prov C3'!F77+'2016-prov C4'!F77+'2016-prov C5'!G77+'2016-prov C6'!F77+'2016-prov C7'!F77+#REF!+#REF!+#REF!</f>
        <v>#REF!</v>
      </c>
      <c r="H76" s="12" t="e">
        <f>'2016-prov C1'!#REF!+#REF!+'2016-prov C3'!G77+'2016-prov C4'!G77+'2016-prov C5'!#REF!+'2016-prov C6'!G77+'2016-prov C7'!G77+#REF!+#REF!+#REF!</f>
        <v>#REF!</v>
      </c>
    </row>
    <row r="77" spans="1:8" x14ac:dyDescent="0.2">
      <c r="A77" s="20" t="s">
        <v>114</v>
      </c>
      <c r="B77" s="12" t="e">
        <f>'2016-prov C1'!E79+#REF!+'2016-prov C3'!B78+'2016-prov C4'!B78+'2016-prov C5'!B78+'2016-prov C6'!B78+'2016-prov C7'!B78+#REF!+#REF!+#REF!</f>
        <v>#REF!</v>
      </c>
      <c r="C77" s="12" t="e">
        <f>'2016-prov C1'!F79+#REF!+'2016-prov C3'!C78+'2016-prov C4'!C78+'2016-prov C5'!C78+'2016-prov C6'!C78+'2016-prov C7'!C78+#REF!+#REF!+#REF!</f>
        <v>#REF!</v>
      </c>
      <c r="D77" s="12" t="e">
        <f>'2016-prov C1'!G79+#REF!+'2016-prov C3'!#REF!+'2016-prov C4'!#REF!+'2016-prov C5'!D78+'2016-prov C6'!#REF!+'2016-prov C7'!#REF!+#REF!+#REF!+#REF!</f>
        <v>#REF!</v>
      </c>
      <c r="E77" s="12" t="e">
        <f>'2016-prov C1'!#REF!+#REF!+'2016-prov C3'!D78+'2016-prov C4'!D78+'2016-prov C5'!E78+'2016-prov C6'!D78+'2016-prov C7'!D78+#REF!+#REF!+#REF!</f>
        <v>#REF!</v>
      </c>
      <c r="F77" s="12" t="e">
        <f>'2016-prov C1'!#REF!+#REF!+'2016-prov C3'!E78+'2016-prov C4'!E78+'2016-prov C5'!F78+'2016-prov C6'!E78+'2016-prov C7'!E78+#REF!+#REF!+#REF!</f>
        <v>#REF!</v>
      </c>
      <c r="G77" s="12" t="e">
        <f>'2016-prov C1'!#REF!+#REF!+'2016-prov C3'!F78+'2016-prov C4'!F78+'2016-prov C5'!G78+'2016-prov C6'!F78+'2016-prov C7'!F78+#REF!+#REF!+#REF!</f>
        <v>#REF!</v>
      </c>
      <c r="H77" s="12" t="e">
        <f>'2016-prov C1'!#REF!+#REF!+'2016-prov C3'!G78+'2016-prov C4'!G78+'2016-prov C5'!#REF!+'2016-prov C6'!G78+'2016-prov C7'!G78+#REF!+#REF!+#REF!</f>
        <v>#REF!</v>
      </c>
    </row>
    <row r="78" spans="1:8" x14ac:dyDescent="0.2">
      <c r="A78" s="20" t="s">
        <v>69</v>
      </c>
      <c r="B78" s="12" t="e">
        <f>'2016-prov C1'!E80+#REF!+'2016-prov C3'!B79+'2016-prov C4'!B79+'2016-prov C5'!B79+'2016-prov C6'!B79+'2016-prov C7'!B79+#REF!+#REF!+#REF!</f>
        <v>#REF!</v>
      </c>
      <c r="C78" s="12" t="e">
        <f>'2016-prov C1'!F80+#REF!+'2016-prov C3'!C79+'2016-prov C4'!C79+'2016-prov C5'!C79+'2016-prov C6'!C79+'2016-prov C7'!C79+#REF!+#REF!+#REF!</f>
        <v>#REF!</v>
      </c>
      <c r="D78" s="12" t="e">
        <f>'2016-prov C1'!G80+#REF!+'2016-prov C3'!#REF!+'2016-prov C4'!#REF!+'2016-prov C5'!D79+'2016-prov C6'!#REF!+'2016-prov C7'!#REF!+#REF!+#REF!+#REF!</f>
        <v>#REF!</v>
      </c>
      <c r="E78" s="12" t="e">
        <f>'2016-prov C1'!#REF!+#REF!+'2016-prov C3'!D79+'2016-prov C4'!D79+'2016-prov C5'!E79+'2016-prov C6'!D79+'2016-prov C7'!D79+#REF!+#REF!+#REF!</f>
        <v>#REF!</v>
      </c>
      <c r="F78" s="12" t="e">
        <f>'2016-prov C1'!#REF!+#REF!+'2016-prov C3'!E79+'2016-prov C4'!E79+'2016-prov C5'!F79+'2016-prov C6'!E79+'2016-prov C7'!E79+#REF!+#REF!+#REF!</f>
        <v>#REF!</v>
      </c>
      <c r="G78" s="12" t="e">
        <f>'2016-prov C1'!#REF!+#REF!+'2016-prov C3'!F79+'2016-prov C4'!F79+'2016-prov C5'!G79+'2016-prov C6'!F79+'2016-prov C7'!F79+#REF!+#REF!+#REF!</f>
        <v>#REF!</v>
      </c>
      <c r="H78" s="12" t="e">
        <f>'2016-prov C1'!#REF!+#REF!+'2016-prov C3'!G79+'2016-prov C4'!G79+'2016-prov C5'!#REF!+'2016-prov C6'!G79+'2016-prov C7'!G79+#REF!+#REF!+#REF!</f>
        <v>#REF!</v>
      </c>
    </row>
    <row r="79" spans="1:8" x14ac:dyDescent="0.2">
      <c r="A79" s="20" t="s">
        <v>71</v>
      </c>
      <c r="B79" s="12" t="e">
        <f>'2016-prov C1'!E81+#REF!+'2016-prov C3'!B80+'2016-prov C4'!B80+'2016-prov C5'!B80+'2016-prov C6'!B80+'2016-prov C7'!B80+#REF!+#REF!+#REF!</f>
        <v>#REF!</v>
      </c>
      <c r="C79" s="12" t="e">
        <f>'2016-prov C1'!F81+#REF!+'2016-prov C3'!C80+'2016-prov C4'!C80+'2016-prov C5'!C80+'2016-prov C6'!C80+'2016-prov C7'!C80+#REF!+#REF!+#REF!</f>
        <v>#REF!</v>
      </c>
      <c r="D79" s="12" t="e">
        <f>'2016-prov C1'!G81+#REF!+'2016-prov C3'!#REF!+'2016-prov C4'!#REF!+'2016-prov C5'!D80+'2016-prov C6'!#REF!+'2016-prov C7'!#REF!+#REF!+#REF!+#REF!</f>
        <v>#REF!</v>
      </c>
      <c r="E79" s="12" t="e">
        <f>'2016-prov C1'!#REF!+#REF!+'2016-prov C3'!D80+'2016-prov C4'!D80+'2016-prov C5'!E80+'2016-prov C6'!D80+'2016-prov C7'!D80+#REF!+#REF!+#REF!</f>
        <v>#REF!</v>
      </c>
      <c r="F79" s="12" t="e">
        <f>'2016-prov C1'!#REF!+#REF!+'2016-prov C3'!E80+'2016-prov C4'!E80+'2016-prov C5'!F80+'2016-prov C6'!E80+'2016-prov C7'!E80+#REF!+#REF!+#REF!</f>
        <v>#REF!</v>
      </c>
      <c r="G79" s="12" t="e">
        <f>'2016-prov C1'!#REF!+#REF!+'2016-prov C3'!F80+'2016-prov C4'!F80+'2016-prov C5'!G80+'2016-prov C6'!F80+'2016-prov C7'!F80+#REF!+#REF!+#REF!</f>
        <v>#REF!</v>
      </c>
      <c r="H79" s="12" t="e">
        <f>'2016-prov C1'!#REF!+#REF!+'2016-prov C3'!G80+'2016-prov C4'!G80+'2016-prov C5'!#REF!+'2016-prov C6'!G80+'2016-prov C7'!G80+#REF!+#REF!+#REF!</f>
        <v>#REF!</v>
      </c>
    </row>
    <row r="80" spans="1:8" x14ac:dyDescent="0.2">
      <c r="A80" s="20" t="s">
        <v>73</v>
      </c>
      <c r="B80" s="12" t="e">
        <f>'2016-prov C1'!E82+#REF!+'2016-prov C3'!B81+'2016-prov C4'!B81+'2016-prov C5'!B81+'2016-prov C6'!B81+'2016-prov C7'!B81+#REF!+#REF!+#REF!</f>
        <v>#REF!</v>
      </c>
      <c r="C80" s="12" t="e">
        <f>'2016-prov C1'!F82+#REF!+'2016-prov C3'!C81+'2016-prov C4'!C81+'2016-prov C5'!C81+'2016-prov C6'!C81+'2016-prov C7'!C81+#REF!+#REF!+#REF!</f>
        <v>#REF!</v>
      </c>
      <c r="D80" s="12" t="e">
        <f>'2016-prov C1'!G82+#REF!+'2016-prov C3'!#REF!+'2016-prov C4'!#REF!+'2016-prov C5'!D81+'2016-prov C6'!#REF!+'2016-prov C7'!#REF!+#REF!+#REF!+#REF!</f>
        <v>#REF!</v>
      </c>
      <c r="E80" s="12" t="e">
        <f>'2016-prov C1'!#REF!+#REF!+'2016-prov C3'!D81+'2016-prov C4'!D81+'2016-prov C5'!E81+'2016-prov C6'!D81+'2016-prov C7'!D81+#REF!+#REF!+#REF!</f>
        <v>#REF!</v>
      </c>
      <c r="F80" s="12" t="e">
        <f>'2016-prov C1'!#REF!+#REF!+'2016-prov C3'!E81+'2016-prov C4'!E81+'2016-prov C5'!F81+'2016-prov C6'!E81+'2016-prov C7'!E81+#REF!+#REF!+#REF!</f>
        <v>#REF!</v>
      </c>
      <c r="G80" s="12" t="e">
        <f>'2016-prov C1'!#REF!+#REF!+'2016-prov C3'!F81+'2016-prov C4'!F81+'2016-prov C5'!G81+'2016-prov C6'!F81+'2016-prov C7'!F81+#REF!+#REF!+#REF!</f>
        <v>#REF!</v>
      </c>
      <c r="H80" s="12" t="e">
        <f>'2016-prov C1'!#REF!+#REF!+'2016-prov C3'!G81+'2016-prov C4'!G81+'2016-prov C5'!#REF!+'2016-prov C6'!G81+'2016-prov C7'!G81+#REF!+#REF!+#REF!</f>
        <v>#REF!</v>
      </c>
    </row>
    <row r="81" spans="1:8" x14ac:dyDescent="0.2">
      <c r="A81" s="20" t="s">
        <v>72</v>
      </c>
      <c r="B81" s="12" t="e">
        <f>'2016-prov C1'!E83+#REF!+'2016-prov C3'!B82+'2016-prov C4'!B82+'2016-prov C5'!B82+'2016-prov C6'!B82+'2016-prov C7'!B82+#REF!+#REF!+#REF!</f>
        <v>#REF!</v>
      </c>
      <c r="C81" s="12" t="e">
        <f>'2016-prov C1'!F83+#REF!+'2016-prov C3'!C82+'2016-prov C4'!C82+'2016-prov C5'!C82+'2016-prov C6'!C82+'2016-prov C7'!C82+#REF!+#REF!+#REF!</f>
        <v>#REF!</v>
      </c>
      <c r="D81" s="12" t="e">
        <f>'2016-prov C1'!G83+#REF!+'2016-prov C3'!#REF!+'2016-prov C4'!#REF!+'2016-prov C5'!D82+'2016-prov C6'!#REF!+'2016-prov C7'!#REF!+#REF!+#REF!+#REF!</f>
        <v>#REF!</v>
      </c>
      <c r="E81" s="12" t="e">
        <f>'2016-prov C1'!#REF!+#REF!+'2016-prov C3'!D82+'2016-prov C4'!D82+'2016-prov C5'!E82+'2016-prov C6'!D82+'2016-prov C7'!D82+#REF!+#REF!+#REF!</f>
        <v>#REF!</v>
      </c>
      <c r="F81" s="12" t="e">
        <f>'2016-prov C1'!#REF!+#REF!+'2016-prov C3'!E82+'2016-prov C4'!E82+'2016-prov C5'!F82+'2016-prov C6'!E82+'2016-prov C7'!E82+#REF!+#REF!+#REF!</f>
        <v>#REF!</v>
      </c>
      <c r="G81" s="12" t="e">
        <f>'2016-prov C1'!#REF!+#REF!+'2016-prov C3'!F82+'2016-prov C4'!F82+'2016-prov C5'!G82+'2016-prov C6'!F82+'2016-prov C7'!F82+#REF!+#REF!+#REF!</f>
        <v>#REF!</v>
      </c>
      <c r="H81" s="12" t="e">
        <f>'2016-prov C1'!#REF!+#REF!+'2016-prov C3'!G82+'2016-prov C4'!G82+'2016-prov C5'!#REF!+'2016-prov C6'!G82+'2016-prov C7'!G82+#REF!+#REF!+#REF!</f>
        <v>#REF!</v>
      </c>
    </row>
    <row r="82" spans="1:8" x14ac:dyDescent="0.2">
      <c r="A82" s="20" t="s">
        <v>74</v>
      </c>
      <c r="B82" s="12" t="e">
        <f>'2016-prov C1'!E84+#REF!+'2016-prov C3'!B83+'2016-prov C4'!B83+'2016-prov C5'!B83+'2016-prov C6'!B83+'2016-prov C7'!B83+#REF!+#REF!+#REF!</f>
        <v>#REF!</v>
      </c>
      <c r="C82" s="12" t="e">
        <f>'2016-prov C1'!F84+#REF!+'2016-prov C3'!C83+'2016-prov C4'!C83+'2016-prov C5'!C83+'2016-prov C6'!C83+'2016-prov C7'!C83+#REF!+#REF!+#REF!</f>
        <v>#REF!</v>
      </c>
      <c r="D82" s="12" t="e">
        <f>'2016-prov C1'!G84+#REF!+'2016-prov C3'!#REF!+'2016-prov C4'!#REF!+'2016-prov C5'!D83+'2016-prov C6'!#REF!+'2016-prov C7'!#REF!+#REF!+#REF!+#REF!</f>
        <v>#REF!</v>
      </c>
      <c r="E82" s="12" t="e">
        <f>'2016-prov C1'!#REF!+#REF!+'2016-prov C3'!D83+'2016-prov C4'!D83+'2016-prov C5'!E83+'2016-prov C6'!D83+'2016-prov C7'!D83+#REF!+#REF!+#REF!</f>
        <v>#REF!</v>
      </c>
      <c r="F82" s="12" t="e">
        <f>'2016-prov C1'!#REF!+#REF!+'2016-prov C3'!E83+'2016-prov C4'!E83+'2016-prov C5'!F83+'2016-prov C6'!E83+'2016-prov C7'!E83+#REF!+#REF!+#REF!</f>
        <v>#REF!</v>
      </c>
      <c r="G82" s="12" t="e">
        <f>'2016-prov C1'!#REF!+#REF!+'2016-prov C3'!F83+'2016-prov C4'!F83+'2016-prov C5'!G83+'2016-prov C6'!F83+'2016-prov C7'!F83+#REF!+#REF!+#REF!</f>
        <v>#REF!</v>
      </c>
      <c r="H82" s="12" t="e">
        <f>'2016-prov C1'!#REF!+#REF!+'2016-prov C3'!G83+'2016-prov C4'!G83+'2016-prov C5'!#REF!+'2016-prov C6'!G83+'2016-prov C7'!G83+#REF!+#REF!+#REF!</f>
        <v>#REF!</v>
      </c>
    </row>
    <row r="83" spans="1:8" x14ac:dyDescent="0.2">
      <c r="A83" s="20" t="s">
        <v>75</v>
      </c>
      <c r="B83" s="12" t="e">
        <f>'2016-prov C1'!E85+#REF!+'2016-prov C3'!B84+'2016-prov C4'!B84+'2016-prov C5'!B84+'2016-prov C6'!B84+'2016-prov C7'!B84+#REF!+#REF!+#REF!</f>
        <v>#REF!</v>
      </c>
      <c r="C83" s="12" t="e">
        <f>'2016-prov C1'!F85+#REF!+'2016-prov C3'!C84+'2016-prov C4'!C84+'2016-prov C5'!C84+'2016-prov C6'!C84+'2016-prov C7'!C84+#REF!+#REF!+#REF!</f>
        <v>#REF!</v>
      </c>
      <c r="D83" s="12" t="e">
        <f>'2016-prov C1'!G85+#REF!+'2016-prov C3'!#REF!+'2016-prov C4'!#REF!+'2016-prov C5'!D84+'2016-prov C6'!#REF!+'2016-prov C7'!#REF!+#REF!+#REF!+#REF!</f>
        <v>#REF!</v>
      </c>
      <c r="E83" s="12" t="e">
        <f>'2016-prov C1'!#REF!+#REF!+'2016-prov C3'!D84+'2016-prov C4'!D84+'2016-prov C5'!E84+'2016-prov C6'!D84+'2016-prov C7'!D84+#REF!+#REF!+#REF!</f>
        <v>#REF!</v>
      </c>
      <c r="F83" s="12" t="e">
        <f>'2016-prov C1'!#REF!+#REF!+'2016-prov C3'!E84+'2016-prov C4'!E84+'2016-prov C5'!F84+'2016-prov C6'!E84+'2016-prov C7'!E84+#REF!+#REF!+#REF!</f>
        <v>#REF!</v>
      </c>
      <c r="G83" s="12" t="e">
        <f>'2016-prov C1'!#REF!+#REF!+'2016-prov C3'!F84+'2016-prov C4'!F84+'2016-prov C5'!G84+'2016-prov C6'!F84+'2016-prov C7'!F84+#REF!+#REF!+#REF!</f>
        <v>#REF!</v>
      </c>
      <c r="H83" s="12" t="e">
        <f>'2016-prov C1'!#REF!+#REF!+'2016-prov C3'!G84+'2016-prov C4'!G84+'2016-prov C5'!#REF!+'2016-prov C6'!G84+'2016-prov C7'!G84+#REF!+#REF!+#REF!</f>
        <v>#REF!</v>
      </c>
    </row>
    <row r="84" spans="1:8" x14ac:dyDescent="0.2">
      <c r="A84" s="20" t="s">
        <v>80</v>
      </c>
      <c r="B84" s="12" t="e">
        <f>'2016-prov C1'!E86+#REF!+'2016-prov C3'!B85+'2016-prov C4'!B85+'2016-prov C5'!B85+'2016-prov C6'!B85+'2016-prov C7'!B85+#REF!+#REF!+#REF!</f>
        <v>#REF!</v>
      </c>
      <c r="C84" s="12" t="e">
        <f>'2016-prov C1'!F86+#REF!+'2016-prov C3'!C85+'2016-prov C4'!C85+'2016-prov C5'!C85+'2016-prov C6'!C85+'2016-prov C7'!C85+#REF!+#REF!+#REF!</f>
        <v>#REF!</v>
      </c>
      <c r="D84" s="12" t="e">
        <f>'2016-prov C1'!G86+#REF!+'2016-prov C3'!#REF!+'2016-prov C4'!#REF!+'2016-prov C5'!D85+'2016-prov C6'!#REF!+'2016-prov C7'!#REF!+#REF!+#REF!+#REF!</f>
        <v>#REF!</v>
      </c>
      <c r="E84" s="12" t="e">
        <f>'2016-prov C1'!#REF!+#REF!+'2016-prov C3'!D85+'2016-prov C4'!D85+'2016-prov C5'!E85+'2016-prov C6'!D85+'2016-prov C7'!D85+#REF!+#REF!+#REF!</f>
        <v>#REF!</v>
      </c>
      <c r="F84" s="12" t="e">
        <f>'2016-prov C1'!#REF!+#REF!+'2016-prov C3'!E85+'2016-prov C4'!E85+'2016-prov C5'!F85+'2016-prov C6'!E85+'2016-prov C7'!E85+#REF!+#REF!+#REF!</f>
        <v>#REF!</v>
      </c>
      <c r="G84" s="12" t="e">
        <f>'2016-prov C1'!#REF!+#REF!+'2016-prov C3'!F85+'2016-prov C4'!F85+'2016-prov C5'!G85+'2016-prov C6'!F85+'2016-prov C7'!F85+#REF!+#REF!+#REF!</f>
        <v>#REF!</v>
      </c>
      <c r="H84" s="12" t="e">
        <f>'2016-prov C1'!#REF!+#REF!+'2016-prov C3'!G85+'2016-prov C4'!G85+'2016-prov C5'!#REF!+'2016-prov C6'!G85+'2016-prov C7'!G85+#REF!+#REF!+#REF!</f>
        <v>#REF!</v>
      </c>
    </row>
    <row r="85" spans="1:8" x14ac:dyDescent="0.2">
      <c r="A85" s="20" t="s">
        <v>81</v>
      </c>
      <c r="B85" s="12" t="e">
        <f>'2016-prov C1'!E87+#REF!+'2016-prov C3'!B86+'2016-prov C4'!B86+'2016-prov C5'!B86+'2016-prov C6'!B86+'2016-prov C7'!B86+#REF!+#REF!+#REF!</f>
        <v>#REF!</v>
      </c>
      <c r="C85" s="12" t="e">
        <f>'2016-prov C1'!F87+#REF!+'2016-prov C3'!C86+'2016-prov C4'!C86+'2016-prov C5'!C86+'2016-prov C6'!C86+'2016-prov C7'!C86+#REF!+#REF!+#REF!</f>
        <v>#REF!</v>
      </c>
      <c r="D85" s="12" t="e">
        <f>'2016-prov C1'!G87+#REF!+'2016-prov C3'!#REF!+'2016-prov C4'!#REF!+'2016-prov C5'!D86+'2016-prov C6'!#REF!+'2016-prov C7'!#REF!+#REF!+#REF!+#REF!</f>
        <v>#REF!</v>
      </c>
      <c r="E85" s="12" t="e">
        <f>'2016-prov C1'!#REF!+#REF!+'2016-prov C3'!D86+'2016-prov C4'!D86+'2016-prov C5'!E86+'2016-prov C6'!D86+'2016-prov C7'!D86+#REF!+#REF!+#REF!</f>
        <v>#REF!</v>
      </c>
      <c r="F85" s="12" t="e">
        <f>'2016-prov C1'!#REF!+#REF!+'2016-prov C3'!E86+'2016-prov C4'!E86+'2016-prov C5'!F86+'2016-prov C6'!E86+'2016-prov C7'!E86+#REF!+#REF!+#REF!</f>
        <v>#REF!</v>
      </c>
      <c r="G85" s="12" t="e">
        <f>'2016-prov C1'!#REF!+#REF!+'2016-prov C3'!F86+'2016-prov C4'!F86+'2016-prov C5'!G86+'2016-prov C6'!F86+'2016-prov C7'!F86+#REF!+#REF!+#REF!</f>
        <v>#REF!</v>
      </c>
      <c r="H85" s="12" t="e">
        <f>'2016-prov C1'!#REF!+#REF!+'2016-prov C3'!G86+'2016-prov C4'!G86+'2016-prov C5'!#REF!+'2016-prov C6'!G86+'2016-prov C7'!G86+#REF!+#REF!+#REF!</f>
        <v>#REF!</v>
      </c>
    </row>
    <row r="86" spans="1:8" x14ac:dyDescent="0.2">
      <c r="A86" s="20" t="s">
        <v>76</v>
      </c>
      <c r="B86" s="12" t="e">
        <f>'2016-prov C1'!E88+#REF!+'2016-prov C3'!B87+'2016-prov C4'!B87+'2016-prov C5'!B87+'2016-prov C6'!B87+'2016-prov C7'!B87+#REF!+#REF!+#REF!</f>
        <v>#REF!</v>
      </c>
      <c r="C86" s="12" t="e">
        <f>'2016-prov C1'!F88+#REF!+'2016-prov C3'!C87+'2016-prov C4'!C87+'2016-prov C5'!C87+'2016-prov C6'!C87+'2016-prov C7'!C87+#REF!+#REF!+#REF!</f>
        <v>#REF!</v>
      </c>
      <c r="D86" s="12" t="e">
        <f>'2016-prov C1'!G88+#REF!+'2016-prov C3'!#REF!+'2016-prov C4'!#REF!+'2016-prov C5'!D87+'2016-prov C6'!#REF!+'2016-prov C7'!#REF!+#REF!+#REF!+#REF!</f>
        <v>#REF!</v>
      </c>
      <c r="E86" s="12" t="e">
        <f>'2016-prov C1'!#REF!+#REF!+'2016-prov C3'!D87+'2016-prov C4'!D87+'2016-prov C5'!E87+'2016-prov C6'!D87+'2016-prov C7'!D87+#REF!+#REF!+#REF!</f>
        <v>#REF!</v>
      </c>
      <c r="F86" s="12" t="e">
        <f>'2016-prov C1'!#REF!+#REF!+'2016-prov C3'!E87+'2016-prov C4'!E87+'2016-prov C5'!F87+'2016-prov C6'!E87+'2016-prov C7'!E87+#REF!+#REF!+#REF!</f>
        <v>#REF!</v>
      </c>
      <c r="G86" s="12" t="e">
        <f>'2016-prov C1'!#REF!+#REF!+'2016-prov C3'!F87+'2016-prov C4'!F87+'2016-prov C5'!G87+'2016-prov C6'!F87+'2016-prov C7'!F87+#REF!+#REF!+#REF!</f>
        <v>#REF!</v>
      </c>
      <c r="H86" s="12" t="e">
        <f>'2016-prov C1'!#REF!+#REF!+'2016-prov C3'!G87+'2016-prov C4'!G87+'2016-prov C5'!#REF!+'2016-prov C6'!G87+'2016-prov C7'!G87+#REF!+#REF!+#REF!</f>
        <v>#REF!</v>
      </c>
    </row>
    <row r="87" spans="1:8" x14ac:dyDescent="0.2">
      <c r="A87" s="20" t="s">
        <v>79</v>
      </c>
      <c r="B87" s="12" t="e">
        <f>'2016-prov C1'!E89+#REF!+'2016-prov C3'!B88+'2016-prov C4'!B88+'2016-prov C5'!B88+'2016-prov C6'!B88+'2016-prov C7'!B88+#REF!+#REF!+#REF!</f>
        <v>#REF!</v>
      </c>
      <c r="C87" s="12" t="e">
        <f>'2016-prov C1'!F89+#REF!+'2016-prov C3'!C88+'2016-prov C4'!C88+'2016-prov C5'!C88+'2016-prov C6'!C88+'2016-prov C7'!C88+#REF!+#REF!+#REF!</f>
        <v>#REF!</v>
      </c>
      <c r="D87" s="12" t="e">
        <f>'2016-prov C1'!G89+#REF!+'2016-prov C3'!#REF!+'2016-prov C4'!#REF!+'2016-prov C5'!D88+'2016-prov C6'!#REF!+'2016-prov C7'!#REF!+#REF!+#REF!+#REF!</f>
        <v>#REF!</v>
      </c>
      <c r="E87" s="12" t="e">
        <f>'2016-prov C1'!#REF!+#REF!+'2016-prov C3'!D88+'2016-prov C4'!D88+'2016-prov C5'!E88+'2016-prov C6'!D88+'2016-prov C7'!D88+#REF!+#REF!+#REF!</f>
        <v>#REF!</v>
      </c>
      <c r="F87" s="12" t="e">
        <f>'2016-prov C1'!#REF!+#REF!+'2016-prov C3'!E88+'2016-prov C4'!E88+'2016-prov C5'!F88+'2016-prov C6'!E88+'2016-prov C7'!E88+#REF!+#REF!+#REF!</f>
        <v>#REF!</v>
      </c>
      <c r="G87" s="12" t="e">
        <f>'2016-prov C1'!#REF!+#REF!+'2016-prov C3'!F88+'2016-prov C4'!F88+'2016-prov C5'!G88+'2016-prov C6'!F88+'2016-prov C7'!F88+#REF!+#REF!+#REF!</f>
        <v>#REF!</v>
      </c>
      <c r="H87" s="12" t="e">
        <f>'2016-prov C1'!#REF!+#REF!+'2016-prov C3'!G88+'2016-prov C4'!G88+'2016-prov C5'!#REF!+'2016-prov C6'!G88+'2016-prov C7'!G88+#REF!+#REF!+#REF!</f>
        <v>#REF!</v>
      </c>
    </row>
    <row r="88" spans="1:8" x14ac:dyDescent="0.2">
      <c r="A88" s="20" t="s">
        <v>77</v>
      </c>
      <c r="B88" s="12" t="e">
        <f>'2016-prov C1'!E90+#REF!+'2016-prov C3'!B89+'2016-prov C4'!B89+'2016-prov C5'!B89+'2016-prov C6'!B89+'2016-prov C7'!B89+#REF!+#REF!+#REF!</f>
        <v>#REF!</v>
      </c>
      <c r="C88" s="12" t="e">
        <f>'2016-prov C1'!F90+#REF!+'2016-prov C3'!C89+'2016-prov C4'!C89+'2016-prov C5'!C89+'2016-prov C6'!C89+'2016-prov C7'!C89+#REF!+#REF!+#REF!</f>
        <v>#REF!</v>
      </c>
      <c r="D88" s="12" t="e">
        <f>'2016-prov C1'!G90+#REF!+'2016-prov C3'!#REF!+'2016-prov C4'!#REF!+'2016-prov C5'!D89+'2016-prov C6'!#REF!+'2016-prov C7'!#REF!+#REF!+#REF!+#REF!</f>
        <v>#REF!</v>
      </c>
      <c r="E88" s="12" t="e">
        <f>'2016-prov C1'!#REF!+#REF!+'2016-prov C3'!D89+'2016-prov C4'!D89+'2016-prov C5'!E89+'2016-prov C6'!D89+'2016-prov C7'!D89+#REF!+#REF!+#REF!</f>
        <v>#REF!</v>
      </c>
      <c r="F88" s="12" t="e">
        <f>'2016-prov C1'!#REF!+#REF!+'2016-prov C3'!E89+'2016-prov C4'!E89+'2016-prov C5'!F89+'2016-prov C6'!E89+'2016-prov C7'!E89+#REF!+#REF!+#REF!</f>
        <v>#REF!</v>
      </c>
      <c r="G88" s="12" t="e">
        <f>'2016-prov C1'!#REF!+#REF!+'2016-prov C3'!F89+'2016-prov C4'!F89+'2016-prov C5'!G89+'2016-prov C6'!F89+'2016-prov C7'!F89+#REF!+#REF!+#REF!</f>
        <v>#REF!</v>
      </c>
      <c r="H88" s="12" t="e">
        <f>'2016-prov C1'!#REF!+#REF!+'2016-prov C3'!G89+'2016-prov C4'!G89+'2016-prov C5'!#REF!+'2016-prov C6'!G89+'2016-prov C7'!G89+#REF!+#REF!+#REF!</f>
        <v>#REF!</v>
      </c>
    </row>
    <row r="89" spans="1:8" x14ac:dyDescent="0.2">
      <c r="A89" s="20" t="s">
        <v>82</v>
      </c>
      <c r="B89" s="12" t="e">
        <f>'2016-prov C1'!E91+#REF!+'2016-prov C3'!B90+'2016-prov C4'!B90+'2016-prov C5'!B90+'2016-prov C6'!B90+'2016-prov C7'!B90+#REF!+#REF!+#REF!</f>
        <v>#REF!</v>
      </c>
      <c r="C89" s="12" t="e">
        <f>'2016-prov C1'!F91+#REF!+'2016-prov C3'!C90+'2016-prov C4'!C90+'2016-prov C5'!C90+'2016-prov C6'!C90+'2016-prov C7'!C90+#REF!+#REF!+#REF!</f>
        <v>#REF!</v>
      </c>
      <c r="D89" s="12" t="e">
        <f>'2016-prov C1'!G91+#REF!+'2016-prov C3'!#REF!+'2016-prov C4'!#REF!+'2016-prov C5'!D90+'2016-prov C6'!#REF!+'2016-prov C7'!#REF!+#REF!+#REF!+#REF!</f>
        <v>#REF!</v>
      </c>
      <c r="E89" s="12" t="e">
        <f>'2016-prov C1'!#REF!+#REF!+'2016-prov C3'!D90+'2016-prov C4'!D90+'2016-prov C5'!E90+'2016-prov C6'!D90+'2016-prov C7'!D90+#REF!+#REF!+#REF!</f>
        <v>#REF!</v>
      </c>
      <c r="F89" s="12" t="e">
        <f>'2016-prov C1'!#REF!+#REF!+'2016-prov C3'!E90+'2016-prov C4'!E90+'2016-prov C5'!F90+'2016-prov C6'!E90+'2016-prov C7'!E90+#REF!+#REF!+#REF!</f>
        <v>#REF!</v>
      </c>
      <c r="G89" s="12" t="e">
        <f>'2016-prov C1'!#REF!+#REF!+'2016-prov C3'!F90+'2016-prov C4'!F90+'2016-prov C5'!G90+'2016-prov C6'!F90+'2016-prov C7'!F90+#REF!+#REF!+#REF!</f>
        <v>#REF!</v>
      </c>
      <c r="H89" s="12" t="e">
        <f>'2016-prov C1'!#REF!+#REF!+'2016-prov C3'!G90+'2016-prov C4'!G90+'2016-prov C5'!#REF!+'2016-prov C6'!G90+'2016-prov C7'!G90+#REF!+#REF!+#REF!</f>
        <v>#REF!</v>
      </c>
    </row>
    <row r="90" spans="1:8" x14ac:dyDescent="0.2">
      <c r="A90" s="20" t="s">
        <v>83</v>
      </c>
      <c r="B90" s="12" t="e">
        <f>'2016-prov C1'!E92+#REF!+'2016-prov C3'!B91+'2016-prov C4'!B91+'2016-prov C5'!B91+'2016-prov C6'!B91+'2016-prov C7'!B91+#REF!+#REF!+#REF!</f>
        <v>#REF!</v>
      </c>
      <c r="C90" s="12" t="e">
        <f>'2016-prov C1'!F92+#REF!+'2016-prov C3'!C91+'2016-prov C4'!C91+'2016-prov C5'!C91+'2016-prov C6'!C91+'2016-prov C7'!C91+#REF!+#REF!+#REF!</f>
        <v>#REF!</v>
      </c>
      <c r="D90" s="12" t="e">
        <f>'2016-prov C1'!G92+#REF!+'2016-prov C3'!#REF!+'2016-prov C4'!#REF!+'2016-prov C5'!D91+'2016-prov C6'!#REF!+'2016-prov C7'!#REF!+#REF!+#REF!+#REF!</f>
        <v>#REF!</v>
      </c>
      <c r="E90" s="12" t="e">
        <f>'2016-prov C1'!#REF!+#REF!+'2016-prov C3'!D91+'2016-prov C4'!D91+'2016-prov C5'!E91+'2016-prov C6'!D91+'2016-prov C7'!D91+#REF!+#REF!+#REF!</f>
        <v>#REF!</v>
      </c>
      <c r="F90" s="12" t="e">
        <f>'2016-prov C1'!#REF!+#REF!+'2016-prov C3'!E91+'2016-prov C4'!E91+'2016-prov C5'!F91+'2016-prov C6'!E91+'2016-prov C7'!E91+#REF!+#REF!+#REF!</f>
        <v>#REF!</v>
      </c>
      <c r="G90" s="12" t="e">
        <f>'2016-prov C1'!#REF!+#REF!+'2016-prov C3'!F91+'2016-prov C4'!F91+'2016-prov C5'!G91+'2016-prov C6'!F91+'2016-prov C7'!F91+#REF!+#REF!+#REF!</f>
        <v>#REF!</v>
      </c>
      <c r="H90" s="12" t="e">
        <f>'2016-prov C1'!#REF!+#REF!+'2016-prov C3'!G91+'2016-prov C4'!G91+'2016-prov C5'!#REF!+'2016-prov C6'!G91+'2016-prov C7'!G91+#REF!+#REF!+#REF!</f>
        <v>#REF!</v>
      </c>
    </row>
    <row r="91" spans="1:8" x14ac:dyDescent="0.2">
      <c r="A91" s="20" t="s">
        <v>86</v>
      </c>
      <c r="B91" s="12" t="e">
        <f>'2016-prov C1'!E93+#REF!+'2016-prov C3'!B92+'2016-prov C4'!B92+'2016-prov C5'!B92+'2016-prov C6'!B92+'2016-prov C7'!B92+#REF!+#REF!+#REF!</f>
        <v>#REF!</v>
      </c>
      <c r="C91" s="12" t="e">
        <f>'2016-prov C1'!F93+#REF!+'2016-prov C3'!C92+'2016-prov C4'!C92+'2016-prov C5'!C92+'2016-prov C6'!C92+'2016-prov C7'!C92+#REF!+#REF!+#REF!</f>
        <v>#REF!</v>
      </c>
      <c r="D91" s="12" t="e">
        <f>'2016-prov C1'!G93+#REF!+'2016-prov C3'!#REF!+'2016-prov C4'!#REF!+'2016-prov C5'!D92+'2016-prov C6'!#REF!+'2016-prov C7'!#REF!+#REF!+#REF!+#REF!</f>
        <v>#REF!</v>
      </c>
      <c r="E91" s="12" t="e">
        <f>'2016-prov C1'!#REF!+#REF!+'2016-prov C3'!D92+'2016-prov C4'!D92+'2016-prov C5'!E92+'2016-prov C6'!D92+'2016-prov C7'!D92+#REF!+#REF!+#REF!</f>
        <v>#REF!</v>
      </c>
      <c r="F91" s="12" t="e">
        <f>'2016-prov C1'!#REF!+#REF!+'2016-prov C3'!E92+'2016-prov C4'!E92+'2016-prov C5'!F92+'2016-prov C6'!E92+'2016-prov C7'!E92+#REF!+#REF!+#REF!</f>
        <v>#REF!</v>
      </c>
      <c r="G91" s="12" t="e">
        <f>'2016-prov C1'!#REF!+#REF!+'2016-prov C3'!F92+'2016-prov C4'!F92+'2016-prov C5'!G92+'2016-prov C6'!F92+'2016-prov C7'!F92+#REF!+#REF!+#REF!</f>
        <v>#REF!</v>
      </c>
      <c r="H91" s="12" t="e">
        <f>'2016-prov C1'!#REF!+#REF!+'2016-prov C3'!G92+'2016-prov C4'!G92+'2016-prov C5'!#REF!+'2016-prov C6'!G92+'2016-prov C7'!G92+#REF!+#REF!+#REF!</f>
        <v>#REF!</v>
      </c>
    </row>
    <row r="92" spans="1:8" x14ac:dyDescent="0.2">
      <c r="A92" s="20" t="s">
        <v>84</v>
      </c>
      <c r="B92" s="12" t="e">
        <f>'2016-prov C1'!E94+#REF!+'2016-prov C3'!B93+'2016-prov C4'!B93+'2016-prov C5'!B93+'2016-prov C6'!B93+'2016-prov C7'!B93+#REF!+#REF!+#REF!</f>
        <v>#REF!</v>
      </c>
      <c r="C92" s="12" t="e">
        <f>'2016-prov C1'!F94+#REF!+'2016-prov C3'!C93+'2016-prov C4'!C93+'2016-prov C5'!C93+'2016-prov C6'!C93+'2016-prov C7'!C93+#REF!+#REF!+#REF!</f>
        <v>#REF!</v>
      </c>
      <c r="D92" s="12" t="e">
        <f>'2016-prov C1'!G94+#REF!+'2016-prov C3'!#REF!+'2016-prov C4'!#REF!+'2016-prov C5'!D93+'2016-prov C6'!#REF!+'2016-prov C7'!#REF!+#REF!+#REF!+#REF!</f>
        <v>#REF!</v>
      </c>
      <c r="E92" s="12" t="e">
        <f>'2016-prov C1'!#REF!+#REF!+'2016-prov C3'!D93+'2016-prov C4'!D93+'2016-prov C5'!E93+'2016-prov C6'!D93+'2016-prov C7'!D93+#REF!+#REF!+#REF!</f>
        <v>#REF!</v>
      </c>
      <c r="F92" s="12" t="e">
        <f>'2016-prov C1'!#REF!+#REF!+'2016-prov C3'!E93+'2016-prov C4'!E93+'2016-prov C5'!F93+'2016-prov C6'!E93+'2016-prov C7'!E93+#REF!+#REF!+#REF!</f>
        <v>#REF!</v>
      </c>
      <c r="G92" s="12" t="e">
        <f>'2016-prov C1'!#REF!+#REF!+'2016-prov C3'!F93+'2016-prov C4'!F93+'2016-prov C5'!G93+'2016-prov C6'!F93+'2016-prov C7'!F93+#REF!+#REF!+#REF!</f>
        <v>#REF!</v>
      </c>
      <c r="H92" s="12" t="e">
        <f>'2016-prov C1'!#REF!+#REF!+'2016-prov C3'!G93+'2016-prov C4'!G93+'2016-prov C5'!#REF!+'2016-prov C6'!G93+'2016-prov C7'!G93+#REF!+#REF!+#REF!</f>
        <v>#REF!</v>
      </c>
    </row>
    <row r="93" spans="1:8" x14ac:dyDescent="0.2">
      <c r="A93" s="20" t="s">
        <v>85</v>
      </c>
      <c r="B93" s="12" t="e">
        <f>'2016-prov C1'!E95+#REF!+'2016-prov C3'!B94+'2016-prov C4'!B94+'2016-prov C5'!B94+'2016-prov C6'!B94+'2016-prov C7'!B94+#REF!+#REF!+#REF!</f>
        <v>#REF!</v>
      </c>
      <c r="C93" s="12" t="e">
        <f>'2016-prov C1'!F95+#REF!+'2016-prov C3'!C94+'2016-prov C4'!C94+'2016-prov C5'!C94+'2016-prov C6'!C94+'2016-prov C7'!C94+#REF!+#REF!+#REF!</f>
        <v>#REF!</v>
      </c>
      <c r="D93" s="12" t="e">
        <f>'2016-prov C1'!G95+#REF!+'2016-prov C3'!#REF!+'2016-prov C4'!#REF!+'2016-prov C5'!D94+'2016-prov C6'!#REF!+'2016-prov C7'!#REF!+#REF!+#REF!+#REF!</f>
        <v>#REF!</v>
      </c>
      <c r="E93" s="12" t="e">
        <f>'2016-prov C1'!#REF!+#REF!+'2016-prov C3'!D94+'2016-prov C4'!D94+'2016-prov C5'!E94+'2016-prov C6'!D94+'2016-prov C7'!D94+#REF!+#REF!+#REF!</f>
        <v>#REF!</v>
      </c>
      <c r="F93" s="12" t="e">
        <f>'2016-prov C1'!#REF!+#REF!+'2016-prov C3'!E94+'2016-prov C4'!E94+'2016-prov C5'!F94+'2016-prov C6'!E94+'2016-prov C7'!E94+#REF!+#REF!+#REF!</f>
        <v>#REF!</v>
      </c>
      <c r="G93" s="12" t="e">
        <f>'2016-prov C1'!#REF!+#REF!+'2016-prov C3'!F94+'2016-prov C4'!F94+'2016-prov C5'!G94+'2016-prov C6'!F94+'2016-prov C7'!F94+#REF!+#REF!+#REF!</f>
        <v>#REF!</v>
      </c>
      <c r="H93" s="12" t="e">
        <f>'2016-prov C1'!#REF!+#REF!+'2016-prov C3'!G94+'2016-prov C4'!G94+'2016-prov C5'!#REF!+'2016-prov C6'!G94+'2016-prov C7'!G94+#REF!+#REF!+#REF!</f>
        <v>#REF!</v>
      </c>
    </row>
    <row r="94" spans="1:8" x14ac:dyDescent="0.2">
      <c r="A94" s="20" t="s">
        <v>88</v>
      </c>
      <c r="B94" s="12" t="e">
        <f>'2016-prov C1'!E97+#REF!+'2016-prov C3'!B95+'2016-prov C4'!B95+'2016-prov C5'!B95+'2016-prov C6'!B95+'2016-prov C7'!B95+#REF!+#REF!+#REF!</f>
        <v>#REF!</v>
      </c>
      <c r="C94" s="12" t="e">
        <f>'2016-prov C1'!F97+#REF!+'2016-prov C3'!C95+'2016-prov C4'!C95+'2016-prov C5'!C95+'2016-prov C6'!C95+'2016-prov C7'!C95+#REF!+#REF!+#REF!</f>
        <v>#REF!</v>
      </c>
      <c r="D94" s="12" t="e">
        <f>'2016-prov C1'!G97+#REF!+'2016-prov C3'!#REF!+'2016-prov C4'!#REF!+'2016-prov C5'!D95+'2016-prov C6'!#REF!+'2016-prov C7'!#REF!+#REF!+#REF!+#REF!</f>
        <v>#REF!</v>
      </c>
      <c r="E94" s="12" t="e">
        <f>'2016-prov C1'!#REF!+#REF!+'2016-prov C3'!D95+'2016-prov C4'!D95+'2016-prov C5'!E95+'2016-prov C6'!D95+'2016-prov C7'!D95+#REF!+#REF!+#REF!</f>
        <v>#REF!</v>
      </c>
      <c r="F94" s="12" t="e">
        <f>'2016-prov C1'!#REF!+#REF!+'2016-prov C3'!E95+'2016-prov C4'!E95+'2016-prov C5'!F95+'2016-prov C6'!E95+'2016-prov C7'!E95+#REF!+#REF!+#REF!</f>
        <v>#REF!</v>
      </c>
      <c r="G94" s="12" t="e">
        <f>'2016-prov C1'!#REF!+#REF!+'2016-prov C3'!F95+'2016-prov C4'!F95+'2016-prov C5'!G95+'2016-prov C6'!F95+'2016-prov C7'!F95+#REF!+#REF!+#REF!</f>
        <v>#REF!</v>
      </c>
      <c r="H94" s="12" t="e">
        <f>'2016-prov C1'!#REF!+#REF!+'2016-prov C3'!G95+'2016-prov C4'!G95+'2016-prov C5'!#REF!+'2016-prov C6'!G95+'2016-prov C7'!G95+#REF!+#REF!+#REF!</f>
        <v>#REF!</v>
      </c>
    </row>
    <row r="95" spans="1:8" x14ac:dyDescent="0.2">
      <c r="A95" s="20" t="s">
        <v>87</v>
      </c>
      <c r="B95" s="12" t="e">
        <f>'2016-prov C1'!E98+#REF!+'2016-prov C3'!B96+'2016-prov C4'!B96+'2016-prov C5'!B96+'2016-prov C6'!B96+'2016-prov C7'!B96+#REF!+#REF!+#REF!</f>
        <v>#REF!</v>
      </c>
      <c r="C95" s="12" t="e">
        <f>'2016-prov C1'!F98+#REF!+'2016-prov C3'!C96+'2016-prov C4'!C96+'2016-prov C5'!C96+'2016-prov C6'!C96+'2016-prov C7'!C96+#REF!+#REF!+#REF!</f>
        <v>#REF!</v>
      </c>
      <c r="D95" s="12" t="e">
        <f>'2016-prov C1'!G98+#REF!+'2016-prov C3'!#REF!+'2016-prov C4'!#REF!+'2016-prov C5'!D96+'2016-prov C6'!#REF!+'2016-prov C7'!#REF!+#REF!+#REF!+#REF!</f>
        <v>#REF!</v>
      </c>
      <c r="E95" s="12" t="e">
        <f>'2016-prov C1'!#REF!+#REF!+'2016-prov C3'!D96+'2016-prov C4'!D96+'2016-prov C5'!E96+'2016-prov C6'!D96+'2016-prov C7'!D96+#REF!+#REF!+#REF!</f>
        <v>#REF!</v>
      </c>
      <c r="F95" s="12" t="e">
        <f>'2016-prov C1'!#REF!+#REF!+'2016-prov C3'!E96+'2016-prov C4'!E96+'2016-prov C5'!F96+'2016-prov C6'!E96+'2016-prov C7'!E96+#REF!+#REF!+#REF!</f>
        <v>#REF!</v>
      </c>
      <c r="G95" s="12" t="e">
        <f>'2016-prov C1'!#REF!+#REF!+'2016-prov C3'!F96+'2016-prov C4'!F96+'2016-prov C5'!G96+'2016-prov C6'!F96+'2016-prov C7'!F96+#REF!+#REF!+#REF!</f>
        <v>#REF!</v>
      </c>
      <c r="H95" s="12" t="e">
        <f>'2016-prov C1'!#REF!+#REF!+'2016-prov C3'!G96+'2016-prov C4'!G96+'2016-prov C5'!#REF!+'2016-prov C6'!G96+'2016-prov C7'!G96+#REF!+#REF!+#REF!</f>
        <v>#REF!</v>
      </c>
    </row>
    <row r="96" spans="1:8" x14ac:dyDescent="0.2">
      <c r="A96" s="20" t="s">
        <v>89</v>
      </c>
      <c r="B96" s="12" t="e">
        <f>'2016-prov C1'!E99+#REF!+'2016-prov C3'!B97+'2016-prov C4'!B97+'2016-prov C5'!B97+'2016-prov C6'!B97+'2016-prov C7'!B97+#REF!+#REF!+#REF!</f>
        <v>#REF!</v>
      </c>
      <c r="C96" s="12" t="e">
        <f>'2016-prov C1'!F99+#REF!+'2016-prov C3'!C97+'2016-prov C4'!C97+'2016-prov C5'!C97+'2016-prov C6'!C97+'2016-prov C7'!C97+#REF!+#REF!+#REF!</f>
        <v>#REF!</v>
      </c>
      <c r="D96" s="12" t="e">
        <f>'2016-prov C1'!G99+#REF!+'2016-prov C3'!#REF!+'2016-prov C4'!#REF!+'2016-prov C5'!D97+'2016-prov C6'!#REF!+'2016-prov C7'!#REF!+#REF!+#REF!+#REF!</f>
        <v>#REF!</v>
      </c>
      <c r="E96" s="12" t="e">
        <f>'2016-prov C1'!#REF!+#REF!+'2016-prov C3'!D97+'2016-prov C4'!D97+'2016-prov C5'!E97+'2016-prov C6'!D97+'2016-prov C7'!D97+#REF!+#REF!+#REF!</f>
        <v>#REF!</v>
      </c>
      <c r="F96" s="12" t="e">
        <f>'2016-prov C1'!#REF!+#REF!+'2016-prov C3'!E97+'2016-prov C4'!E97+'2016-prov C5'!F97+'2016-prov C6'!E97+'2016-prov C7'!E97+#REF!+#REF!+#REF!</f>
        <v>#REF!</v>
      </c>
      <c r="G96" s="12" t="e">
        <f>'2016-prov C1'!#REF!+#REF!+'2016-prov C3'!F97+'2016-prov C4'!F97+'2016-prov C5'!G97+'2016-prov C6'!F97+'2016-prov C7'!F97+#REF!+#REF!+#REF!</f>
        <v>#REF!</v>
      </c>
      <c r="H96" s="12" t="e">
        <f>'2016-prov C1'!#REF!+#REF!+'2016-prov C3'!G97+'2016-prov C4'!G97+'2016-prov C5'!#REF!+'2016-prov C6'!G97+'2016-prov C7'!G97+#REF!+#REF!+#REF!</f>
        <v>#REF!</v>
      </c>
    </row>
    <row r="97" spans="1:8" x14ac:dyDescent="0.2">
      <c r="A97" s="20" t="s">
        <v>90</v>
      </c>
      <c r="B97" s="12" t="e">
        <f>'2016-prov C1'!E100+#REF!+'2016-prov C3'!B98+'2016-prov C4'!B98+'2016-prov C5'!B98+'2016-prov C6'!B98+'2016-prov C7'!B98+#REF!+#REF!+#REF!</f>
        <v>#REF!</v>
      </c>
      <c r="C97" s="12" t="e">
        <f>'2016-prov C1'!F100+#REF!+'2016-prov C3'!C98+'2016-prov C4'!C98+'2016-prov C5'!C98+'2016-prov C6'!C98+'2016-prov C7'!C98+#REF!+#REF!+#REF!</f>
        <v>#REF!</v>
      </c>
      <c r="D97" s="12" t="e">
        <f>'2016-prov C1'!G100+#REF!+'2016-prov C3'!#REF!+'2016-prov C4'!#REF!+'2016-prov C5'!D98+'2016-prov C6'!#REF!+'2016-prov C7'!#REF!+#REF!+#REF!+#REF!</f>
        <v>#REF!</v>
      </c>
      <c r="E97" s="12" t="e">
        <f>'2016-prov C1'!#REF!+#REF!+'2016-prov C3'!D98+'2016-prov C4'!D98+'2016-prov C5'!E98+'2016-prov C6'!D98+'2016-prov C7'!D98+#REF!+#REF!+#REF!</f>
        <v>#REF!</v>
      </c>
      <c r="F97" s="12" t="e">
        <f>'2016-prov C1'!#REF!+#REF!+'2016-prov C3'!E98+'2016-prov C4'!E98+'2016-prov C5'!F98+'2016-prov C6'!E98+'2016-prov C7'!E98+#REF!+#REF!+#REF!</f>
        <v>#REF!</v>
      </c>
      <c r="G97" s="12" t="e">
        <f>'2016-prov C1'!#REF!+#REF!+'2016-prov C3'!F98+'2016-prov C4'!F98+'2016-prov C5'!G98+'2016-prov C6'!F98+'2016-prov C7'!F98+#REF!+#REF!+#REF!</f>
        <v>#REF!</v>
      </c>
      <c r="H97" s="12" t="e">
        <f>'2016-prov C1'!#REF!+#REF!+'2016-prov C3'!G98+'2016-prov C4'!G98+'2016-prov C5'!#REF!+'2016-prov C6'!G98+'2016-prov C7'!G98+#REF!+#REF!+#REF!</f>
        <v>#REF!</v>
      </c>
    </row>
    <row r="98" spans="1:8" x14ac:dyDescent="0.2">
      <c r="A98" s="20" t="s">
        <v>93</v>
      </c>
      <c r="B98" s="12" t="e">
        <f>'2016-prov C1'!E101+#REF!+'2016-prov C3'!B99+'2016-prov C4'!B99+'2016-prov C5'!B99+'2016-prov C6'!B99+'2016-prov C7'!B99+#REF!+#REF!+#REF!</f>
        <v>#REF!</v>
      </c>
      <c r="C98" s="12" t="e">
        <f>'2016-prov C1'!F101+#REF!+'2016-prov C3'!C99+'2016-prov C4'!C99+'2016-prov C5'!C99+'2016-prov C6'!C99+'2016-prov C7'!C99+#REF!+#REF!+#REF!</f>
        <v>#REF!</v>
      </c>
      <c r="D98" s="12" t="e">
        <f>'2016-prov C1'!G101+#REF!+'2016-prov C3'!#REF!+'2016-prov C4'!#REF!+'2016-prov C5'!D99+'2016-prov C6'!#REF!+'2016-prov C7'!#REF!+#REF!+#REF!+#REF!</f>
        <v>#REF!</v>
      </c>
      <c r="E98" s="12" t="e">
        <f>'2016-prov C1'!#REF!+#REF!+'2016-prov C3'!D99+'2016-prov C4'!D99+'2016-prov C5'!E99+'2016-prov C6'!D99+'2016-prov C7'!D99+#REF!+#REF!+#REF!</f>
        <v>#REF!</v>
      </c>
      <c r="F98" s="12" t="e">
        <f>'2016-prov C1'!#REF!+#REF!+'2016-prov C3'!E99+'2016-prov C4'!E99+'2016-prov C5'!F99+'2016-prov C6'!E99+'2016-prov C7'!E99+#REF!+#REF!+#REF!</f>
        <v>#REF!</v>
      </c>
      <c r="G98" s="12" t="e">
        <f>'2016-prov C1'!#REF!+#REF!+'2016-prov C3'!F99+'2016-prov C4'!F99+'2016-prov C5'!G99+'2016-prov C6'!F99+'2016-prov C7'!F99+#REF!+#REF!+#REF!</f>
        <v>#REF!</v>
      </c>
      <c r="H98" s="12" t="e">
        <f>'2016-prov C1'!#REF!+#REF!+'2016-prov C3'!G99+'2016-prov C4'!G99+'2016-prov C5'!#REF!+'2016-prov C6'!G99+'2016-prov C7'!G99+#REF!+#REF!+#REF!</f>
        <v>#REF!</v>
      </c>
    </row>
    <row r="99" spans="1:8" x14ac:dyDescent="0.2">
      <c r="A99" s="20" t="s">
        <v>91</v>
      </c>
      <c r="B99" s="12" t="e">
        <f>'2016-prov C1'!E102+#REF!+'2016-prov C3'!B100+'2016-prov C4'!B100+'2016-prov C5'!B100+'2016-prov C6'!B100+'2016-prov C7'!B100+#REF!+#REF!+#REF!</f>
        <v>#REF!</v>
      </c>
      <c r="C99" s="12" t="e">
        <f>'2016-prov C1'!F102+#REF!+'2016-prov C3'!C100+'2016-prov C4'!C100+'2016-prov C5'!C100+'2016-prov C6'!C100+'2016-prov C7'!C100+#REF!+#REF!+#REF!</f>
        <v>#REF!</v>
      </c>
      <c r="D99" s="12" t="e">
        <f>'2016-prov C1'!G102+#REF!+'2016-prov C3'!#REF!+'2016-prov C4'!#REF!+'2016-prov C5'!D100+'2016-prov C6'!#REF!+'2016-prov C7'!#REF!+#REF!+#REF!+#REF!</f>
        <v>#REF!</v>
      </c>
      <c r="E99" s="12" t="e">
        <f>'2016-prov C1'!#REF!+#REF!+'2016-prov C3'!D100+'2016-prov C4'!D100+'2016-prov C5'!E100+'2016-prov C6'!D100+'2016-prov C7'!D100+#REF!+#REF!+#REF!</f>
        <v>#REF!</v>
      </c>
      <c r="F99" s="12" t="e">
        <f>'2016-prov C1'!#REF!+#REF!+'2016-prov C3'!E100+'2016-prov C4'!E100+'2016-prov C5'!F100+'2016-prov C6'!E100+'2016-prov C7'!E100+#REF!+#REF!+#REF!</f>
        <v>#REF!</v>
      </c>
      <c r="G99" s="12" t="e">
        <f>'2016-prov C1'!#REF!+#REF!+'2016-prov C3'!F100+'2016-prov C4'!F100+'2016-prov C5'!G100+'2016-prov C6'!F100+'2016-prov C7'!F100+#REF!+#REF!+#REF!</f>
        <v>#REF!</v>
      </c>
      <c r="H99" s="12" t="e">
        <f>'2016-prov C1'!#REF!+#REF!+'2016-prov C3'!G100+'2016-prov C4'!G100+'2016-prov C5'!#REF!+'2016-prov C6'!G100+'2016-prov C7'!G100+#REF!+#REF!+#REF!</f>
        <v>#REF!</v>
      </c>
    </row>
    <row r="100" spans="1:8" x14ac:dyDescent="0.2">
      <c r="A100" s="20" t="s">
        <v>92</v>
      </c>
      <c r="B100" s="12" t="e">
        <f>'2016-prov C1'!E103+#REF!+'2016-prov C3'!B101+'2016-prov C4'!B101+'2016-prov C5'!B101+'2016-prov C6'!B101+'2016-prov C7'!B101+#REF!+#REF!+#REF!</f>
        <v>#REF!</v>
      </c>
      <c r="C100" s="12" t="e">
        <f>'2016-prov C1'!F103+#REF!+'2016-prov C3'!C101+'2016-prov C4'!C101+'2016-prov C5'!C101+'2016-prov C6'!C101+'2016-prov C7'!C101+#REF!+#REF!+#REF!</f>
        <v>#REF!</v>
      </c>
      <c r="D100" s="12" t="e">
        <f>'2016-prov C1'!G103+#REF!+'2016-prov C3'!#REF!+'2016-prov C4'!#REF!+'2016-prov C5'!D101+'2016-prov C6'!#REF!+'2016-prov C7'!#REF!+#REF!+#REF!+#REF!</f>
        <v>#REF!</v>
      </c>
      <c r="E100" s="12" t="e">
        <f>'2016-prov C1'!#REF!+#REF!+'2016-prov C3'!D101+'2016-prov C4'!D101+'2016-prov C5'!E101+'2016-prov C6'!D101+'2016-prov C7'!D101+#REF!+#REF!+#REF!</f>
        <v>#REF!</v>
      </c>
      <c r="F100" s="12" t="e">
        <f>'2016-prov C1'!#REF!+#REF!+'2016-prov C3'!E101+'2016-prov C4'!E101+'2016-prov C5'!F101+'2016-prov C6'!E101+'2016-prov C7'!E101+#REF!+#REF!+#REF!</f>
        <v>#REF!</v>
      </c>
      <c r="G100" s="12" t="e">
        <f>'2016-prov C1'!#REF!+#REF!+'2016-prov C3'!F101+'2016-prov C4'!F101+'2016-prov C5'!G101+'2016-prov C6'!F101+'2016-prov C7'!F101+#REF!+#REF!+#REF!</f>
        <v>#REF!</v>
      </c>
      <c r="H100" s="12" t="e">
        <f>'2016-prov C1'!#REF!+#REF!+'2016-prov C3'!G101+'2016-prov C4'!G101+'2016-prov C5'!#REF!+'2016-prov C6'!G101+'2016-prov C7'!G101+#REF!+#REF!+#REF!</f>
        <v>#REF!</v>
      </c>
    </row>
    <row r="101" spans="1:8" x14ac:dyDescent="0.2">
      <c r="A101" s="20" t="s">
        <v>95</v>
      </c>
      <c r="B101" s="12" t="e">
        <f>'2016-prov C1'!E104+#REF!+'2016-prov C3'!B102+'2016-prov C4'!B102+'2016-prov C5'!B102+'2016-prov C6'!B102+'2016-prov C7'!B102+#REF!+#REF!+#REF!</f>
        <v>#REF!</v>
      </c>
      <c r="C101" s="12" t="e">
        <f>'2016-prov C1'!F104+#REF!+'2016-prov C3'!C102+'2016-prov C4'!C102+'2016-prov C5'!C102+'2016-prov C6'!C102+'2016-prov C7'!C102+#REF!+#REF!+#REF!</f>
        <v>#REF!</v>
      </c>
      <c r="D101" s="12" t="e">
        <f>'2016-prov C1'!G104+#REF!+'2016-prov C3'!#REF!+'2016-prov C4'!#REF!+'2016-prov C5'!D102+'2016-prov C6'!#REF!+'2016-prov C7'!#REF!+#REF!+#REF!+#REF!</f>
        <v>#REF!</v>
      </c>
      <c r="E101" s="12" t="e">
        <f>'2016-prov C1'!#REF!+#REF!+'2016-prov C3'!D102+'2016-prov C4'!D102+'2016-prov C5'!E102+'2016-prov C6'!D102+'2016-prov C7'!D102+#REF!+#REF!+#REF!</f>
        <v>#REF!</v>
      </c>
      <c r="F101" s="12" t="e">
        <f>'2016-prov C1'!#REF!+#REF!+'2016-prov C3'!E102+'2016-prov C4'!E102+'2016-prov C5'!F102+'2016-prov C6'!E102+'2016-prov C7'!E102+#REF!+#REF!+#REF!</f>
        <v>#REF!</v>
      </c>
      <c r="G101" s="12" t="e">
        <f>'2016-prov C1'!#REF!+#REF!+'2016-prov C3'!F102+'2016-prov C4'!F102+'2016-prov C5'!G102+'2016-prov C6'!F102+'2016-prov C7'!F102+#REF!+#REF!+#REF!</f>
        <v>#REF!</v>
      </c>
      <c r="H101" s="12" t="e">
        <f>'2016-prov C1'!#REF!+#REF!+'2016-prov C3'!G102+'2016-prov C4'!G102+'2016-prov C5'!#REF!+'2016-prov C6'!G102+'2016-prov C7'!G102+#REF!+#REF!+#REF!</f>
        <v>#REF!</v>
      </c>
    </row>
    <row r="102" spans="1:8" x14ac:dyDescent="0.2">
      <c r="A102" s="20" t="s">
        <v>97</v>
      </c>
      <c r="B102" s="12" t="e">
        <f>'2016-prov C1'!E105+#REF!+'2016-prov C3'!B103+'2016-prov C4'!B103+'2016-prov C5'!B103+'2016-prov C6'!B103+'2016-prov C7'!B103+#REF!+#REF!+#REF!</f>
        <v>#REF!</v>
      </c>
      <c r="C102" s="12" t="e">
        <f>'2016-prov C1'!F105+#REF!+'2016-prov C3'!C103+'2016-prov C4'!C103+'2016-prov C5'!C103+'2016-prov C6'!C103+'2016-prov C7'!C103+#REF!+#REF!+#REF!</f>
        <v>#REF!</v>
      </c>
      <c r="D102" s="12" t="e">
        <f>'2016-prov C1'!G105+#REF!+'2016-prov C3'!#REF!+'2016-prov C4'!#REF!+'2016-prov C5'!D103+'2016-prov C6'!#REF!+'2016-prov C7'!#REF!+#REF!+#REF!+#REF!</f>
        <v>#REF!</v>
      </c>
      <c r="E102" s="12" t="e">
        <f>'2016-prov C1'!#REF!+#REF!+'2016-prov C3'!D103+'2016-prov C4'!D103+'2016-prov C5'!E103+'2016-prov C6'!D103+'2016-prov C7'!D103+#REF!+#REF!+#REF!</f>
        <v>#REF!</v>
      </c>
      <c r="F102" s="12" t="e">
        <f>'2016-prov C1'!#REF!+#REF!+'2016-prov C3'!E103+'2016-prov C4'!E103+'2016-prov C5'!F103+'2016-prov C6'!E103+'2016-prov C7'!E103+#REF!+#REF!+#REF!</f>
        <v>#REF!</v>
      </c>
      <c r="G102" s="12" t="e">
        <f>'2016-prov C1'!#REF!+#REF!+'2016-prov C3'!F103+'2016-prov C4'!F103+'2016-prov C5'!G103+'2016-prov C6'!F103+'2016-prov C7'!F103+#REF!+#REF!+#REF!</f>
        <v>#REF!</v>
      </c>
      <c r="H102" s="12" t="e">
        <f>'2016-prov C1'!#REF!+#REF!+'2016-prov C3'!G103+'2016-prov C4'!G103+'2016-prov C5'!#REF!+'2016-prov C6'!G103+'2016-prov C7'!G103+#REF!+#REF!+#REF!</f>
        <v>#REF!</v>
      </c>
    </row>
    <row r="103" spans="1:8" x14ac:dyDescent="0.2">
      <c r="A103" s="20" t="s">
        <v>94</v>
      </c>
      <c r="B103" s="12" t="e">
        <f>'2016-prov C1'!E106+#REF!+'2016-prov C3'!B104+'2016-prov C4'!B104+'2016-prov C5'!B104+'2016-prov C6'!B104+'2016-prov C7'!B104+#REF!+#REF!+#REF!</f>
        <v>#REF!</v>
      </c>
      <c r="C103" s="12" t="e">
        <f>'2016-prov C1'!F106+#REF!+'2016-prov C3'!C104+'2016-prov C4'!C104+'2016-prov C5'!C104+'2016-prov C6'!C104+'2016-prov C7'!C104+#REF!+#REF!+#REF!</f>
        <v>#REF!</v>
      </c>
      <c r="D103" s="12" t="e">
        <f>'2016-prov C1'!G106+#REF!+'2016-prov C3'!#REF!+'2016-prov C4'!#REF!+'2016-prov C5'!D104+'2016-prov C6'!#REF!+'2016-prov C7'!#REF!+#REF!+#REF!+#REF!</f>
        <v>#REF!</v>
      </c>
      <c r="E103" s="12" t="e">
        <f>'2016-prov C1'!#REF!+#REF!+'2016-prov C3'!D104+'2016-prov C4'!D104+'2016-prov C5'!E104+'2016-prov C6'!D104+'2016-prov C7'!D104+#REF!+#REF!+#REF!</f>
        <v>#REF!</v>
      </c>
      <c r="F103" s="12" t="e">
        <f>'2016-prov C1'!#REF!+#REF!+'2016-prov C3'!E104+'2016-prov C4'!E104+'2016-prov C5'!F104+'2016-prov C6'!E104+'2016-prov C7'!E104+#REF!+#REF!+#REF!</f>
        <v>#REF!</v>
      </c>
      <c r="G103" s="12" t="e">
        <f>'2016-prov C1'!#REF!+#REF!+'2016-prov C3'!F104+'2016-prov C4'!F104+'2016-prov C5'!G104+'2016-prov C6'!F104+'2016-prov C7'!F104+#REF!+#REF!+#REF!</f>
        <v>#REF!</v>
      </c>
      <c r="H103" s="12" t="e">
        <f>'2016-prov C1'!#REF!+#REF!+'2016-prov C3'!G104+'2016-prov C4'!G104+'2016-prov C5'!#REF!+'2016-prov C6'!G104+'2016-prov C7'!G104+#REF!+#REF!+#REF!</f>
        <v>#REF!</v>
      </c>
    </row>
    <row r="104" spans="1:8" x14ac:dyDescent="0.2">
      <c r="A104" s="20" t="s">
        <v>96</v>
      </c>
      <c r="B104" s="12" t="e">
        <f>'2016-prov C1'!E107+#REF!+'2016-prov C3'!B105+'2016-prov C4'!B105+'2016-prov C5'!B105+'2016-prov C6'!B105+'2016-prov C7'!B105+#REF!+#REF!+#REF!</f>
        <v>#REF!</v>
      </c>
      <c r="C104" s="12" t="e">
        <f>'2016-prov C1'!F107+#REF!+'2016-prov C3'!C105+'2016-prov C4'!C105+'2016-prov C5'!C105+'2016-prov C6'!C105+'2016-prov C7'!C105+#REF!+#REF!+#REF!</f>
        <v>#REF!</v>
      </c>
      <c r="D104" s="12" t="e">
        <f>'2016-prov C1'!G107+#REF!+'2016-prov C3'!#REF!+'2016-prov C4'!#REF!+'2016-prov C5'!D105+'2016-prov C6'!#REF!+'2016-prov C7'!#REF!+#REF!+#REF!+#REF!</f>
        <v>#REF!</v>
      </c>
      <c r="E104" s="12" t="e">
        <f>'2016-prov C1'!#REF!+#REF!+'2016-prov C3'!D105+'2016-prov C4'!D105+'2016-prov C5'!E105+'2016-prov C6'!D105+'2016-prov C7'!D105+#REF!+#REF!+#REF!</f>
        <v>#REF!</v>
      </c>
      <c r="F104" s="12" t="e">
        <f>'2016-prov C1'!#REF!+#REF!+'2016-prov C3'!E105+'2016-prov C4'!E105+'2016-prov C5'!F105+'2016-prov C6'!E105+'2016-prov C7'!E105+#REF!+#REF!+#REF!</f>
        <v>#REF!</v>
      </c>
      <c r="G104" s="12" t="e">
        <f>'2016-prov C1'!#REF!+#REF!+'2016-prov C3'!F105+'2016-prov C4'!F105+'2016-prov C5'!G105+'2016-prov C6'!F105+'2016-prov C7'!F105+#REF!+#REF!+#REF!</f>
        <v>#REF!</v>
      </c>
      <c r="H104" s="12" t="e">
        <f>'2016-prov C1'!#REF!+#REF!+'2016-prov C3'!G105+'2016-prov C4'!G105+'2016-prov C5'!#REF!+'2016-prov C6'!G105+'2016-prov C7'!G105+#REF!+#REF!+#REF!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7</vt:i4>
      </vt:variant>
    </vt:vector>
  </HeadingPairs>
  <TitlesOfParts>
    <vt:vector size="16" baseType="lpstr">
      <vt:lpstr>2016-prov C1</vt:lpstr>
      <vt:lpstr>2016-prov C2</vt:lpstr>
      <vt:lpstr>2016-prov C3</vt:lpstr>
      <vt:lpstr>2016-prov C4</vt:lpstr>
      <vt:lpstr>2016-prov C5</vt:lpstr>
      <vt:lpstr>2016-prov C6</vt:lpstr>
      <vt:lpstr>2016-prov C7</vt:lpstr>
      <vt:lpstr>2011-CAP tot--A10</vt:lpstr>
      <vt:lpstr>2009-TOT A (senza 10)</vt:lpstr>
      <vt:lpstr>'2011-CAP tot--A10'!Titoli_stampa</vt:lpstr>
      <vt:lpstr>'2016-prov C1'!Titoli_stampa</vt:lpstr>
      <vt:lpstr>'2016-prov C3'!Titoli_stampa</vt:lpstr>
      <vt:lpstr>'2016-prov C4'!Titoli_stampa</vt:lpstr>
      <vt:lpstr>'2016-prov C5'!Titoli_stampa</vt:lpstr>
      <vt:lpstr>'2016-prov C6'!Titoli_stampa</vt:lpstr>
      <vt:lpstr>'2016-prov C7'!Titoli_stampa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2014-09-10T09:11:43Z</cp:lastPrinted>
  <dcterms:created xsi:type="dcterms:W3CDTF">2007-12-19T15:31:56Z</dcterms:created>
  <dcterms:modified xsi:type="dcterms:W3CDTF">2017-07-10T15:03:37Z</dcterms:modified>
</cp:coreProperties>
</file>