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585" yWindow="-15" windowWidth="12630" windowHeight="11535" tabRatio="589"/>
  </bookViews>
  <sheets>
    <sheet name="2016-cap C1" sheetId="27" r:id="rId1"/>
    <sheet name="2016-cap C2" sheetId="53" r:id="rId2"/>
    <sheet name="2016-cap C3" sheetId="32" r:id="rId3"/>
    <sheet name="2016-cap C4" sheetId="33" r:id="rId4"/>
    <sheet name="2016-cap C5" sheetId="35" r:id="rId5"/>
    <sheet name="2016-cap C6" sheetId="37" r:id="rId6"/>
    <sheet name="2016-cap C7" sheetId="39" r:id="rId7"/>
    <sheet name="2011-CAP tot--A10" sheetId="52" state="hidden" r:id="rId8"/>
    <sheet name="2009-TOT A (senza 10)" sheetId="50" state="hidden" r:id="rId9"/>
  </sheets>
  <definedNames>
    <definedName name="_xlnm._FilterDatabase" localSheetId="0" hidden="1">'2016-cap C1'!$A$4:$G$107</definedName>
    <definedName name="_xlnm._FilterDatabase" localSheetId="1" hidden="1">'2016-cap C2'!$A$4:$G$4</definedName>
    <definedName name="_xlnm._FilterDatabase" localSheetId="2" hidden="1">'2016-cap C3'!$A$4:$G$4</definedName>
    <definedName name="_xlnm._FilterDatabase" localSheetId="3" hidden="1">'2016-cap C4'!$A$4:$G$107</definedName>
    <definedName name="_xlnm._FilterDatabase" localSheetId="4" hidden="1">'2016-cap C5'!$A$4:$G$107</definedName>
    <definedName name="_xlnm._FilterDatabase" localSheetId="5" hidden="1">'2016-cap C6'!$A$4:$G$107</definedName>
    <definedName name="_xlnm._FilterDatabase" localSheetId="6" hidden="1">'2016-cap C7'!$A$4:$G$107</definedName>
    <definedName name="_xlnm.Print_Titles" localSheetId="7">'2011-CAP tot--A10'!$1:$3</definedName>
    <definedName name="_xlnm.Print_Titles" localSheetId="0">'2016-cap C1'!$1:$4</definedName>
    <definedName name="_xlnm.Print_Titles" localSheetId="2">'2016-cap C3'!$1:$4</definedName>
    <definedName name="_xlnm.Print_Titles" localSheetId="3">'2016-cap C4'!$1:$4</definedName>
    <definedName name="_xlnm.Print_Titles" localSheetId="4">'2016-cap C5'!$1:$4</definedName>
    <definedName name="_xlnm.Print_Titles" localSheetId="5">'2016-cap C6'!$1:$4</definedName>
    <definedName name="_xlnm.Print_Titles" localSheetId="6">'2016-cap C7'!$1:$4</definedName>
  </definedNames>
  <calcPr calcId="145621"/>
</workbook>
</file>

<file path=xl/calcChain.xml><?xml version="1.0" encoding="utf-8"?>
<calcChain xmlns="http://schemas.openxmlformats.org/spreadsheetml/2006/main">
  <c r="G3" i="32" l="1"/>
  <c r="G3" i="53"/>
  <c r="G3" i="27"/>
  <c r="G3" i="39" l="1"/>
  <c r="F3" i="39"/>
  <c r="E3" i="39"/>
  <c r="G3" i="37"/>
  <c r="F3" i="37"/>
  <c r="E3" i="37"/>
  <c r="G3" i="35"/>
  <c r="F3" i="35"/>
  <c r="E3" i="35"/>
  <c r="G3" i="33"/>
  <c r="F3" i="33"/>
  <c r="E3" i="33"/>
  <c r="F3" i="32"/>
  <c r="E3" i="32"/>
  <c r="F3" i="53"/>
  <c r="E3" i="53"/>
  <c r="F3" i="27"/>
  <c r="E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<sst xmlns="http://schemas.openxmlformats.org/spreadsheetml/2006/main" count="3179" uniqueCount="261">
  <si>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</si>
  <si>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</si>
  <si>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</si>
  <si>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</si>
  <si>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</si>
  <si>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</si>
  <si>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</si>
  <si>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</si>
  <si>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</si>
  <si>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</si>
  <si>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</si>
  <si>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</si>
  <si>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</si>
  <si>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</si>
  <si>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</si>
  <si>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</si>
  <si>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</si>
  <si>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</si>
  <si>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</si>
  <si>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</si>
  <si>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</si>
  <si>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</si>
  <si>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</si>
  <si>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</si>
  <si>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</si>
  <si>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</si>
  <si>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</si>
  <si>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</si>
  <si>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</si>
  <si>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</si>
  <si>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</si>
  <si>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</si>
  <si>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</si>
  <si>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</si>
  <si>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</si>
  <si>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</si>
  <si>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</si>
  <si>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</si>
  <si>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</si>
  <si>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</si>
  <si>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</si>
  <si>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</si>
  <si>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</si>
  <si>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</si>
  <si>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</si>
  <si>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</si>
  <si>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</si>
  <si>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</si>
  <si>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</si>
  <si>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</si>
  <si>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</si>
  <si>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</si>
  <si>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</si>
  <si>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</si>
  <si>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</si>
  <si>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</si>
  <si>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</si>
  <si>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</si>
  <si>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</si>
  <si>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</si>
  <si>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</si>
  <si>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</si>
  <si>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</si>
  <si>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</si>
  <si>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</si>
  <si>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</si>
  <si>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</si>
  <si>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</si>
  <si>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</si>
  <si>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</si>
  <si>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</si>
  <si>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</si>
  <si>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</si>
  <si>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</si>
  <si>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</si>
  <si>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</si>
  <si>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</si>
  <si>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</si>
  <si>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</si>
  <si>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</si>
  <si>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</si>
  <si>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</si>
  <si>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</si>
  <si>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</si>
  <si>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</si>
  <si>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</si>
  <si>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</si>
  <si>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</si>
  <si>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</si>
  <si>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</si>
  <si>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</si>
  <si>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</si>
  <si>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</si>
  <si>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</si>
  <si>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</si>
  <si>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</si>
  <si>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</si>
  <si>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</si>
  <si>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</si>
  <si>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</si>
  <si>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</si>
  <si>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</si>
  <si>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</si>
  <si>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</rPr>
      <t>) ai fini ICI</t>
    </r>
  </si>
  <si>
    <r>
      <t>VIP</t>
    </r>
    <r>
      <rPr>
        <sz val="10"/>
        <rFont val="Arial"/>
      </rPr>
      <t xml:space="preserve"> medio per UIU</t>
    </r>
  </si>
  <si>
    <r>
      <t>VIP</t>
    </r>
    <r>
      <rPr>
        <sz val="10"/>
        <rFont val="Arial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</si>
  <si>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</si>
  <si>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</si>
  <si>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</si>
  <si>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</si>
  <si>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</si>
  <si>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</si>
  <si>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</si>
  <si>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</si>
  <si>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</si>
  <si>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</si>
  <si>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</si>
  <si>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</si>
  <si>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</si>
  <si>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</si>
  <si>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</si>
  <si>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</si>
  <si>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</si>
  <si>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</si>
  <si>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</si>
  <si>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</si>
  <si>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</si>
  <si>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</si>
  <si>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</si>
  <si>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</si>
  <si>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</si>
  <si>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</si>
  <si>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</si>
  <si>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</si>
  <si>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</si>
  <si>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</si>
  <si>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</si>
  <si>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</si>
  <si>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</si>
  <si>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</si>
  <si>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</si>
  <si>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</si>
  <si>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</si>
  <si>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</si>
  <si>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</si>
  <si>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</si>
  <si>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</si>
  <si>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</si>
  <si>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</si>
  <si>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</si>
  <si>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</si>
  <si>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</si>
  <si>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</si>
  <si>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</si>
  <si>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</si>
  <si>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</si>
  <si>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</si>
  <si>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</si>
  <si>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</si>
  <si>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</si>
  <si>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</si>
  <si>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</si>
  <si>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</si>
  <si>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</si>
  <si>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</si>
  <si>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</si>
  <si>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</si>
  <si>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</si>
  <si>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</si>
  <si>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</si>
  <si>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</si>
  <si>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</si>
  <si>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</si>
  <si>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</si>
  <si>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</si>
  <si>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</si>
  <si>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</si>
  <si>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</si>
  <si>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</si>
  <si>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</si>
  <si>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</si>
  <si>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</si>
  <si>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</si>
  <si>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</si>
  <si>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</si>
  <si>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</si>
  <si>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</si>
  <si>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</si>
  <si>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</si>
  <si>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</si>
  <si>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</si>
  <si>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</si>
  <si>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</si>
  <si>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</si>
  <si>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</si>
  <si>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</si>
  <si>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</si>
  <si>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</si>
  <si>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</si>
  <si>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</si>
  <si>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</si>
  <si>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</si>
  <si>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</si>
  <si>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</si>
  <si>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</si>
  <si>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</si>
  <si>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</si>
  <si>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</si>
  <si>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</si>
  <si>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</si>
  <si>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</si>
  <si>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</si>
  <si>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</si>
  <si>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</si>
  <si>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</si>
  <si>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</si>
  <si>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</si>
  <si>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</si>
  <si>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</si>
  <si>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</si>
  <si>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</si>
  <si>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</si>
  <si>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</si>
  <si>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</si>
  <si>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</si>
  <si>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</si>
  <si>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</si>
  <si>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</si>
  <si>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</si>
  <si>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</si>
  <si>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</si>
  <si>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</si>
  <si>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</si>
  <si>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</si>
  <si>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</si>
  <si>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</si>
  <si>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</si>
  <si>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</si>
  <si>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</si>
  <si>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</si>
  <si>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</si>
  <si>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</si>
  <si>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</si>
  <si>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</si>
  <si>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</si>
  <si>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</si>
  <si>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</si>
  <si>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</si>
  <si>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</si>
  <si>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</si>
  <si>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</si>
  <si>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</si>
  <si>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</si>
  <si>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r>
      <t>Totale Consistenza in m</t>
    </r>
    <r>
      <rPr>
        <b/>
        <vertAlign val="superscript"/>
        <sz val="12"/>
        <rFont val="Calibri"/>
        <family val="2"/>
        <scheme val="minor"/>
      </rPr>
      <t>2</t>
    </r>
  </si>
  <si>
    <r>
      <t xml:space="preserve">CATEGORIA C1: NEGOZI </t>
    </r>
    <r>
      <rPr>
        <sz val="12"/>
        <rFont val="Calibri"/>
        <family val="2"/>
        <scheme val="minor"/>
      </rPr>
      <t>e botteghe</t>
    </r>
  </si>
  <si>
    <r>
      <t>CATEGORIA C2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 xml:space="preserve">MAGAZZINI </t>
    </r>
    <r>
      <rPr>
        <sz val="12"/>
        <rFont val="Calibri"/>
        <family val="2"/>
        <scheme val="minor"/>
      </rPr>
      <t>e locali di deposito</t>
    </r>
  </si>
  <si>
    <r>
      <t xml:space="preserve">CATEGORIA C3 :LABORATORI </t>
    </r>
    <r>
      <rPr>
        <sz val="12"/>
        <rFont val="Calibri"/>
        <family val="2"/>
        <scheme val="minor"/>
      </rPr>
      <t>per arti e mestieri</t>
    </r>
  </si>
  <si>
    <t>CATEGORIA C4 :FABBRICATI E LOCALI PER ESERCIZI SPORTIVI</t>
  </si>
  <si>
    <r>
      <t>CATEGORIA C5</t>
    </r>
    <r>
      <rPr>
        <sz val="12"/>
        <rFont val="Calibri"/>
        <family val="2"/>
        <scheme val="minor"/>
      </rPr>
      <t xml:space="preserve"> :</t>
    </r>
    <r>
      <rPr>
        <b/>
        <sz val="12"/>
        <rFont val="Calibri"/>
        <family val="2"/>
        <scheme val="minor"/>
      </rPr>
      <t>STABILIMENTI BALNEARI E DI ACQUE CURATIVE</t>
    </r>
  </si>
  <si>
    <r>
      <t>CATEGORIA C6</t>
    </r>
    <r>
      <rPr>
        <sz val="10"/>
        <rFont val="Arial"/>
      </rPr>
      <t xml:space="preserve">: </t>
    </r>
    <r>
      <rPr>
        <b/>
        <sz val="12"/>
        <rFont val="Calibri"/>
        <family val="2"/>
        <scheme val="minor"/>
      </rPr>
      <t>STALLE, SCUDERIE, RIMESSE, AUTORIMESSE</t>
    </r>
  </si>
  <si>
    <r>
      <t>CATEGORIA C7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TETTOIE </t>
    </r>
    <r>
      <rPr>
        <sz val="12"/>
        <rFont val="Calibri"/>
        <family val="2"/>
        <scheme val="minor"/>
      </rPr>
      <t>chiuse o aperte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</si>
</sst>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3" fontId="5" fillId="0" borderId="0" xfId="0" applyNumberFormat="1" applyFont="1"/>
    <xf numFmtId="4" fontId="5" fillId="0" borderId="0" xfId="0" applyNumberFormat="1" applyFont="1"/>
    <xf numFmtId="0" fontId="4" fillId="2" borderId="4" xfId="0" applyFont="1" applyFill="1" applyBorder="1" applyAlignment="1">
      <alignment horizontal="left"/>
    </xf>
    <xf numFmtId="0" fontId="4" fillId="4" borderId="16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254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655528</v>
      </c>
      <c r="F3" s="24">
        <f t="shared" ref="F3" si="0">SUBTOTAL(9,F5:F107)</f>
        <v>1538214659.5400002</v>
      </c>
      <c r="G3" s="24">
        <f t="shared" ref="G3" si="1">SUBTOTAL(9,G5:G107)</f>
        <v>45291902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1735</v>
      </c>
      <c r="F5" s="29">
        <v>4444735.18</v>
      </c>
      <c r="G5" s="29">
        <v>125330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3356</v>
      </c>
      <c r="F6" s="29">
        <v>5087515.8800000008</v>
      </c>
      <c r="G6" s="29">
        <v>246872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3222</v>
      </c>
      <c r="F7" s="29">
        <v>6506105.2100000009</v>
      </c>
      <c r="G7" s="29">
        <v>217549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1530</v>
      </c>
      <c r="F8" s="29">
        <v>3139626.5499999993</v>
      </c>
      <c r="G8" s="29">
        <v>104317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3473</v>
      </c>
      <c r="F9" s="29">
        <v>6858917.7400000002</v>
      </c>
      <c r="G9" s="29">
        <v>287734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2337</v>
      </c>
      <c r="F10" s="29">
        <v>4047928.71</v>
      </c>
      <c r="G10" s="29">
        <v>158416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2776</v>
      </c>
      <c r="F11" s="29">
        <v>2856020.92</v>
      </c>
      <c r="G11" s="29">
        <v>196813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3325</v>
      </c>
      <c r="F12" s="29">
        <v>4408181.68</v>
      </c>
      <c r="G12" s="29">
        <v>249844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12554</v>
      </c>
      <c r="F13" s="29">
        <v>40282003.060000002</v>
      </c>
      <c r="G13" s="29">
        <v>904290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1268</v>
      </c>
      <c r="F14" s="29">
        <v>1869749.53</v>
      </c>
      <c r="G14" s="29">
        <v>95254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2625</v>
      </c>
      <c r="F15" s="29">
        <v>3088412.64</v>
      </c>
      <c r="G15" s="29">
        <v>149938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4403</v>
      </c>
      <c r="F16" s="29">
        <v>12766282.819999998</v>
      </c>
      <c r="G16" s="29">
        <v>384514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2068</v>
      </c>
      <c r="F17" s="29">
        <v>4456217.91</v>
      </c>
      <c r="G17" s="29">
        <v>156954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13541</v>
      </c>
      <c r="F18" s="29">
        <v>36456679.289999999</v>
      </c>
      <c r="G18" s="29">
        <v>732072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3405</v>
      </c>
      <c r="F19" s="29">
        <v>8990429.6999999993</v>
      </c>
      <c r="G19" s="29">
        <v>295996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7639</v>
      </c>
      <c r="F20" s="29">
        <v>18054012.960000001</v>
      </c>
      <c r="G20" s="29">
        <v>606124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3163</v>
      </c>
      <c r="F21" s="29">
        <v>4771241.8899999997</v>
      </c>
      <c r="G21" s="29">
        <v>241089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7039</v>
      </c>
      <c r="F22" s="29">
        <v>17966588.180000003</v>
      </c>
      <c r="G22" s="29">
        <v>548130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2610</v>
      </c>
      <c r="F23" s="29">
        <v>4982930.8699999992</v>
      </c>
      <c r="G23" s="29">
        <v>226924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2297</v>
      </c>
      <c r="F24" s="29">
        <v>3810369.36</v>
      </c>
      <c r="G24" s="29">
        <v>151599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3792</v>
      </c>
      <c r="F25" s="29">
        <v>5463216.4099999992</v>
      </c>
      <c r="G25" s="29">
        <v>278953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13172</v>
      </c>
      <c r="F26" s="29">
        <v>25834810.700000003</v>
      </c>
      <c r="G26" s="29">
        <v>818188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3931</v>
      </c>
      <c r="F27" s="29">
        <v>5612484.669999999</v>
      </c>
      <c r="G27" s="29">
        <v>269850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2122</v>
      </c>
      <c r="F28" s="29">
        <v>3507829.9000000004</v>
      </c>
      <c r="G28" s="29">
        <v>132281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2942</v>
      </c>
      <c r="F29" s="29">
        <v>10415122.279999999</v>
      </c>
      <c r="G29" s="29">
        <v>206461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4024</v>
      </c>
      <c r="F30" s="29">
        <v>6496380.8499999996</v>
      </c>
      <c r="G30" s="29">
        <v>250427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2296</v>
      </c>
      <c r="F31" s="29">
        <v>8945603.7200000007</v>
      </c>
      <c r="G31" s="29">
        <v>204733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1820</v>
      </c>
      <c r="F32" s="29">
        <v>2941530.24</v>
      </c>
      <c r="G32" s="29">
        <v>112300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2148</v>
      </c>
      <c r="F33" s="29">
        <v>3226617.0900000008</v>
      </c>
      <c r="G33" s="29">
        <v>147793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1292</v>
      </c>
      <c r="F34" s="29">
        <v>2154712.69</v>
      </c>
      <c r="G34" s="29">
        <v>98723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3875</v>
      </c>
      <c r="F35" s="29">
        <v>5884522.3500000006</v>
      </c>
      <c r="G35" s="29">
        <v>228362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15585</v>
      </c>
      <c r="F36" s="29">
        <v>59089296.079999998</v>
      </c>
      <c r="G36" s="29">
        <v>967785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5353</v>
      </c>
      <c r="F37" s="29">
        <v>9759458.8499999996</v>
      </c>
      <c r="G37" s="29">
        <v>389821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2675</v>
      </c>
      <c r="F38" s="29">
        <v>5788743.7000000002</v>
      </c>
      <c r="G38" s="29">
        <v>167773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2312</v>
      </c>
      <c r="F39" s="29">
        <v>4168706.7900000005</v>
      </c>
      <c r="G39" s="29">
        <v>205804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22175</v>
      </c>
      <c r="F40" s="29">
        <v>42057495.829999998</v>
      </c>
      <c r="G40" s="29">
        <v>1219682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1376</v>
      </c>
      <c r="F41" s="29">
        <v>2040472.52</v>
      </c>
      <c r="G41" s="29">
        <v>104995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2742</v>
      </c>
      <c r="F42" s="29">
        <v>6153645.5999999996</v>
      </c>
      <c r="G42" s="29">
        <v>189214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1679</v>
      </c>
      <c r="F43" s="29">
        <v>2325515.2799999998</v>
      </c>
      <c r="G43" s="29">
        <v>110064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1100</v>
      </c>
      <c r="F44" s="29">
        <v>2494183.35</v>
      </c>
      <c r="G44" s="29">
        <v>86351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2475</v>
      </c>
      <c r="F45" s="29">
        <v>4907955.419999999</v>
      </c>
      <c r="G45" s="29">
        <v>174851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4350</v>
      </c>
      <c r="F46" s="29">
        <v>4659265.5500000007</v>
      </c>
      <c r="G46" s="29">
        <v>218510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5108</v>
      </c>
      <c r="F47" s="29">
        <v>12198683.370000001</v>
      </c>
      <c r="G47" s="29">
        <v>456015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4807</v>
      </c>
      <c r="F48" s="29">
        <v>12608263.249999998</v>
      </c>
      <c r="G48" s="29">
        <v>422332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1767</v>
      </c>
      <c r="F49" s="29">
        <v>5193352</v>
      </c>
      <c r="G49" s="29">
        <v>134194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5220</v>
      </c>
      <c r="F50" s="29">
        <v>9451590.5800000001</v>
      </c>
      <c r="G50" s="29">
        <v>293912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1366</v>
      </c>
      <c r="F51" s="29">
        <v>3204851.3200000003</v>
      </c>
      <c r="G51" s="29">
        <v>96348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2967</v>
      </c>
      <c r="F52" s="29">
        <v>7454009.4899999993</v>
      </c>
      <c r="G52" s="29">
        <v>217158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1705</v>
      </c>
      <c r="F53" s="29">
        <v>2303786.94</v>
      </c>
      <c r="G53" s="29">
        <v>101936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2154</v>
      </c>
      <c r="F54" s="29">
        <v>5259348.2799999993</v>
      </c>
      <c r="G54" s="29">
        <v>180014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2650</v>
      </c>
      <c r="F55" s="29">
        <v>4490529.43</v>
      </c>
      <c r="G55" s="29">
        <v>175633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2352</v>
      </c>
      <c r="F56" s="29">
        <v>4004216.5799999996</v>
      </c>
      <c r="G56" s="29">
        <v>216036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8475</v>
      </c>
      <c r="F57" s="29">
        <v>14019550.710000001</v>
      </c>
      <c r="G57" s="29">
        <v>437681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42507</v>
      </c>
      <c r="F58" s="29">
        <v>161527400.92000002</v>
      </c>
      <c r="G58" s="29">
        <v>2855911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7056</v>
      </c>
      <c r="F59" s="29">
        <v>10741105.09</v>
      </c>
      <c r="G59" s="29">
        <v>475972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43534</v>
      </c>
      <c r="F60" s="29">
        <v>75827804.799999997</v>
      </c>
      <c r="G60" s="29">
        <v>2148671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2897</v>
      </c>
      <c r="F61" s="29">
        <v>3893548.1899999995</v>
      </c>
      <c r="G61" s="29">
        <v>206420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1405</v>
      </c>
      <c r="F62" s="29">
        <v>3422079.9000000004</v>
      </c>
      <c r="G62" s="29">
        <v>131786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1387</v>
      </c>
      <c r="F63" s="29">
        <v>2935567.43</v>
      </c>
      <c r="G63" s="29">
        <v>138538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7793</v>
      </c>
      <c r="F64" s="29">
        <v>20863385.160000004</v>
      </c>
      <c r="G64" s="29">
        <v>677938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21950</v>
      </c>
      <c r="F65" s="29">
        <v>40450115.190000013</v>
      </c>
      <c r="G65" s="29">
        <v>1426424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5713</v>
      </c>
      <c r="F66" s="29">
        <v>11594463.760000002</v>
      </c>
      <c r="G66" s="29">
        <v>371032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2373</v>
      </c>
      <c r="F67" s="29">
        <v>3518470.04</v>
      </c>
      <c r="G67" s="29">
        <v>140344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5570</v>
      </c>
      <c r="F68" s="29">
        <v>9272898.1799999997</v>
      </c>
      <c r="G68" s="29">
        <v>438190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3375</v>
      </c>
      <c r="F69" s="29">
        <v>7531631.8400000008</v>
      </c>
      <c r="G69" s="29">
        <v>232448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6544</v>
      </c>
      <c r="F70" s="29">
        <v>12606482.469999999</v>
      </c>
      <c r="G70" s="29">
        <v>464376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3679</v>
      </c>
      <c r="F71" s="29">
        <v>6439092.3800000008</v>
      </c>
      <c r="G71" s="29">
        <v>301248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4156</v>
      </c>
      <c r="F72" s="29">
        <v>8410420.7199999988</v>
      </c>
      <c r="G72" s="29">
        <v>249419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2897</v>
      </c>
      <c r="F73" s="29">
        <v>5191078.0500000007</v>
      </c>
      <c r="G73" s="29">
        <v>195727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1820</v>
      </c>
      <c r="F74" s="29">
        <v>5735565.5000000009</v>
      </c>
      <c r="G74" s="29">
        <v>162391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3165</v>
      </c>
      <c r="F75" s="29">
        <v>4225413.6300000008</v>
      </c>
      <c r="G75" s="29">
        <v>217860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6313</v>
      </c>
      <c r="F76" s="29">
        <v>10015087.849999998</v>
      </c>
      <c r="G76" s="29">
        <v>487654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2250</v>
      </c>
      <c r="F77" s="29">
        <v>4506898.3900000006</v>
      </c>
      <c r="G77" s="29">
        <v>162064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4062</v>
      </c>
      <c r="F78" s="29">
        <v>8141412.3899999987</v>
      </c>
      <c r="G78" s="29">
        <v>255219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6190</v>
      </c>
      <c r="F79" s="29">
        <v>14118158.57</v>
      </c>
      <c r="G79" s="29">
        <v>400126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4831</v>
      </c>
      <c r="F80" s="29">
        <v>7951574.3700000001</v>
      </c>
      <c r="G80" s="29">
        <v>385823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2152</v>
      </c>
      <c r="F81" s="29">
        <v>3399696.44</v>
      </c>
      <c r="G81" s="29">
        <v>170237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6386</v>
      </c>
      <c r="F82" s="29">
        <v>13182615.189999999</v>
      </c>
      <c r="G82" s="29">
        <v>390110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107608</v>
      </c>
      <c r="F83" s="29">
        <v>371710553.55000007</v>
      </c>
      <c r="G83" s="29">
        <v>8398758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2027</v>
      </c>
      <c r="F84" s="29">
        <v>3376901.33</v>
      </c>
      <c r="G84" s="29">
        <v>184789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8396</v>
      </c>
      <c r="F85" s="29">
        <v>9204970.3000000007</v>
      </c>
      <c r="G85" s="29">
        <v>414324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3525</v>
      </c>
      <c r="F86" s="29">
        <v>10808431.68</v>
      </c>
      <c r="G86" s="29">
        <v>289041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3085</v>
      </c>
      <c r="F87" s="29">
        <v>4421917.92</v>
      </c>
      <c r="G87" s="29">
        <v>158547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2427</v>
      </c>
      <c r="F88" s="29">
        <v>8010900.1399999997</v>
      </c>
      <c r="G88" s="29">
        <v>190496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4124</v>
      </c>
      <c r="F89" s="29">
        <v>7995234.9400000004</v>
      </c>
      <c r="G89" s="29">
        <v>305166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1133</v>
      </c>
      <c r="F90" s="29">
        <v>1168000.7</v>
      </c>
      <c r="G90" s="29">
        <v>78996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6560</v>
      </c>
      <c r="F91" s="29">
        <v>10001316.539999999</v>
      </c>
      <c r="G91" s="29">
        <v>517157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2075</v>
      </c>
      <c r="F92" s="29">
        <v>3167560.1100000003</v>
      </c>
      <c r="G92" s="29">
        <v>156874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4175</v>
      </c>
      <c r="F93" s="29">
        <v>8580494.0999999996</v>
      </c>
      <c r="G93" s="29">
        <v>310244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31375</v>
      </c>
      <c r="F94" s="29">
        <v>38448476.420000002</v>
      </c>
      <c r="G94" s="29">
        <v>1795062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2993</v>
      </c>
      <c r="F95" s="29">
        <v>6019773.7700000005</v>
      </c>
      <c r="G95" s="29">
        <v>214495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3217</v>
      </c>
      <c r="F96" s="29">
        <v>7388714.3099999996</v>
      </c>
      <c r="G96" s="29">
        <v>298105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3230</v>
      </c>
      <c r="F97" s="29">
        <v>5658981.1100000003</v>
      </c>
      <c r="G97" s="29">
        <v>279280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6892</v>
      </c>
      <c r="F98" s="29">
        <v>9171577.629999999</v>
      </c>
      <c r="G98" s="29">
        <v>437874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3250</v>
      </c>
      <c r="F99" s="29">
        <v>7243953.6600000001</v>
      </c>
      <c r="G99" s="29">
        <v>295162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2467</v>
      </c>
      <c r="F100" s="29">
        <v>6975020.0499999998</v>
      </c>
      <c r="G100" s="29">
        <v>188977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12068</v>
      </c>
      <c r="F101" s="29">
        <v>27764143.990000002</v>
      </c>
      <c r="G101" s="29">
        <v>715838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1201</v>
      </c>
      <c r="F102" s="29">
        <v>2210271.37</v>
      </c>
      <c r="G102" s="29">
        <v>83071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1622</v>
      </c>
      <c r="F103" s="29">
        <v>3172581.73</v>
      </c>
      <c r="G103" s="29">
        <v>100167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7492</v>
      </c>
      <c r="F104" s="29">
        <v>13164977.689999999</v>
      </c>
      <c r="G104" s="29">
        <v>679542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1251</v>
      </c>
      <c r="F105" s="29">
        <v>1629595.6799999997</v>
      </c>
      <c r="G105" s="29">
        <v>94395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3976</v>
      </c>
      <c r="F106" s="29">
        <v>7140221.5700000003</v>
      </c>
      <c r="G106" s="29">
        <v>349114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3181</v>
      </c>
      <c r="F107" s="29">
        <v>9318420.8999999985</v>
      </c>
      <c r="G107" s="29">
        <v>276561</v>
      </c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255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1376923</v>
      </c>
      <c r="F3" s="24">
        <f t="shared" ref="F3" si="0">SUBTOTAL(9,F5:F107)</f>
        <v>196719029.64999992</v>
      </c>
      <c r="G3" s="24">
        <f t="shared" ref="G3" si="1">SUBTOTAL(9,G5:G107)</f>
        <v>57209414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9772</v>
      </c>
      <c r="F5" s="29">
        <v>2038926.99</v>
      </c>
      <c r="G5" s="29">
        <v>573524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6102</v>
      </c>
      <c r="F6" s="29">
        <v>546656.39999999991</v>
      </c>
      <c r="G6" s="29">
        <v>429690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6011</v>
      </c>
      <c r="F7" s="29">
        <v>1968399.5999999999</v>
      </c>
      <c r="G7" s="29">
        <v>383162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4038</v>
      </c>
      <c r="F8" s="29">
        <v>510532.85</v>
      </c>
      <c r="G8" s="29">
        <v>140106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11122</v>
      </c>
      <c r="F9" s="29">
        <v>1852335.6599999995</v>
      </c>
      <c r="G9" s="29">
        <v>773955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4512</v>
      </c>
      <c r="F10" s="29">
        <v>538158.46999999986</v>
      </c>
      <c r="G10" s="29">
        <v>193929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4672</v>
      </c>
      <c r="F11" s="29">
        <v>499581.72000000003</v>
      </c>
      <c r="G11" s="29">
        <v>288853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5989</v>
      </c>
      <c r="F12" s="29">
        <v>467554.69</v>
      </c>
      <c r="G12" s="29">
        <v>280358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24244</v>
      </c>
      <c r="F13" s="29">
        <v>5847693.3100000015</v>
      </c>
      <c r="G13" s="29">
        <v>958376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3554</v>
      </c>
      <c r="F14" s="29">
        <v>281791.92000000004</v>
      </c>
      <c r="G14" s="29">
        <v>182921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6790</v>
      </c>
      <c r="F15" s="29">
        <v>865049.29</v>
      </c>
      <c r="G15" s="29">
        <v>337452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8187</v>
      </c>
      <c r="F16" s="29">
        <v>1221034.5499999998</v>
      </c>
      <c r="G16" s="29">
        <v>303238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4380</v>
      </c>
      <c r="F17" s="29">
        <v>637647.97</v>
      </c>
      <c r="G17" s="29">
        <v>213736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22749</v>
      </c>
      <c r="F18" s="29">
        <v>3977398.6999999997</v>
      </c>
      <c r="G18" s="29">
        <v>792363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4356</v>
      </c>
      <c r="F19" s="29">
        <v>1209607.71</v>
      </c>
      <c r="G19" s="29">
        <v>277748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10180</v>
      </c>
      <c r="F20" s="29">
        <v>2005551.7399999998</v>
      </c>
      <c r="G20" s="29">
        <v>691193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4305</v>
      </c>
      <c r="F21" s="29">
        <v>720630.2699999999</v>
      </c>
      <c r="G21" s="29">
        <v>208638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11492</v>
      </c>
      <c r="F22" s="29">
        <v>2941175.1799999997</v>
      </c>
      <c r="G22" s="29">
        <v>389236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8199</v>
      </c>
      <c r="F23" s="29">
        <v>1333114.8999999994</v>
      </c>
      <c r="G23" s="29">
        <v>437639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5231</v>
      </c>
      <c r="F24" s="29">
        <v>656639.80999999971</v>
      </c>
      <c r="G24" s="29">
        <v>224354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8181</v>
      </c>
      <c r="F25" s="29">
        <v>969859.1399999999</v>
      </c>
      <c r="G25" s="29">
        <v>376309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14798</v>
      </c>
      <c r="F26" s="29">
        <v>3822446.9899999993</v>
      </c>
      <c r="G26" s="29">
        <v>1238697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9690</v>
      </c>
      <c r="F27" s="29">
        <v>1388384.2800000005</v>
      </c>
      <c r="G27" s="29">
        <v>488243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6472</v>
      </c>
      <c r="F28" s="29">
        <v>617650.67000000004</v>
      </c>
      <c r="G28" s="29">
        <v>282365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7429</v>
      </c>
      <c r="F29" s="29">
        <v>927095.8899999999</v>
      </c>
      <c r="G29" s="29">
        <v>278976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7284</v>
      </c>
      <c r="F30" s="29">
        <v>1160556.1299999999</v>
      </c>
      <c r="G30" s="29">
        <v>278587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2355</v>
      </c>
      <c r="F31" s="29">
        <v>842824.16</v>
      </c>
      <c r="G31" s="29">
        <v>171161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4749</v>
      </c>
      <c r="F32" s="29">
        <v>1127263.4099999999</v>
      </c>
      <c r="G32" s="29">
        <v>312900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6401</v>
      </c>
      <c r="F33" s="29">
        <v>492242.15</v>
      </c>
      <c r="G33" s="29">
        <v>441296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4396</v>
      </c>
      <c r="F34" s="29">
        <v>587305.66000000015</v>
      </c>
      <c r="G34" s="29">
        <v>242442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7651</v>
      </c>
      <c r="F35" s="29">
        <v>1183322.6899999997</v>
      </c>
      <c r="G35" s="29">
        <v>561316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25161</v>
      </c>
      <c r="F36" s="29">
        <v>6044934.9299999978</v>
      </c>
      <c r="G36" s="29">
        <v>1101649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11334</v>
      </c>
      <c r="F37" s="29">
        <v>1813342.6299999997</v>
      </c>
      <c r="G37" s="29">
        <v>489046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5190</v>
      </c>
      <c r="F38" s="29">
        <v>1094238.5899999996</v>
      </c>
      <c r="G38" s="29">
        <v>279621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4341</v>
      </c>
      <c r="F39" s="29">
        <v>702971.49999999977</v>
      </c>
      <c r="G39" s="29">
        <v>221601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57163</v>
      </c>
      <c r="F40" s="29">
        <v>7514838.3600000003</v>
      </c>
      <c r="G40" s="29">
        <v>1677895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2140</v>
      </c>
      <c r="F41" s="29">
        <v>179477.59000000003</v>
      </c>
      <c r="G41" s="29">
        <v>99680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6110</v>
      </c>
      <c r="F42" s="29">
        <v>951936.17999999993</v>
      </c>
      <c r="G42" s="29">
        <v>319929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10843</v>
      </c>
      <c r="F43" s="29">
        <v>784218.89</v>
      </c>
      <c r="G43" s="29">
        <v>417703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3178</v>
      </c>
      <c r="F44" s="29">
        <v>424288.22000000009</v>
      </c>
      <c r="G44" s="29">
        <v>127929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11011</v>
      </c>
      <c r="F45" s="29">
        <v>1020574.3599999999</v>
      </c>
      <c r="G45" s="29">
        <v>355276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10289</v>
      </c>
      <c r="F46" s="29">
        <v>971618.31999999983</v>
      </c>
      <c r="G46" s="29">
        <v>274051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14486</v>
      </c>
      <c r="F47" s="29">
        <v>1065938.32</v>
      </c>
      <c r="G47" s="29">
        <v>861787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6657</v>
      </c>
      <c r="F48" s="29">
        <v>1390270.8899999997</v>
      </c>
      <c r="G48" s="29">
        <v>408935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4748</v>
      </c>
      <c r="F49" s="29">
        <v>549800.26000000013</v>
      </c>
      <c r="G49" s="29">
        <v>195202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9266</v>
      </c>
      <c r="F50" s="29">
        <v>850644.73999999976</v>
      </c>
      <c r="G50" s="29">
        <v>287605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2715</v>
      </c>
      <c r="F51" s="29">
        <v>496120.16000000003</v>
      </c>
      <c r="G51" s="29">
        <v>147530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9973</v>
      </c>
      <c r="F52" s="29">
        <v>1303208.1700000002</v>
      </c>
      <c r="G52" s="29">
        <v>518048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5218</v>
      </c>
      <c r="F53" s="29">
        <v>561039.27999999991</v>
      </c>
      <c r="G53" s="29">
        <v>345569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2787</v>
      </c>
      <c r="F54" s="29">
        <v>619815.55999999982</v>
      </c>
      <c r="G54" s="29">
        <v>203355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6332</v>
      </c>
      <c r="F55" s="29">
        <v>592537.07000000007</v>
      </c>
      <c r="G55" s="29">
        <v>230112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7928</v>
      </c>
      <c r="F56" s="29">
        <v>1379653.9800000002</v>
      </c>
      <c r="G56" s="29">
        <v>480154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23700</v>
      </c>
      <c r="F57" s="29">
        <v>2393087.96</v>
      </c>
      <c r="G57" s="29">
        <v>1056194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97621</v>
      </c>
      <c r="F58" s="29">
        <v>8802222.040000001</v>
      </c>
      <c r="G58" s="29">
        <v>2734022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15057</v>
      </c>
      <c r="F59" s="29">
        <v>1182230.5600000003</v>
      </c>
      <c r="G59" s="29">
        <v>527369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59433</v>
      </c>
      <c r="F60" s="29">
        <v>16579492.959999995</v>
      </c>
      <c r="G60" s="29">
        <v>3251878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5960</v>
      </c>
      <c r="F61" s="29">
        <v>266940.19</v>
      </c>
      <c r="G61" s="29">
        <v>242321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2319</v>
      </c>
      <c r="F62" s="29">
        <v>618227.05000000005</v>
      </c>
      <c r="G62" s="29">
        <v>159793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2255</v>
      </c>
      <c r="F63" s="29">
        <v>518183.34000000008</v>
      </c>
      <c r="G63" s="29">
        <v>142215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9791</v>
      </c>
      <c r="F64" s="29">
        <v>1495069.9699999997</v>
      </c>
      <c r="G64" s="29">
        <v>461634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37398</v>
      </c>
      <c r="F65" s="29">
        <v>4072161.5799999987</v>
      </c>
      <c r="G65" s="29">
        <v>2867033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8252</v>
      </c>
      <c r="F66" s="29">
        <v>1244721.3299999998</v>
      </c>
      <c r="G66" s="29">
        <v>420693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3608</v>
      </c>
      <c r="F67" s="29">
        <v>162885.04</v>
      </c>
      <c r="G67" s="29">
        <v>137631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18506</v>
      </c>
      <c r="F68" s="29">
        <v>1584171.7699999998</v>
      </c>
      <c r="G68" s="29">
        <v>894063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6762</v>
      </c>
      <c r="F69" s="29">
        <v>936427.9600000002</v>
      </c>
      <c r="G69" s="29">
        <v>266255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8019</v>
      </c>
      <c r="F70" s="29">
        <v>1458052.55</v>
      </c>
      <c r="G70" s="29">
        <v>298021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4619</v>
      </c>
      <c r="F71" s="29">
        <v>978165.44000000006</v>
      </c>
      <c r="G71" s="29">
        <v>353549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7064</v>
      </c>
      <c r="F72" s="29">
        <v>992728.89</v>
      </c>
      <c r="G72" s="29">
        <v>253182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5973</v>
      </c>
      <c r="F73" s="29">
        <v>1412989.7599999998</v>
      </c>
      <c r="G73" s="29">
        <v>361453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7205</v>
      </c>
      <c r="F74" s="29">
        <v>457198.82999999996</v>
      </c>
      <c r="G74" s="29">
        <v>176749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9302</v>
      </c>
      <c r="F75" s="29">
        <v>1176982.0700000003</v>
      </c>
      <c r="G75" s="29">
        <v>480328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11863</v>
      </c>
      <c r="F76" s="29">
        <v>2971118.41</v>
      </c>
      <c r="G76" s="29">
        <v>817431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7546</v>
      </c>
      <c r="F77" s="29">
        <v>1219498.8600000003</v>
      </c>
      <c r="G77" s="29">
        <v>405715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6860</v>
      </c>
      <c r="F78" s="29">
        <v>1028342.0099999998</v>
      </c>
      <c r="G78" s="29">
        <v>348216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15824</v>
      </c>
      <c r="F79" s="29">
        <v>2808551.56</v>
      </c>
      <c r="G79" s="29">
        <v>851185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9038</v>
      </c>
      <c r="F80" s="29">
        <v>1482766.7899999996</v>
      </c>
      <c r="G80" s="29">
        <v>577041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5422</v>
      </c>
      <c r="F81" s="29">
        <v>690302.25</v>
      </c>
      <c r="G81" s="29">
        <v>239027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11366</v>
      </c>
      <c r="F82" s="29">
        <v>2164753.2600000002</v>
      </c>
      <c r="G82" s="29">
        <v>654986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301785</v>
      </c>
      <c r="F83" s="29">
        <v>35803366.469999962</v>
      </c>
      <c r="G83" s="29">
        <v>6997404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2315</v>
      </c>
      <c r="F84" s="29">
        <v>370038.88</v>
      </c>
      <c r="G84" s="29">
        <v>219183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8995</v>
      </c>
      <c r="F85" s="29">
        <v>1842843.9800000002</v>
      </c>
      <c r="G85" s="29">
        <v>363463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11672</v>
      </c>
      <c r="F86" s="29">
        <v>2990932.73</v>
      </c>
      <c r="G86" s="29">
        <v>611887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7314</v>
      </c>
      <c r="F87" s="29">
        <v>449987.17</v>
      </c>
      <c r="G87" s="29">
        <v>209947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5401</v>
      </c>
      <c r="F88" s="29">
        <v>1023475.4400000002</v>
      </c>
      <c r="G88" s="29">
        <v>237189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5174</v>
      </c>
      <c r="F89" s="29">
        <v>1293538.9199999997</v>
      </c>
      <c r="G89" s="29">
        <v>335338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6146</v>
      </c>
      <c r="F90" s="29">
        <v>172626.36</v>
      </c>
      <c r="G90" s="29">
        <v>164282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9751</v>
      </c>
      <c r="F91" s="29">
        <v>1404108.8000000003</v>
      </c>
      <c r="G91" s="29">
        <v>439793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5250</v>
      </c>
      <c r="F92" s="29">
        <v>538835.06000000006</v>
      </c>
      <c r="G92" s="29">
        <v>225957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8569</v>
      </c>
      <c r="F93" s="29">
        <v>755057.16</v>
      </c>
      <c r="G93" s="29">
        <v>364715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33331</v>
      </c>
      <c r="F94" s="29">
        <v>4690158.7200000007</v>
      </c>
      <c r="G94" s="29">
        <v>1391999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6346</v>
      </c>
      <c r="F95" s="29">
        <v>1105381.79</v>
      </c>
      <c r="G95" s="29">
        <v>383151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7248</v>
      </c>
      <c r="F96" s="29">
        <v>881056.27999999991</v>
      </c>
      <c r="G96" s="29">
        <v>287278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6757</v>
      </c>
      <c r="F97" s="29">
        <v>697049.62999999989</v>
      </c>
      <c r="G97" s="29">
        <v>286712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22924</v>
      </c>
      <c r="F98" s="29">
        <v>1450255.88</v>
      </c>
      <c r="G98" s="29">
        <v>597473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4184</v>
      </c>
      <c r="F99" s="29">
        <v>440124.03</v>
      </c>
      <c r="G99" s="29">
        <v>199061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5291</v>
      </c>
      <c r="F100" s="29">
        <v>535482.8600000001</v>
      </c>
      <c r="G100" s="29">
        <v>228863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16241</v>
      </c>
      <c r="F101" s="29">
        <v>1894159.1900000006</v>
      </c>
      <c r="G101" s="29">
        <v>634298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2806</v>
      </c>
      <c r="F102" s="29">
        <v>183783.09</v>
      </c>
      <c r="G102" s="29">
        <v>138206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2642</v>
      </c>
      <c r="F103" s="29">
        <v>319895.43</v>
      </c>
      <c r="G103" s="29">
        <v>150768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13247</v>
      </c>
      <c r="F104" s="29">
        <v>2636371.56</v>
      </c>
      <c r="G104" s="29">
        <v>897012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3607</v>
      </c>
      <c r="F105" s="29">
        <v>687786.41</v>
      </c>
      <c r="G105" s="29">
        <v>212314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5833</v>
      </c>
      <c r="F106" s="29">
        <v>876097.72999999986</v>
      </c>
      <c r="G106" s="29">
        <v>312904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11170</v>
      </c>
      <c r="F107" s="29">
        <v>1429442.75</v>
      </c>
      <c r="G107" s="29">
        <v>546793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256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135253</v>
      </c>
      <c r="F3" s="24">
        <f t="shared" ref="F3" si="0">SUBTOTAL(9,F5:F107)</f>
        <v>90801192.439999998</v>
      </c>
      <c r="G3" s="24">
        <f t="shared" ref="G3" si="1">SUBTOTAL(9,G5:G107)</f>
        <v>19337328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350</v>
      </c>
      <c r="F5" s="29">
        <v>273612.38</v>
      </c>
      <c r="G5" s="29">
        <v>38222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626</v>
      </c>
      <c r="F6" s="29">
        <v>201500.25</v>
      </c>
      <c r="G6" s="29">
        <v>99120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993</v>
      </c>
      <c r="F7" s="29">
        <v>920616.21000000008</v>
      </c>
      <c r="G7" s="29">
        <v>114228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228</v>
      </c>
      <c r="F8" s="29">
        <v>120467.4</v>
      </c>
      <c r="G8" s="29">
        <v>25756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2852</v>
      </c>
      <c r="F9" s="29">
        <v>2035160.6600000004</v>
      </c>
      <c r="G9" s="29">
        <v>597277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561</v>
      </c>
      <c r="F10" s="29">
        <v>221974.18</v>
      </c>
      <c r="G10" s="29">
        <v>67302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689</v>
      </c>
      <c r="F11" s="29">
        <v>329146.87999999995</v>
      </c>
      <c r="G11" s="29">
        <v>84633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295</v>
      </c>
      <c r="F12" s="29">
        <v>158677.01999999999</v>
      </c>
      <c r="G12" s="29">
        <v>35077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1305</v>
      </c>
      <c r="F13" s="29">
        <v>1088444.9299999997</v>
      </c>
      <c r="G13" s="29">
        <v>173757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193</v>
      </c>
      <c r="F14" s="29">
        <v>53813.11</v>
      </c>
      <c r="G14" s="29">
        <v>25525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242</v>
      </c>
      <c r="F15" s="29">
        <v>135205.38</v>
      </c>
      <c r="G15" s="29">
        <v>24636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786</v>
      </c>
      <c r="F16" s="29">
        <v>639848.27</v>
      </c>
      <c r="G16" s="29">
        <v>110427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507</v>
      </c>
      <c r="F17" s="29">
        <v>200167.52000000002</v>
      </c>
      <c r="G17" s="29">
        <v>67484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3104</v>
      </c>
      <c r="F18" s="29">
        <v>3354579.8500000006</v>
      </c>
      <c r="G18" s="29">
        <v>467139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500</v>
      </c>
      <c r="F19" s="29">
        <v>381347.34</v>
      </c>
      <c r="G19" s="29">
        <v>78609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1596</v>
      </c>
      <c r="F20" s="29">
        <v>1066245.3500000001</v>
      </c>
      <c r="G20" s="29">
        <v>362571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351</v>
      </c>
      <c r="F21" s="29">
        <v>228887.72000000003</v>
      </c>
      <c r="G21" s="29">
        <v>44781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1612</v>
      </c>
      <c r="F22" s="29">
        <v>1043690.6500000001</v>
      </c>
      <c r="G22" s="29">
        <v>180183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815</v>
      </c>
      <c r="F23" s="29">
        <v>443943.31000000006</v>
      </c>
      <c r="G23" s="29">
        <v>99385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214</v>
      </c>
      <c r="F24" s="29">
        <v>151974.94</v>
      </c>
      <c r="G24" s="29">
        <v>19619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245</v>
      </c>
      <c r="F25" s="29">
        <v>132049.58000000002</v>
      </c>
      <c r="G25" s="29">
        <v>34450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2663</v>
      </c>
      <c r="F26" s="29">
        <v>1983723.41</v>
      </c>
      <c r="G26" s="29">
        <v>299494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805</v>
      </c>
      <c r="F27" s="29">
        <v>311772.53000000009</v>
      </c>
      <c r="G27" s="29">
        <v>80898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294</v>
      </c>
      <c r="F28" s="29">
        <v>142683.47</v>
      </c>
      <c r="G28" s="29">
        <v>35147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732</v>
      </c>
      <c r="F29" s="29">
        <v>463566.47</v>
      </c>
      <c r="G29" s="29">
        <v>94982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553</v>
      </c>
      <c r="F30" s="29">
        <v>213937.4</v>
      </c>
      <c r="G30" s="29">
        <v>44823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580</v>
      </c>
      <c r="F31" s="29">
        <v>555245.3899999999</v>
      </c>
      <c r="G31" s="29">
        <v>89784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313</v>
      </c>
      <c r="F32" s="29">
        <v>134170.08999999997</v>
      </c>
      <c r="G32" s="29">
        <v>34123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429</v>
      </c>
      <c r="F33" s="29">
        <v>91126.049999999988</v>
      </c>
      <c r="G33" s="29">
        <v>78513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304</v>
      </c>
      <c r="F34" s="29">
        <v>98703.19</v>
      </c>
      <c r="G34" s="29">
        <v>34078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1315</v>
      </c>
      <c r="F35" s="29">
        <v>530265.15</v>
      </c>
      <c r="G35" s="29">
        <v>201103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4067</v>
      </c>
      <c r="F36" s="29">
        <v>4540484.0799999991</v>
      </c>
      <c r="G36" s="29">
        <v>572822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1345</v>
      </c>
      <c r="F37" s="29">
        <v>749497.31</v>
      </c>
      <c r="G37" s="29">
        <v>112119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1348</v>
      </c>
      <c r="F38" s="29">
        <v>823447.96</v>
      </c>
      <c r="G38" s="29">
        <v>159111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279</v>
      </c>
      <c r="F39" s="29">
        <v>210891.48</v>
      </c>
      <c r="G39" s="29">
        <v>41840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3085</v>
      </c>
      <c r="F40" s="29">
        <v>2163013.4200000009</v>
      </c>
      <c r="G40" s="29">
        <v>421294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147</v>
      </c>
      <c r="F41" s="29">
        <v>37488.880000000005</v>
      </c>
      <c r="G41" s="29">
        <v>16077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722</v>
      </c>
      <c r="F42" s="29">
        <v>590562.33000000007</v>
      </c>
      <c r="G42" s="29">
        <v>98000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354</v>
      </c>
      <c r="F43" s="29">
        <v>66940.970000000016</v>
      </c>
      <c r="G43" s="29">
        <v>41625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213</v>
      </c>
      <c r="F44" s="29">
        <v>123090.70999999999</v>
      </c>
      <c r="G44" s="29">
        <v>25985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599</v>
      </c>
      <c r="F45" s="29">
        <v>341619.66</v>
      </c>
      <c r="G45" s="29">
        <v>53400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415</v>
      </c>
      <c r="F46" s="29">
        <v>229328.78</v>
      </c>
      <c r="G46" s="29">
        <v>36541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1014</v>
      </c>
      <c r="F47" s="29">
        <v>977828.22</v>
      </c>
      <c r="G47" s="29">
        <v>242750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885</v>
      </c>
      <c r="F48" s="29">
        <v>604661.48</v>
      </c>
      <c r="G48" s="29">
        <v>123458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503</v>
      </c>
      <c r="F49" s="29">
        <v>375844.57000000007</v>
      </c>
      <c r="G49" s="29">
        <v>77391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541</v>
      </c>
      <c r="F50" s="29">
        <v>333262.75999999989</v>
      </c>
      <c r="G50" s="29">
        <v>57820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331</v>
      </c>
      <c r="F51" s="29">
        <v>315738.99</v>
      </c>
      <c r="G51" s="29">
        <v>71856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1295</v>
      </c>
      <c r="F52" s="29">
        <v>814803.18</v>
      </c>
      <c r="G52" s="29">
        <v>178384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424</v>
      </c>
      <c r="F53" s="29">
        <v>162320.94</v>
      </c>
      <c r="G53" s="29">
        <v>51358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370</v>
      </c>
      <c r="F54" s="29">
        <v>246916.31000000003</v>
      </c>
      <c r="G54" s="29">
        <v>84184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568</v>
      </c>
      <c r="F55" s="29">
        <v>296916.26</v>
      </c>
      <c r="G55" s="29">
        <v>67573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934</v>
      </c>
      <c r="F56" s="29">
        <v>502998.49</v>
      </c>
      <c r="G56" s="29">
        <v>152202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1020</v>
      </c>
      <c r="F57" s="29">
        <v>519920.13</v>
      </c>
      <c r="G57" s="29">
        <v>124379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20756</v>
      </c>
      <c r="F58" s="29">
        <v>11409560.240000002</v>
      </c>
      <c r="G58" s="29">
        <v>2742221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1623</v>
      </c>
      <c r="F59" s="29">
        <v>935884.75000000012</v>
      </c>
      <c r="G59" s="29">
        <v>170821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4481</v>
      </c>
      <c r="F60" s="29">
        <v>4118912.17</v>
      </c>
      <c r="G60" s="29">
        <v>596301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544</v>
      </c>
      <c r="F61" s="29">
        <v>194366.02999999997</v>
      </c>
      <c r="G61" s="29">
        <v>79804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455</v>
      </c>
      <c r="F62" s="29">
        <v>211933.22999999998</v>
      </c>
      <c r="G62" s="29">
        <v>54211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423</v>
      </c>
      <c r="F63" s="29">
        <v>233513.77000000002</v>
      </c>
      <c r="G63" s="29">
        <v>45111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1380</v>
      </c>
      <c r="F64" s="29">
        <v>619182.01</v>
      </c>
      <c r="G64" s="29">
        <v>189747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3293</v>
      </c>
      <c r="F65" s="29">
        <v>794425.45000000007</v>
      </c>
      <c r="G65" s="29">
        <v>415264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1331</v>
      </c>
      <c r="F66" s="29">
        <v>602946.47</v>
      </c>
      <c r="G66" s="29">
        <v>173193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301</v>
      </c>
      <c r="F67" s="29">
        <v>127380.70999999999</v>
      </c>
      <c r="G67" s="29">
        <v>25898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2148</v>
      </c>
      <c r="F68" s="29">
        <v>883767.19000000018</v>
      </c>
      <c r="G68" s="29">
        <v>293989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692</v>
      </c>
      <c r="F69" s="29">
        <v>436466.5</v>
      </c>
      <c r="G69" s="29">
        <v>107361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656</v>
      </c>
      <c r="F70" s="29">
        <v>314026.61999999994</v>
      </c>
      <c r="G70" s="29">
        <v>75554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981</v>
      </c>
      <c r="F71" s="29">
        <v>817443.31000000017</v>
      </c>
      <c r="G71" s="29">
        <v>240379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735</v>
      </c>
      <c r="F72" s="29">
        <v>589553.43999999994</v>
      </c>
      <c r="G72" s="29">
        <v>114295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1338</v>
      </c>
      <c r="F73" s="29">
        <v>999252.65</v>
      </c>
      <c r="G73" s="29">
        <v>198420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244</v>
      </c>
      <c r="F74" s="29">
        <v>129714.04000000001</v>
      </c>
      <c r="G74" s="29">
        <v>43348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673</v>
      </c>
      <c r="F75" s="29">
        <v>237871.21000000002</v>
      </c>
      <c r="G75" s="29">
        <v>69213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4516</v>
      </c>
      <c r="F76" s="29">
        <v>3978062.0300000007</v>
      </c>
      <c r="G76" s="29">
        <v>1052863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736</v>
      </c>
      <c r="F77" s="29">
        <v>230309.38</v>
      </c>
      <c r="G77" s="29">
        <v>70305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1514</v>
      </c>
      <c r="F78" s="29">
        <v>652698.3899999999</v>
      </c>
      <c r="G78" s="29">
        <v>196207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1364</v>
      </c>
      <c r="F79" s="29">
        <v>781273.75999999989</v>
      </c>
      <c r="G79" s="29">
        <v>140564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1478</v>
      </c>
      <c r="F80" s="29">
        <v>579975.30000000016</v>
      </c>
      <c r="G80" s="29">
        <v>201256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367</v>
      </c>
      <c r="F81" s="29">
        <v>165568.08000000002</v>
      </c>
      <c r="G81" s="29">
        <v>38422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1000</v>
      </c>
      <c r="F82" s="29">
        <v>650965.14</v>
      </c>
      <c r="G82" s="29">
        <v>154211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12599</v>
      </c>
      <c r="F83" s="29">
        <v>14654411.16</v>
      </c>
      <c r="G83" s="29">
        <v>2206420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543</v>
      </c>
      <c r="F84" s="29">
        <v>239017.09000000003</v>
      </c>
      <c r="G84" s="29">
        <v>118776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558</v>
      </c>
      <c r="F85" s="29">
        <v>438648.42</v>
      </c>
      <c r="G85" s="29">
        <v>51085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1481</v>
      </c>
      <c r="F86" s="29">
        <v>1135461.1600000001</v>
      </c>
      <c r="G86" s="29">
        <v>223672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193</v>
      </c>
      <c r="F87" s="29">
        <v>83352.259999999995</v>
      </c>
      <c r="G87" s="29">
        <v>16881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580</v>
      </c>
      <c r="F88" s="29">
        <v>389975.78</v>
      </c>
      <c r="G88" s="29">
        <v>75661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793</v>
      </c>
      <c r="F89" s="29">
        <v>523362.35</v>
      </c>
      <c r="G89" s="29">
        <v>90813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167</v>
      </c>
      <c r="F90" s="29">
        <v>46841.11</v>
      </c>
      <c r="G90" s="29">
        <v>17138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1197</v>
      </c>
      <c r="F91" s="29">
        <v>670820.44000000006</v>
      </c>
      <c r="G91" s="29">
        <v>121638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610</v>
      </c>
      <c r="F92" s="29">
        <v>148478.97</v>
      </c>
      <c r="G92" s="29">
        <v>59324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732</v>
      </c>
      <c r="F93" s="29">
        <v>463275.86</v>
      </c>
      <c r="G93" s="29">
        <v>123513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6338</v>
      </c>
      <c r="F94" s="29">
        <v>2593825.0200000005</v>
      </c>
      <c r="G94" s="29">
        <v>696026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870</v>
      </c>
      <c r="F95" s="29">
        <v>321499.15999999992</v>
      </c>
      <c r="G95" s="29">
        <v>92557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563</v>
      </c>
      <c r="F96" s="29">
        <v>331259.81</v>
      </c>
      <c r="G96" s="29">
        <v>78177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550</v>
      </c>
      <c r="F97" s="29">
        <v>488504.09</v>
      </c>
      <c r="G97" s="29">
        <v>116646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887</v>
      </c>
      <c r="F98" s="29">
        <v>426089.54</v>
      </c>
      <c r="G98" s="29">
        <v>97082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522</v>
      </c>
      <c r="F99" s="29">
        <v>209122.36</v>
      </c>
      <c r="G99" s="29">
        <v>65181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655</v>
      </c>
      <c r="F100" s="29">
        <v>251305.78</v>
      </c>
      <c r="G100" s="29">
        <v>81373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1493</v>
      </c>
      <c r="F101" s="29">
        <v>872220.57</v>
      </c>
      <c r="G101" s="29">
        <v>195598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334</v>
      </c>
      <c r="F102" s="29">
        <v>79570</v>
      </c>
      <c r="G102" s="29">
        <v>44437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294</v>
      </c>
      <c r="F103" s="29">
        <v>126168.38</v>
      </c>
      <c r="G103" s="29">
        <v>44623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1687</v>
      </c>
      <c r="F104" s="29">
        <v>1800793.5699999998</v>
      </c>
      <c r="G104" s="29">
        <v>353656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346</v>
      </c>
      <c r="F105" s="29">
        <v>93964.01</v>
      </c>
      <c r="G105" s="29">
        <v>36685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1319</v>
      </c>
      <c r="F106" s="29">
        <v>818162.29000000015</v>
      </c>
      <c r="G106" s="29">
        <v>224803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402</v>
      </c>
      <c r="F107" s="29">
        <v>165888.40000000002</v>
      </c>
      <c r="G107" s="29">
        <v>63310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257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8062</v>
      </c>
      <c r="F3" s="24">
        <f t="shared" ref="F3:G3" si="0">SUBTOTAL(9,F5:F107)</f>
        <v>13531127.810000002</v>
      </c>
      <c r="G3" s="24">
        <f t="shared" si="0"/>
        <v>3031433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7</v>
      </c>
      <c r="F5" s="29">
        <v>14799.14</v>
      </c>
      <c r="G5" s="29">
        <v>2997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92</v>
      </c>
      <c r="F6" s="29">
        <v>37050.410000000003</v>
      </c>
      <c r="G6" s="29">
        <v>25886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165</v>
      </c>
      <c r="F7" s="29">
        <v>478340.55000000005</v>
      </c>
      <c r="G7" s="29">
        <v>85211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19</v>
      </c>
      <c r="F8" s="29">
        <v>40781.730000000003</v>
      </c>
      <c r="G8" s="29">
        <v>10011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112</v>
      </c>
      <c r="F9" s="29">
        <v>91644.78</v>
      </c>
      <c r="G9" s="29">
        <v>34053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18</v>
      </c>
      <c r="F10" s="29">
        <v>23214.59</v>
      </c>
      <c r="G10" s="29">
        <v>8062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88</v>
      </c>
      <c r="F11" s="29">
        <v>55182.27</v>
      </c>
      <c r="G11" s="29">
        <v>18219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20</v>
      </c>
      <c r="F12" s="29">
        <v>41687.33</v>
      </c>
      <c r="G12" s="29">
        <v>7338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14</v>
      </c>
      <c r="F14" s="29">
        <v>7220.32</v>
      </c>
      <c r="G14" s="29">
        <v>3471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36</v>
      </c>
      <c r="F15" s="29">
        <v>21070.010000000002</v>
      </c>
      <c r="G15" s="29">
        <v>6786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69</v>
      </c>
      <c r="F16" s="29">
        <v>187001.81</v>
      </c>
      <c r="G16" s="29">
        <v>37660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46</v>
      </c>
      <c r="F17" s="29">
        <v>92415.06</v>
      </c>
      <c r="G17" s="29">
        <v>30187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169</v>
      </c>
      <c r="F18" s="29">
        <v>812712.77999999991</v>
      </c>
      <c r="G18" s="29">
        <v>79418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62</v>
      </c>
      <c r="F19" s="29">
        <v>78934.44</v>
      </c>
      <c r="G19" s="29">
        <v>17981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70</v>
      </c>
      <c r="F20" s="29">
        <v>89934.94</v>
      </c>
      <c r="G20" s="29">
        <v>39304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12</v>
      </c>
      <c r="F21" s="29">
        <v>10341.51</v>
      </c>
      <c r="G21" s="29">
        <v>2503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85</v>
      </c>
      <c r="F22" s="29">
        <v>87686.310000000012</v>
      </c>
      <c r="G22" s="29">
        <v>19530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</v>
      </c>
      <c r="F23" s="29">
        <v>8239</v>
      </c>
      <c r="G23" s="29">
        <v>2279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9</v>
      </c>
      <c r="F24" s="29">
        <v>45814.619999999995</v>
      </c>
      <c r="G24" s="29">
        <v>6985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1</v>
      </c>
      <c r="F25" s="29">
        <v>189.79</v>
      </c>
      <c r="G25" s="29">
        <v>105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47</v>
      </c>
      <c r="F26" s="29">
        <v>144897.03</v>
      </c>
      <c r="G26" s="29">
        <v>46760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24</v>
      </c>
      <c r="F27" s="29">
        <v>18205.16</v>
      </c>
      <c r="G27" s="29">
        <v>35135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4</v>
      </c>
      <c r="F28" s="29">
        <v>5353.64</v>
      </c>
      <c r="G28" s="29">
        <v>894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36</v>
      </c>
      <c r="F29" s="29">
        <v>75750.47</v>
      </c>
      <c r="G29" s="29">
        <v>25535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4</v>
      </c>
      <c r="F30" s="29">
        <v>6220.7000000000007</v>
      </c>
      <c r="G30" s="29">
        <v>817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99</v>
      </c>
      <c r="F31" s="29">
        <v>348295.57</v>
      </c>
      <c r="G31" s="29">
        <v>64422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22</v>
      </c>
      <c r="F32" s="29">
        <v>3892.92</v>
      </c>
      <c r="G32" s="29">
        <v>4434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26</v>
      </c>
      <c r="F33" s="29">
        <v>21952.02</v>
      </c>
      <c r="G33" s="29">
        <v>11550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0</v>
      </c>
      <c r="F34" s="29">
        <v>0</v>
      </c>
      <c r="G34" s="29">
        <v>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118</v>
      </c>
      <c r="F35" s="29">
        <v>99412.77</v>
      </c>
      <c r="G35" s="29">
        <v>43802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304</v>
      </c>
      <c r="F36" s="29">
        <v>811060.24999999977</v>
      </c>
      <c r="G36" s="29">
        <v>138025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14</v>
      </c>
      <c r="F37" s="29">
        <v>68122.38</v>
      </c>
      <c r="G37" s="29">
        <v>8282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154</v>
      </c>
      <c r="F38" s="29">
        <v>238683.24000000002</v>
      </c>
      <c r="G38" s="29">
        <v>54977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4</v>
      </c>
      <c r="F39" s="29">
        <v>6503.22</v>
      </c>
      <c r="G39" s="29">
        <v>1574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565</v>
      </c>
      <c r="F40" s="29">
        <v>752813.44000000018</v>
      </c>
      <c r="G40" s="29">
        <v>137164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31</v>
      </c>
      <c r="F41" s="29">
        <v>30129</v>
      </c>
      <c r="G41" s="29">
        <v>21670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27</v>
      </c>
      <c r="F42" s="29">
        <v>39612.300000000003</v>
      </c>
      <c r="G42" s="29">
        <v>11071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0</v>
      </c>
      <c r="F43" s="29">
        <v>0</v>
      </c>
      <c r="G43" s="29">
        <v>0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</v>
      </c>
      <c r="F44" s="29">
        <v>240.41</v>
      </c>
      <c r="G44" s="29">
        <v>49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17</v>
      </c>
      <c r="F45" s="29">
        <v>28797.969999999998</v>
      </c>
      <c r="G45" s="29">
        <v>2871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39</v>
      </c>
      <c r="F46" s="29">
        <v>188766.12</v>
      </c>
      <c r="G46" s="29">
        <v>17461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5</v>
      </c>
      <c r="F47" s="29">
        <v>5424.34</v>
      </c>
      <c r="G47" s="29">
        <v>1167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7</v>
      </c>
      <c r="F48" s="29">
        <v>2994.3999999999996</v>
      </c>
      <c r="G48" s="29">
        <v>2899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28</v>
      </c>
      <c r="F49" s="29">
        <v>38891.19</v>
      </c>
      <c r="G49" s="29">
        <v>9828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46</v>
      </c>
      <c r="F50" s="29">
        <v>76998.48000000001</v>
      </c>
      <c r="G50" s="29">
        <v>14909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37</v>
      </c>
      <c r="F51" s="29">
        <v>61205.26</v>
      </c>
      <c r="G51" s="29">
        <v>11851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244</v>
      </c>
      <c r="F52" s="29">
        <v>99259.569999999992</v>
      </c>
      <c r="G52" s="29">
        <v>27951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51</v>
      </c>
      <c r="F53" s="29">
        <v>46509.140000000007</v>
      </c>
      <c r="G53" s="29">
        <v>18338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54</v>
      </c>
      <c r="F54" s="29">
        <v>77975.990000000005</v>
      </c>
      <c r="G54" s="29">
        <v>20072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10</v>
      </c>
      <c r="F55" s="29">
        <v>23669.699999999997</v>
      </c>
      <c r="G55" s="29">
        <v>4231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33</v>
      </c>
      <c r="F57" s="29">
        <v>52686.450000000004</v>
      </c>
      <c r="G57" s="29">
        <v>23323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532</v>
      </c>
      <c r="F58" s="29">
        <v>1002449.2700000001</v>
      </c>
      <c r="G58" s="29">
        <v>136690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158</v>
      </c>
      <c r="F59" s="29">
        <v>255783.91999999998</v>
      </c>
      <c r="G59" s="29">
        <v>101723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54</v>
      </c>
      <c r="F60" s="29">
        <v>89024.249999999985</v>
      </c>
      <c r="G60" s="29">
        <v>16825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75</v>
      </c>
      <c r="F61" s="29">
        <v>59621.39</v>
      </c>
      <c r="G61" s="29">
        <v>30054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26</v>
      </c>
      <c r="F62" s="29">
        <v>25356.19</v>
      </c>
      <c r="G62" s="29">
        <v>6419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19</v>
      </c>
      <c r="F63" s="29">
        <v>20554.96</v>
      </c>
      <c r="G63" s="29">
        <v>3980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152</v>
      </c>
      <c r="F64" s="29">
        <v>345271.35</v>
      </c>
      <c r="G64" s="29">
        <v>88388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93</v>
      </c>
      <c r="F65" s="29">
        <v>67660.709999999977</v>
      </c>
      <c r="G65" s="29">
        <v>25701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72</v>
      </c>
      <c r="F66" s="29">
        <v>176702.8</v>
      </c>
      <c r="G66" s="29">
        <v>39321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72</v>
      </c>
      <c r="F67" s="29">
        <v>46972.380000000005</v>
      </c>
      <c r="G67" s="29">
        <v>23510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468</v>
      </c>
      <c r="F68" s="29">
        <v>211283.44</v>
      </c>
      <c r="G68" s="29">
        <v>71124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84</v>
      </c>
      <c r="F69" s="29">
        <v>88893.989999999991</v>
      </c>
      <c r="G69" s="29">
        <v>24062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8</v>
      </c>
      <c r="F70" s="29">
        <v>5368.86</v>
      </c>
      <c r="G70" s="29">
        <v>968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57</v>
      </c>
      <c r="F71" s="29">
        <v>106224.8</v>
      </c>
      <c r="G71" s="29">
        <v>21640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29</v>
      </c>
      <c r="F72" s="29">
        <v>46403.59</v>
      </c>
      <c r="G72" s="29">
        <v>8985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128</v>
      </c>
      <c r="F73" s="29">
        <v>139236.68000000002</v>
      </c>
      <c r="G73" s="29">
        <v>41093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28</v>
      </c>
      <c r="F74" s="29">
        <v>60331.43</v>
      </c>
      <c r="G74" s="29">
        <v>17972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20</v>
      </c>
      <c r="F75" s="29">
        <v>50173.95</v>
      </c>
      <c r="G75" s="29">
        <v>9803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137</v>
      </c>
      <c r="F76" s="29">
        <v>173967.50000000003</v>
      </c>
      <c r="G76" s="29">
        <v>52775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0</v>
      </c>
      <c r="F77" s="29">
        <v>0</v>
      </c>
      <c r="G77" s="29">
        <v>0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223</v>
      </c>
      <c r="F78" s="29">
        <v>184539.31</v>
      </c>
      <c r="G78" s="29">
        <v>50447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51</v>
      </c>
      <c r="F79" s="29">
        <v>51776.930000000008</v>
      </c>
      <c r="G79" s="29">
        <v>12197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157</v>
      </c>
      <c r="F80" s="29">
        <v>294156.10000000003</v>
      </c>
      <c r="G80" s="29">
        <v>61753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11</v>
      </c>
      <c r="F81" s="29">
        <v>25025.089999999997</v>
      </c>
      <c r="G81" s="29">
        <v>6477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81</v>
      </c>
      <c r="F82" s="29">
        <v>159684.88999999998</v>
      </c>
      <c r="G82" s="29">
        <v>22378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447</v>
      </c>
      <c r="F83" s="29">
        <v>1763645.3900000006</v>
      </c>
      <c r="G83" s="29">
        <v>160941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43</v>
      </c>
      <c r="F84" s="29">
        <v>38105.729999999996</v>
      </c>
      <c r="G84" s="29">
        <v>17823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48</v>
      </c>
      <c r="F86" s="29">
        <v>96926.220000000016</v>
      </c>
      <c r="G86" s="29">
        <v>16183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20</v>
      </c>
      <c r="F87" s="29">
        <v>28146.86</v>
      </c>
      <c r="G87" s="29">
        <v>5450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69</v>
      </c>
      <c r="F88" s="29">
        <v>152339.87</v>
      </c>
      <c r="G88" s="29">
        <v>17311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12</v>
      </c>
      <c r="F89" s="29">
        <v>15924.4</v>
      </c>
      <c r="G89" s="29">
        <v>3426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12</v>
      </c>
      <c r="F90" s="29">
        <v>10019.23</v>
      </c>
      <c r="G90" s="29">
        <v>4850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33</v>
      </c>
      <c r="F91" s="29">
        <v>14684.109999999999</v>
      </c>
      <c r="G91" s="29">
        <v>11373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14</v>
      </c>
      <c r="F92" s="29">
        <v>32267.14</v>
      </c>
      <c r="G92" s="29">
        <v>9354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116</v>
      </c>
      <c r="F93" s="29">
        <v>106960.82</v>
      </c>
      <c r="G93" s="29">
        <v>26041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355</v>
      </c>
      <c r="F94" s="29">
        <v>497490.64999999997</v>
      </c>
      <c r="G94" s="29">
        <v>116404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13</v>
      </c>
      <c r="F95" s="29">
        <v>36729.769999999997</v>
      </c>
      <c r="G95" s="29">
        <v>9191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213</v>
      </c>
      <c r="F96" s="29">
        <v>64205.9</v>
      </c>
      <c r="G96" s="29">
        <v>34459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54</v>
      </c>
      <c r="F97" s="29">
        <v>163701.4</v>
      </c>
      <c r="G97" s="29">
        <v>31491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191</v>
      </c>
      <c r="F98" s="29">
        <v>354549.95999999996</v>
      </c>
      <c r="G98" s="29">
        <v>77739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60</v>
      </c>
      <c r="F99" s="29">
        <v>125141.58000000002</v>
      </c>
      <c r="G99" s="29">
        <v>35276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96</v>
      </c>
      <c r="F100" s="29">
        <v>50636.86</v>
      </c>
      <c r="G100" s="29">
        <v>26534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106</v>
      </c>
      <c r="F101" s="29">
        <v>132831.59</v>
      </c>
      <c r="G101" s="29">
        <v>40455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31</v>
      </c>
      <c r="F102" s="29">
        <v>25583.42</v>
      </c>
      <c r="G102" s="29">
        <v>11069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35</v>
      </c>
      <c r="F103" s="29">
        <v>65807.77</v>
      </c>
      <c r="G103" s="29">
        <v>23435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162</v>
      </c>
      <c r="F104" s="29">
        <v>438853.06000000006</v>
      </c>
      <c r="G104" s="29">
        <v>264977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9</v>
      </c>
      <c r="F105" s="29">
        <v>2019.11</v>
      </c>
      <c r="G105" s="29">
        <v>1241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35</v>
      </c>
      <c r="F106" s="29">
        <v>29508.670000000002</v>
      </c>
      <c r="G106" s="29">
        <v>13077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0</v>
      </c>
      <c r="F107" s="29">
        <v>0</v>
      </c>
      <c r="G107" s="29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258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42</v>
      </c>
      <c r="F3" s="24">
        <f t="shared" ref="F3:G3" si="0">SUBTOTAL(9,F5:F107)</f>
        <v>44431.040000000008</v>
      </c>
      <c r="G3" s="24">
        <f t="shared" si="0"/>
        <v>13784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0</v>
      </c>
      <c r="F5" s="29">
        <v>0</v>
      </c>
      <c r="G5" s="29">
        <v>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0</v>
      </c>
      <c r="F6" s="29">
        <v>0</v>
      </c>
      <c r="G6" s="29">
        <v>0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0</v>
      </c>
      <c r="F8" s="29">
        <v>0</v>
      </c>
      <c r="G8" s="29">
        <v>0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0</v>
      </c>
      <c r="F9" s="29">
        <v>0</v>
      </c>
      <c r="G9" s="29">
        <v>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0</v>
      </c>
      <c r="F10" s="29">
        <v>0</v>
      </c>
      <c r="G10" s="29">
        <v>0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0</v>
      </c>
      <c r="F11" s="29">
        <v>0</v>
      </c>
      <c r="G11" s="29">
        <v>0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0</v>
      </c>
      <c r="F12" s="29">
        <v>0</v>
      </c>
      <c r="G12" s="29">
        <v>0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0</v>
      </c>
      <c r="F14" s="29">
        <v>0</v>
      </c>
      <c r="G14" s="29">
        <v>0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0</v>
      </c>
      <c r="F15" s="29">
        <v>0</v>
      </c>
      <c r="G15" s="29">
        <v>0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0</v>
      </c>
      <c r="F16" s="29">
        <v>0</v>
      </c>
      <c r="G16" s="29">
        <v>0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0</v>
      </c>
      <c r="F17" s="29">
        <v>0</v>
      </c>
      <c r="G17" s="29">
        <v>0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0</v>
      </c>
      <c r="F18" s="29">
        <v>0</v>
      </c>
      <c r="G18" s="29">
        <v>0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0</v>
      </c>
      <c r="F19" s="29">
        <v>0</v>
      </c>
      <c r="G19" s="29">
        <v>0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0</v>
      </c>
      <c r="F20" s="29">
        <v>0</v>
      </c>
      <c r="G20" s="29">
        <v>0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</v>
      </c>
      <c r="F22" s="29">
        <v>197.69</v>
      </c>
      <c r="G22" s="29">
        <v>66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0</v>
      </c>
      <c r="F23" s="29">
        <v>0</v>
      </c>
      <c r="G23" s="29">
        <v>0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0</v>
      </c>
      <c r="F24" s="29">
        <v>0</v>
      </c>
      <c r="G24" s="29">
        <v>0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0</v>
      </c>
      <c r="F25" s="29">
        <v>0</v>
      </c>
      <c r="G25" s="29">
        <v>0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0</v>
      </c>
      <c r="F26" s="29">
        <v>0</v>
      </c>
      <c r="G26" s="29">
        <v>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0</v>
      </c>
      <c r="F27" s="29">
        <v>0</v>
      </c>
      <c r="G27" s="29">
        <v>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0</v>
      </c>
      <c r="F28" s="29">
        <v>0</v>
      </c>
      <c r="G28" s="29">
        <v>0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0</v>
      </c>
      <c r="F29" s="29">
        <v>0</v>
      </c>
      <c r="G29" s="29">
        <v>0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0</v>
      </c>
      <c r="F30" s="29">
        <v>0</v>
      </c>
      <c r="G30" s="29">
        <v>0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1</v>
      </c>
      <c r="F31" s="29">
        <v>4821.6400000000003</v>
      </c>
      <c r="G31" s="29">
        <v>1556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0</v>
      </c>
      <c r="F32" s="29">
        <v>0</v>
      </c>
      <c r="G32" s="29">
        <v>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0</v>
      </c>
      <c r="F33" s="29">
        <v>0</v>
      </c>
      <c r="G33" s="29">
        <v>0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0</v>
      </c>
      <c r="F34" s="29">
        <v>0</v>
      </c>
      <c r="G34" s="29">
        <v>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0</v>
      </c>
      <c r="F35" s="29">
        <v>0</v>
      </c>
      <c r="G35" s="29">
        <v>0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0</v>
      </c>
      <c r="F36" s="29">
        <v>0</v>
      </c>
      <c r="G36" s="29">
        <v>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0</v>
      </c>
      <c r="F37" s="29">
        <v>0</v>
      </c>
      <c r="G37" s="29">
        <v>0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0</v>
      </c>
      <c r="F38" s="29">
        <v>0</v>
      </c>
      <c r="G38" s="29">
        <v>0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0</v>
      </c>
      <c r="F39" s="29">
        <v>0</v>
      </c>
      <c r="G39" s="29">
        <v>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</v>
      </c>
      <c r="F40" s="29">
        <v>968.87</v>
      </c>
      <c r="G40" s="29">
        <v>268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0</v>
      </c>
      <c r="F41" s="29">
        <v>0</v>
      </c>
      <c r="G41" s="29">
        <v>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0</v>
      </c>
      <c r="F42" s="29">
        <v>0</v>
      </c>
      <c r="G42" s="29">
        <v>0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0</v>
      </c>
      <c r="F43" s="29">
        <v>0</v>
      </c>
      <c r="G43" s="29">
        <v>0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0</v>
      </c>
      <c r="F45" s="29">
        <v>0</v>
      </c>
      <c r="G45" s="29">
        <v>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0</v>
      </c>
      <c r="F46" s="29">
        <v>0</v>
      </c>
      <c r="G46" s="29">
        <v>0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0</v>
      </c>
      <c r="F47" s="29">
        <v>0</v>
      </c>
      <c r="G47" s="29">
        <v>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0</v>
      </c>
      <c r="F48" s="29">
        <v>0</v>
      </c>
      <c r="G48" s="29">
        <v>0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0</v>
      </c>
      <c r="F49" s="29">
        <v>0</v>
      </c>
      <c r="G49" s="29">
        <v>0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0</v>
      </c>
      <c r="F50" s="29">
        <v>0</v>
      </c>
      <c r="G50" s="29">
        <v>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0</v>
      </c>
      <c r="F51" s="29">
        <v>0</v>
      </c>
      <c r="G51" s="29">
        <v>0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0</v>
      </c>
      <c r="F52" s="29">
        <v>0</v>
      </c>
      <c r="G52" s="29">
        <v>0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0</v>
      </c>
      <c r="F53" s="29">
        <v>0</v>
      </c>
      <c r="G53" s="29">
        <v>0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0</v>
      </c>
      <c r="F54" s="29">
        <v>0</v>
      </c>
      <c r="G54" s="29">
        <v>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0</v>
      </c>
      <c r="F55" s="29">
        <v>0</v>
      </c>
      <c r="G55" s="29">
        <v>0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0</v>
      </c>
      <c r="F57" s="29">
        <v>0</v>
      </c>
      <c r="G57" s="29">
        <v>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0</v>
      </c>
      <c r="F58" s="29">
        <v>0</v>
      </c>
      <c r="G58" s="29">
        <v>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0</v>
      </c>
      <c r="F59" s="29">
        <v>0</v>
      </c>
      <c r="G59" s="29">
        <v>0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0</v>
      </c>
      <c r="F60" s="29">
        <v>0</v>
      </c>
      <c r="G60" s="29">
        <v>0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0</v>
      </c>
      <c r="F61" s="29">
        <v>0</v>
      </c>
      <c r="G61" s="29">
        <v>0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0</v>
      </c>
      <c r="F62" s="29">
        <v>0</v>
      </c>
      <c r="G62" s="29">
        <v>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0</v>
      </c>
      <c r="F63" s="29">
        <v>0</v>
      </c>
      <c r="G63" s="29">
        <v>0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</v>
      </c>
      <c r="F64" s="29">
        <v>71.259999999999991</v>
      </c>
      <c r="G64" s="29">
        <v>23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3</v>
      </c>
      <c r="F65" s="29">
        <v>518.71</v>
      </c>
      <c r="G65" s="29">
        <v>276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0</v>
      </c>
      <c r="F66" s="29">
        <v>0</v>
      </c>
      <c r="G66" s="29">
        <v>0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0</v>
      </c>
      <c r="F67" s="29">
        <v>0</v>
      </c>
      <c r="G67" s="29">
        <v>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0</v>
      </c>
      <c r="F68" s="29">
        <v>0</v>
      </c>
      <c r="G68" s="29">
        <v>0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0</v>
      </c>
      <c r="F69" s="29">
        <v>0</v>
      </c>
      <c r="G69" s="29">
        <v>0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0</v>
      </c>
      <c r="F70" s="29">
        <v>0</v>
      </c>
      <c r="G70" s="29">
        <v>0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0</v>
      </c>
      <c r="F71" s="29">
        <v>0</v>
      </c>
      <c r="G71" s="29">
        <v>0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0</v>
      </c>
      <c r="F72" s="29">
        <v>0</v>
      </c>
      <c r="G72" s="29">
        <v>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</v>
      </c>
      <c r="F73" s="29">
        <v>694.11</v>
      </c>
      <c r="G73" s="29">
        <v>224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</v>
      </c>
      <c r="F74" s="29">
        <v>1678.48</v>
      </c>
      <c r="G74" s="29">
        <v>500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0</v>
      </c>
      <c r="F76" s="29">
        <v>0</v>
      </c>
      <c r="G76" s="29">
        <v>0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</v>
      </c>
      <c r="F77" s="29">
        <v>576.35</v>
      </c>
      <c r="G77" s="29">
        <v>248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0</v>
      </c>
      <c r="F78" s="29">
        <v>0</v>
      </c>
      <c r="G78" s="29">
        <v>0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0</v>
      </c>
      <c r="F79" s="29">
        <v>0</v>
      </c>
      <c r="G79" s="29">
        <v>0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0</v>
      </c>
      <c r="F80" s="29">
        <v>0</v>
      </c>
      <c r="G80" s="29">
        <v>0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0</v>
      </c>
      <c r="F81" s="29">
        <v>0</v>
      </c>
      <c r="G81" s="29">
        <v>0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0</v>
      </c>
      <c r="F82" s="29">
        <v>0</v>
      </c>
      <c r="G82" s="29">
        <v>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11</v>
      </c>
      <c r="F83" s="29">
        <v>23457.15</v>
      </c>
      <c r="G83" s="29">
        <v>3882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0</v>
      </c>
      <c r="F84" s="29">
        <v>0</v>
      </c>
      <c r="G84" s="29">
        <v>0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0</v>
      </c>
      <c r="F86" s="29">
        <v>0</v>
      </c>
      <c r="G86" s="29">
        <v>0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0</v>
      </c>
      <c r="F87" s="29">
        <v>0</v>
      </c>
      <c r="G87" s="29">
        <v>0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0</v>
      </c>
      <c r="F88" s="29">
        <v>0</v>
      </c>
      <c r="G88" s="29">
        <v>0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0</v>
      </c>
      <c r="F89" s="29">
        <v>0</v>
      </c>
      <c r="G89" s="29">
        <v>0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0</v>
      </c>
      <c r="F90" s="29">
        <v>0</v>
      </c>
      <c r="G90" s="29">
        <v>0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0</v>
      </c>
      <c r="F91" s="29">
        <v>0</v>
      </c>
      <c r="G91" s="29">
        <v>0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0</v>
      </c>
      <c r="F92" s="29">
        <v>0</v>
      </c>
      <c r="G92" s="29">
        <v>0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0</v>
      </c>
      <c r="F93" s="29">
        <v>0</v>
      </c>
      <c r="G93" s="29">
        <v>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0</v>
      </c>
      <c r="F94" s="29">
        <v>0</v>
      </c>
      <c r="G94" s="29">
        <v>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0</v>
      </c>
      <c r="F96" s="29">
        <v>0</v>
      </c>
      <c r="G96" s="29">
        <v>0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0</v>
      </c>
      <c r="F97" s="29">
        <v>0</v>
      </c>
      <c r="G97" s="29">
        <v>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6</v>
      </c>
      <c r="F98" s="29">
        <v>5606.34</v>
      </c>
      <c r="G98" s="29">
        <v>1216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0</v>
      </c>
      <c r="F99" s="29">
        <v>0</v>
      </c>
      <c r="G99" s="29">
        <v>0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2</v>
      </c>
      <c r="F100" s="29">
        <v>1567.96</v>
      </c>
      <c r="G100" s="29">
        <v>759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4</v>
      </c>
      <c r="F101" s="29">
        <v>1207.83</v>
      </c>
      <c r="G101" s="29">
        <v>1799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0</v>
      </c>
      <c r="F102" s="29">
        <v>0</v>
      </c>
      <c r="G102" s="29">
        <v>0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1</v>
      </c>
      <c r="F103" s="29">
        <v>3064.65</v>
      </c>
      <c r="G103" s="29">
        <v>2967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0</v>
      </c>
      <c r="F104" s="29">
        <v>0</v>
      </c>
      <c r="G104" s="29">
        <v>0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0</v>
      </c>
      <c r="F105" s="29">
        <v>0</v>
      </c>
      <c r="G105" s="29">
        <v>0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0</v>
      </c>
      <c r="F106" s="29">
        <v>0</v>
      </c>
      <c r="G106" s="29">
        <v>0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0</v>
      </c>
      <c r="F107" s="29">
        <v>0</v>
      </c>
      <c r="G107" s="29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259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4534451</v>
      </c>
      <c r="F3" s="24">
        <f t="shared" ref="F3:G3" si="0">SUBTOTAL(9,F5:F107)</f>
        <v>487031345.68999994</v>
      </c>
      <c r="G3" s="24">
        <f t="shared" si="0"/>
        <v>99847978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3468</v>
      </c>
      <c r="F5" s="29">
        <v>705929.68</v>
      </c>
      <c r="G5" s="29">
        <v>141407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32729</v>
      </c>
      <c r="F6" s="29">
        <v>1910613.2600000002</v>
      </c>
      <c r="G6" s="29">
        <v>687153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22167</v>
      </c>
      <c r="F7" s="29">
        <v>3977627.3400000003</v>
      </c>
      <c r="G7" s="29">
        <v>670578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16341</v>
      </c>
      <c r="F8" s="29">
        <v>1657057.78</v>
      </c>
      <c r="G8" s="29">
        <v>314888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33722</v>
      </c>
      <c r="F9" s="29">
        <v>2248945.69</v>
      </c>
      <c r="G9" s="29">
        <v>751307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12318</v>
      </c>
      <c r="F10" s="29">
        <v>839686.45</v>
      </c>
      <c r="G10" s="29">
        <v>329645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30335</v>
      </c>
      <c r="F11" s="29">
        <v>2019622.8900000001</v>
      </c>
      <c r="G11" s="29">
        <v>611438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15614</v>
      </c>
      <c r="F12" s="29">
        <v>2057437.2699999998</v>
      </c>
      <c r="G12" s="29">
        <v>453808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51651</v>
      </c>
      <c r="F13" s="29">
        <v>8923850.0699999984</v>
      </c>
      <c r="G13" s="29">
        <v>1540154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14048</v>
      </c>
      <c r="F14" s="29">
        <v>616244.49</v>
      </c>
      <c r="G14" s="29">
        <v>326395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5373</v>
      </c>
      <c r="F15" s="29">
        <v>451695.54</v>
      </c>
      <c r="G15" s="29">
        <v>150140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56580</v>
      </c>
      <c r="F16" s="29">
        <v>4143274.5199999986</v>
      </c>
      <c r="G16" s="29">
        <v>1120154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19047</v>
      </c>
      <c r="F17" s="29">
        <v>1852338.75</v>
      </c>
      <c r="G17" s="29">
        <v>362578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113115</v>
      </c>
      <c r="F18" s="29">
        <v>14865992.410000002</v>
      </c>
      <c r="G18" s="29">
        <v>1988057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44691</v>
      </c>
      <c r="F19" s="29">
        <v>5396919.46</v>
      </c>
      <c r="G19" s="29">
        <v>851654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80905</v>
      </c>
      <c r="F20" s="29">
        <v>5695951.2000000011</v>
      </c>
      <c r="G20" s="29">
        <v>1603707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21715</v>
      </c>
      <c r="F21" s="29">
        <v>1594317.4000000001</v>
      </c>
      <c r="G21" s="29">
        <v>536496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32924</v>
      </c>
      <c r="F22" s="29">
        <v>2771339.08</v>
      </c>
      <c r="G22" s="29">
        <v>683843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8280</v>
      </c>
      <c r="F23" s="29">
        <v>951870.91999999993</v>
      </c>
      <c r="G23" s="29">
        <v>217841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14027</v>
      </c>
      <c r="F24" s="29">
        <v>1972566.25</v>
      </c>
      <c r="G24" s="29">
        <v>411083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24569</v>
      </c>
      <c r="F25" s="29">
        <v>1858055.49</v>
      </c>
      <c r="G25" s="29">
        <v>640357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55372</v>
      </c>
      <c r="F26" s="29">
        <v>6132357.8699999992</v>
      </c>
      <c r="G26" s="29">
        <v>1497725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3838</v>
      </c>
      <c r="F27" s="29">
        <v>352720.82</v>
      </c>
      <c r="G27" s="29">
        <v>124500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13537</v>
      </c>
      <c r="F28" s="29">
        <v>1228357.3599999996</v>
      </c>
      <c r="G28" s="29">
        <v>386031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33353</v>
      </c>
      <c r="F29" s="29">
        <v>4111362.9899999993</v>
      </c>
      <c r="G29" s="29">
        <v>672245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8829</v>
      </c>
      <c r="F30" s="29">
        <v>1257088.6599999999</v>
      </c>
      <c r="G30" s="29">
        <v>246769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31300</v>
      </c>
      <c r="F31" s="29">
        <v>2710254.8200000003</v>
      </c>
      <c r="G31" s="29">
        <v>601836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4535</v>
      </c>
      <c r="F32" s="29">
        <v>625941.49000000011</v>
      </c>
      <c r="G32" s="29">
        <v>168844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22208</v>
      </c>
      <c r="F33" s="29">
        <v>1518308.5599999998</v>
      </c>
      <c r="G33" s="29">
        <v>516610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5168</v>
      </c>
      <c r="F34" s="29">
        <v>510210.31</v>
      </c>
      <c r="G34" s="29">
        <v>176769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53329</v>
      </c>
      <c r="F35" s="29">
        <v>5687628.3099999987</v>
      </c>
      <c r="G35" s="29">
        <v>1054465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73316</v>
      </c>
      <c r="F36" s="29">
        <v>8998138.8800000008</v>
      </c>
      <c r="G36" s="29">
        <v>1485623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34608</v>
      </c>
      <c r="F37" s="29">
        <v>4748409.6300000008</v>
      </c>
      <c r="G37" s="29">
        <v>804562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46182</v>
      </c>
      <c r="F38" s="29">
        <v>4716091.9499999993</v>
      </c>
      <c r="G38" s="29">
        <v>939699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3859</v>
      </c>
      <c r="F39" s="29">
        <v>565138.62</v>
      </c>
      <c r="G39" s="29">
        <v>128550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121458</v>
      </c>
      <c r="F40" s="29">
        <v>18674844.239999998</v>
      </c>
      <c r="G40" s="29">
        <v>2392592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12998</v>
      </c>
      <c r="F41" s="29">
        <v>872637.57000000007</v>
      </c>
      <c r="G41" s="29">
        <v>265203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24876</v>
      </c>
      <c r="F42" s="29">
        <v>2078499.83</v>
      </c>
      <c r="G42" s="29">
        <v>506999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12419</v>
      </c>
      <c r="F43" s="29">
        <v>554701.59000000008</v>
      </c>
      <c r="G43" s="29">
        <v>292159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4019</v>
      </c>
      <c r="F44" s="29">
        <v>474974.12999999995</v>
      </c>
      <c r="G44" s="29">
        <v>137323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31185</v>
      </c>
      <c r="F45" s="29">
        <v>2712076.68</v>
      </c>
      <c r="G45" s="29">
        <v>884793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12498</v>
      </c>
      <c r="F46" s="29">
        <v>1184579.4500000002</v>
      </c>
      <c r="G46" s="29">
        <v>268106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31494</v>
      </c>
      <c r="F47" s="29">
        <v>1441839.7100000002</v>
      </c>
      <c r="G47" s="29">
        <v>780747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24461</v>
      </c>
      <c r="F48" s="29">
        <v>3115539.1300000008</v>
      </c>
      <c r="G48" s="29">
        <v>680318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20045</v>
      </c>
      <c r="F49" s="29">
        <v>2460605.4099999997</v>
      </c>
      <c r="G49" s="29">
        <v>425446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32680</v>
      </c>
      <c r="F50" s="29">
        <v>1924522.2899999996</v>
      </c>
      <c r="G50" s="29">
        <v>559970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19341</v>
      </c>
      <c r="F51" s="29">
        <v>2082000.8399999996</v>
      </c>
      <c r="G51" s="29">
        <v>345532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20550</v>
      </c>
      <c r="F52" s="29">
        <v>1228017.7</v>
      </c>
      <c r="G52" s="29">
        <v>520731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13984</v>
      </c>
      <c r="F53" s="29">
        <v>783347.23</v>
      </c>
      <c r="G53" s="29">
        <v>435768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17316</v>
      </c>
      <c r="F54" s="29">
        <v>1342986.3599999996</v>
      </c>
      <c r="G54" s="29">
        <v>353743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12410</v>
      </c>
      <c r="F55" s="29">
        <v>764117.57000000018</v>
      </c>
      <c r="G55" s="29">
        <v>255645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12633</v>
      </c>
      <c r="F56" s="29">
        <v>965916.28</v>
      </c>
      <c r="G56" s="29">
        <v>391255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23141</v>
      </c>
      <c r="F57" s="29">
        <v>1332563.74</v>
      </c>
      <c r="G57" s="29">
        <v>830348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374385</v>
      </c>
      <c r="F58" s="29">
        <v>52069386.290000007</v>
      </c>
      <c r="G58" s="29">
        <v>6049336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87025</v>
      </c>
      <c r="F59" s="29">
        <v>6150113.4800000014</v>
      </c>
      <c r="G59" s="29">
        <v>1664027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73013</v>
      </c>
      <c r="F60" s="29">
        <v>13127063.490000004</v>
      </c>
      <c r="G60" s="29">
        <v>2513936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45512</v>
      </c>
      <c r="F61" s="29">
        <v>2610628.3699999996</v>
      </c>
      <c r="G61" s="29">
        <v>828852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5194</v>
      </c>
      <c r="F62" s="29">
        <v>507441.04</v>
      </c>
      <c r="G62" s="29">
        <v>147009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3851</v>
      </c>
      <c r="F63" s="29">
        <v>153336.80000000005</v>
      </c>
      <c r="G63" s="29">
        <v>97366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98675</v>
      </c>
      <c r="F64" s="29">
        <v>7384236.8399999999</v>
      </c>
      <c r="G64" s="29">
        <v>1973358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54198</v>
      </c>
      <c r="F65" s="29">
        <v>4503926.2300000014</v>
      </c>
      <c r="G65" s="29">
        <v>1981476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83086</v>
      </c>
      <c r="F66" s="29">
        <v>6036466.0200000005</v>
      </c>
      <c r="G66" s="29">
        <v>1577364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27929</v>
      </c>
      <c r="F67" s="29">
        <v>2969443.3000000003</v>
      </c>
      <c r="G67" s="29">
        <v>515362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61857</v>
      </c>
      <c r="F68" s="29">
        <v>3117555.2500000005</v>
      </c>
      <c r="G68" s="29">
        <v>1686534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21227</v>
      </c>
      <c r="F69" s="29">
        <v>1557578.95</v>
      </c>
      <c r="G69" s="29">
        <v>523787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34434</v>
      </c>
      <c r="F70" s="29">
        <v>2578873.2899999996</v>
      </c>
      <c r="G70" s="29">
        <v>799855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45708</v>
      </c>
      <c r="F71" s="29">
        <v>4997019.8699999992</v>
      </c>
      <c r="G71" s="29">
        <v>924139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23680</v>
      </c>
      <c r="F72" s="29">
        <v>1877956.6700000006</v>
      </c>
      <c r="G72" s="29">
        <v>426941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22718</v>
      </c>
      <c r="F73" s="29">
        <v>2812056.1</v>
      </c>
      <c r="G73" s="29">
        <v>551547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22906</v>
      </c>
      <c r="F74" s="29">
        <v>1891885.3800000001</v>
      </c>
      <c r="G74" s="29">
        <v>474074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13298</v>
      </c>
      <c r="F75" s="29">
        <v>1068758.9900000002</v>
      </c>
      <c r="G75" s="29">
        <v>432506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57502</v>
      </c>
      <c r="F76" s="29">
        <v>7114389.6600000001</v>
      </c>
      <c r="G76" s="29">
        <v>1123047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20018</v>
      </c>
      <c r="F77" s="29">
        <v>1878999.56</v>
      </c>
      <c r="G77" s="29">
        <v>656436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62128</v>
      </c>
      <c r="F78" s="29">
        <v>4931786.51</v>
      </c>
      <c r="G78" s="29">
        <v>1186865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22232</v>
      </c>
      <c r="F79" s="29">
        <v>1999135.2700000003</v>
      </c>
      <c r="G79" s="29">
        <v>707639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71390</v>
      </c>
      <c r="F80" s="29">
        <v>5390133.0599999996</v>
      </c>
      <c r="G80" s="29">
        <v>1409716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12182</v>
      </c>
      <c r="F81" s="29">
        <v>1081058.3000000003</v>
      </c>
      <c r="G81" s="29">
        <v>365999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56835</v>
      </c>
      <c r="F82" s="29">
        <v>7334289.8199999994</v>
      </c>
      <c r="G82" s="29">
        <v>1304085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696540</v>
      </c>
      <c r="F83" s="29">
        <v>90880942.349999979</v>
      </c>
      <c r="G83" s="29">
        <v>17008840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20857</v>
      </c>
      <c r="F84" s="29">
        <v>1335883.77</v>
      </c>
      <c r="G84" s="29">
        <v>442688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16326</v>
      </c>
      <c r="F85" s="29">
        <v>2839408.79</v>
      </c>
      <c r="G85" s="29">
        <v>451900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32068</v>
      </c>
      <c r="F86" s="29">
        <v>3690308.98</v>
      </c>
      <c r="G86" s="29">
        <v>692066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12947</v>
      </c>
      <c r="F87" s="29">
        <v>1517953.8200000003</v>
      </c>
      <c r="G87" s="29">
        <v>264965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17098</v>
      </c>
      <c r="F88" s="29">
        <v>2071717.4900000002</v>
      </c>
      <c r="G88" s="29">
        <v>465490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21521</v>
      </c>
      <c r="F89" s="29">
        <v>3200547.41</v>
      </c>
      <c r="G89" s="29">
        <v>614143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11085</v>
      </c>
      <c r="F90" s="29">
        <v>630088.69999999995</v>
      </c>
      <c r="G90" s="29">
        <v>261579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18940</v>
      </c>
      <c r="F91" s="29">
        <v>1979071.39</v>
      </c>
      <c r="G91" s="29">
        <v>481699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8684</v>
      </c>
      <c r="F92" s="29">
        <v>707189.81000000017</v>
      </c>
      <c r="G92" s="29">
        <v>359370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36717</v>
      </c>
      <c r="F93" s="29">
        <v>1788353.8699999996</v>
      </c>
      <c r="G93" s="29">
        <v>800053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221841</v>
      </c>
      <c r="F94" s="29">
        <v>30469604.099999998</v>
      </c>
      <c r="G94" s="29">
        <v>3754041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12073</v>
      </c>
      <c r="F95" s="29">
        <v>929999.78000000014</v>
      </c>
      <c r="G95" s="29">
        <v>367235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52277</v>
      </c>
      <c r="F96" s="29">
        <v>4088961.85</v>
      </c>
      <c r="G96" s="29">
        <v>1143867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34448</v>
      </c>
      <c r="F97" s="29">
        <v>3087463.84</v>
      </c>
      <c r="G97" s="29">
        <v>702185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45087</v>
      </c>
      <c r="F98" s="29">
        <v>5185867.2600000007</v>
      </c>
      <c r="G98" s="29">
        <v>888132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46338</v>
      </c>
      <c r="F99" s="29">
        <v>3250817.54</v>
      </c>
      <c r="G99" s="29">
        <v>837991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35595</v>
      </c>
      <c r="F100" s="29">
        <v>3055103.2000000007</v>
      </c>
      <c r="G100" s="29">
        <v>739674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76637</v>
      </c>
      <c r="F101" s="29">
        <v>8585371.3999999985</v>
      </c>
      <c r="G101" s="29">
        <v>1349858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11723</v>
      </c>
      <c r="F102" s="29">
        <v>961492.35000000009</v>
      </c>
      <c r="G102" s="29">
        <v>237587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17829</v>
      </c>
      <c r="F103" s="29">
        <v>1254765.3699999999</v>
      </c>
      <c r="G103" s="29">
        <v>315321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115263</v>
      </c>
      <c r="F104" s="29">
        <v>10071365.899999997</v>
      </c>
      <c r="G104" s="29">
        <v>2421380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4069</v>
      </c>
      <c r="F105" s="29">
        <v>407934.29000000004</v>
      </c>
      <c r="G105" s="29">
        <v>153628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59042</v>
      </c>
      <c r="F106" s="29">
        <v>4835336.790000001</v>
      </c>
      <c r="G106" s="29">
        <v>1190309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17902</v>
      </c>
      <c r="F107" s="29">
        <v>1395161.1400000001</v>
      </c>
      <c r="G107" s="29">
        <v>459132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260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33898</v>
      </c>
      <c r="F3" s="24">
        <f t="shared" ref="F3:G3" si="0">SUBTOTAL(9,F5:F107)</f>
        <v>3735684.0299999993</v>
      </c>
      <c r="G3" s="24">
        <f t="shared" si="0"/>
        <v>2211494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44</v>
      </c>
      <c r="F5" s="29">
        <v>1705.7599999999998</v>
      </c>
      <c r="G5" s="29">
        <v>3303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940</v>
      </c>
      <c r="F6" s="29">
        <v>49316.939999999981</v>
      </c>
      <c r="G6" s="29">
        <v>80133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79</v>
      </c>
      <c r="F8" s="29">
        <v>8676.1400000000012</v>
      </c>
      <c r="G8" s="29">
        <v>4106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472</v>
      </c>
      <c r="F9" s="29">
        <v>55111.410000000011</v>
      </c>
      <c r="G9" s="29">
        <v>28067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390</v>
      </c>
      <c r="F10" s="29">
        <v>12851.080000000004</v>
      </c>
      <c r="G10" s="29">
        <v>31517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778</v>
      </c>
      <c r="F11" s="29">
        <v>18868.87</v>
      </c>
      <c r="G11" s="29">
        <v>60045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0</v>
      </c>
      <c r="F12" s="29">
        <v>0</v>
      </c>
      <c r="G12" s="29">
        <v>0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59</v>
      </c>
      <c r="F13" s="29">
        <v>26655.170000000002</v>
      </c>
      <c r="G13" s="29">
        <v>10894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196</v>
      </c>
      <c r="F14" s="29">
        <v>5961.880000000001</v>
      </c>
      <c r="G14" s="29">
        <v>9712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126</v>
      </c>
      <c r="F15" s="29">
        <v>7796.8200000000006</v>
      </c>
      <c r="G15" s="29">
        <v>13416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184</v>
      </c>
      <c r="F16" s="29">
        <v>52206.09</v>
      </c>
      <c r="G16" s="29">
        <v>12977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865</v>
      </c>
      <c r="F17" s="29">
        <v>53501.520000000004</v>
      </c>
      <c r="G17" s="29">
        <v>48864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5635</v>
      </c>
      <c r="F18" s="29">
        <v>438725.79000000004</v>
      </c>
      <c r="G18" s="29">
        <v>91899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437</v>
      </c>
      <c r="F19" s="29">
        <v>32803.449999999997</v>
      </c>
      <c r="G19" s="29">
        <v>10586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198</v>
      </c>
      <c r="F20" s="29">
        <v>32945.520000000004</v>
      </c>
      <c r="G20" s="29">
        <v>16006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60</v>
      </c>
      <c r="F22" s="29">
        <v>11006.560000000001</v>
      </c>
      <c r="G22" s="29">
        <v>5072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1</v>
      </c>
      <c r="F23" s="29">
        <v>223.1</v>
      </c>
      <c r="G23" s="29">
        <v>240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103</v>
      </c>
      <c r="F24" s="29">
        <v>17778.930000000008</v>
      </c>
      <c r="G24" s="29">
        <v>10125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215</v>
      </c>
      <c r="F25" s="29">
        <v>16161.309999999998</v>
      </c>
      <c r="G25" s="29">
        <v>12824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0</v>
      </c>
      <c r="F26" s="29">
        <v>0</v>
      </c>
      <c r="G26" s="29">
        <v>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227</v>
      </c>
      <c r="F27" s="29">
        <v>2774.7200000000007</v>
      </c>
      <c r="G27" s="29">
        <v>10586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28</v>
      </c>
      <c r="F28" s="29">
        <v>1073.3499999999999</v>
      </c>
      <c r="G28" s="29">
        <v>1732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223</v>
      </c>
      <c r="F29" s="29">
        <v>25546.69</v>
      </c>
      <c r="G29" s="29">
        <v>15315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258</v>
      </c>
      <c r="F30" s="29">
        <v>14872.970000000001</v>
      </c>
      <c r="G30" s="29">
        <v>13109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54</v>
      </c>
      <c r="F31" s="29">
        <v>11963.47</v>
      </c>
      <c r="G31" s="29">
        <v>5488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109</v>
      </c>
      <c r="F32" s="29">
        <v>4516.2700000000004</v>
      </c>
      <c r="G32" s="29">
        <v>10550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1715</v>
      </c>
      <c r="F33" s="29">
        <v>38866.560000000005</v>
      </c>
      <c r="G33" s="29">
        <v>152855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0</v>
      </c>
      <c r="F34" s="29">
        <v>0</v>
      </c>
      <c r="G34" s="29">
        <v>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504</v>
      </c>
      <c r="F35" s="29">
        <v>66935.39</v>
      </c>
      <c r="G35" s="29">
        <v>48052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377</v>
      </c>
      <c r="F36" s="29">
        <v>50525.950000000004</v>
      </c>
      <c r="G36" s="29">
        <v>23581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0</v>
      </c>
      <c r="F37" s="29">
        <v>0</v>
      </c>
      <c r="G37" s="29">
        <v>0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0</v>
      </c>
      <c r="F38" s="29">
        <v>0</v>
      </c>
      <c r="G38" s="29">
        <v>0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413</v>
      </c>
      <c r="F39" s="29">
        <v>21689.210000000003</v>
      </c>
      <c r="G39" s="29">
        <v>17063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242</v>
      </c>
      <c r="F40" s="29">
        <v>29890.739999999991</v>
      </c>
      <c r="G40" s="29">
        <v>12520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229</v>
      </c>
      <c r="F41" s="29">
        <v>4843.68</v>
      </c>
      <c r="G41" s="29">
        <v>10044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22</v>
      </c>
      <c r="F42" s="29">
        <v>1639.6999999999998</v>
      </c>
      <c r="G42" s="29">
        <v>1270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82</v>
      </c>
      <c r="F43" s="29">
        <v>2274.56</v>
      </c>
      <c r="G43" s="29">
        <v>2504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302</v>
      </c>
      <c r="F45" s="29">
        <v>17867.37</v>
      </c>
      <c r="G45" s="29">
        <v>16635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0</v>
      </c>
      <c r="F46" s="29">
        <v>0</v>
      </c>
      <c r="G46" s="29">
        <v>0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0</v>
      </c>
      <c r="F47" s="29">
        <v>0</v>
      </c>
      <c r="G47" s="29">
        <v>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68</v>
      </c>
      <c r="F48" s="29">
        <v>13064.680000000002</v>
      </c>
      <c r="G48" s="29">
        <v>10186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188</v>
      </c>
      <c r="F49" s="29">
        <v>19038.239999999998</v>
      </c>
      <c r="G49" s="29">
        <v>11427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0</v>
      </c>
      <c r="F50" s="29">
        <v>0</v>
      </c>
      <c r="G50" s="29">
        <v>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69</v>
      </c>
      <c r="F51" s="29">
        <v>5900.9999999999991</v>
      </c>
      <c r="G51" s="29">
        <v>5403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0</v>
      </c>
      <c r="F52" s="29">
        <v>0</v>
      </c>
      <c r="G52" s="29">
        <v>0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0</v>
      </c>
      <c r="F53" s="29">
        <v>0</v>
      </c>
      <c r="G53" s="29">
        <v>0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54</v>
      </c>
      <c r="F54" s="29">
        <v>4295.8700000000008</v>
      </c>
      <c r="G54" s="29">
        <v>4386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0</v>
      </c>
      <c r="F55" s="29">
        <v>0</v>
      </c>
      <c r="G55" s="29">
        <v>0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445</v>
      </c>
      <c r="F57" s="29">
        <v>44771.549999999996</v>
      </c>
      <c r="G57" s="29">
        <v>25867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658</v>
      </c>
      <c r="F58" s="29">
        <v>188086.31999999998</v>
      </c>
      <c r="G58" s="29">
        <v>59727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265</v>
      </c>
      <c r="F59" s="29">
        <v>10505.440000000002</v>
      </c>
      <c r="G59" s="29">
        <v>13465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443</v>
      </c>
      <c r="F60" s="29">
        <v>70961.400000000009</v>
      </c>
      <c r="G60" s="29">
        <v>48825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454</v>
      </c>
      <c r="F61" s="29">
        <v>35005.9</v>
      </c>
      <c r="G61" s="29">
        <v>29426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0</v>
      </c>
      <c r="F62" s="29">
        <v>0</v>
      </c>
      <c r="G62" s="29">
        <v>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39</v>
      </c>
      <c r="F63" s="29">
        <v>9001.7800000000007</v>
      </c>
      <c r="G63" s="29">
        <v>5810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323</v>
      </c>
      <c r="F64" s="29">
        <v>24357.3</v>
      </c>
      <c r="G64" s="29">
        <v>17921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0</v>
      </c>
      <c r="F65" s="29">
        <v>0</v>
      </c>
      <c r="G65" s="29">
        <v>0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198</v>
      </c>
      <c r="F66" s="29">
        <v>17496.830000000002</v>
      </c>
      <c r="G66" s="29">
        <v>35826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213</v>
      </c>
      <c r="F67" s="29">
        <v>15372.260000000002</v>
      </c>
      <c r="G67" s="29">
        <v>12606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0</v>
      </c>
      <c r="F68" s="29">
        <v>0</v>
      </c>
      <c r="G68" s="29">
        <v>0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71</v>
      </c>
      <c r="F69" s="29">
        <v>1728.4399999999998</v>
      </c>
      <c r="G69" s="29">
        <v>3347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167</v>
      </c>
      <c r="F70" s="29">
        <v>5490.3700000000008</v>
      </c>
      <c r="G70" s="29">
        <v>8796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301</v>
      </c>
      <c r="F71" s="29">
        <v>25402.51</v>
      </c>
      <c r="G71" s="29">
        <v>21888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0</v>
      </c>
      <c r="F72" s="29">
        <v>0</v>
      </c>
      <c r="G72" s="29">
        <v>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387</v>
      </c>
      <c r="F73" s="29">
        <v>24216.29</v>
      </c>
      <c r="G73" s="29">
        <v>22647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235</v>
      </c>
      <c r="F74" s="29">
        <v>6571.0300000000007</v>
      </c>
      <c r="G74" s="29">
        <v>15173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231</v>
      </c>
      <c r="F76" s="29">
        <v>46363.07</v>
      </c>
      <c r="G76" s="29">
        <v>22443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0</v>
      </c>
      <c r="F77" s="29">
        <v>0</v>
      </c>
      <c r="G77" s="29">
        <v>0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39</v>
      </c>
      <c r="F78" s="29">
        <v>3844.4499999999994</v>
      </c>
      <c r="G78" s="29">
        <v>1861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61</v>
      </c>
      <c r="F79" s="29">
        <v>10082.080000000002</v>
      </c>
      <c r="G79" s="29">
        <v>6810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306</v>
      </c>
      <c r="F80" s="29">
        <v>23054.43</v>
      </c>
      <c r="G80" s="29">
        <v>23809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1225</v>
      </c>
      <c r="F81" s="29">
        <v>37217.17000000002</v>
      </c>
      <c r="G81" s="29">
        <v>62914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0</v>
      </c>
      <c r="F82" s="29">
        <v>0</v>
      </c>
      <c r="G82" s="29">
        <v>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3487</v>
      </c>
      <c r="F83" s="29">
        <v>1073497.5799999998</v>
      </c>
      <c r="G83" s="29">
        <v>358977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34</v>
      </c>
      <c r="F84" s="29">
        <v>3820.1300000000006</v>
      </c>
      <c r="G84" s="29">
        <v>2626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180</v>
      </c>
      <c r="F86" s="29">
        <v>29347.1</v>
      </c>
      <c r="G86" s="29">
        <v>13080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119</v>
      </c>
      <c r="F87" s="29">
        <v>12191.810000000003</v>
      </c>
      <c r="G87" s="29">
        <v>8559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298</v>
      </c>
      <c r="F88" s="29">
        <v>17844.819999999996</v>
      </c>
      <c r="G88" s="29">
        <v>10366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0</v>
      </c>
      <c r="F89" s="29">
        <v>0</v>
      </c>
      <c r="G89" s="29">
        <v>0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121</v>
      </c>
      <c r="F90" s="29">
        <v>3638.0899999999992</v>
      </c>
      <c r="G90" s="29">
        <v>8848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41</v>
      </c>
      <c r="F91" s="29">
        <v>11534.199999999999</v>
      </c>
      <c r="G91" s="29">
        <v>8049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515</v>
      </c>
      <c r="F92" s="29">
        <v>32693.140000000003</v>
      </c>
      <c r="G92" s="29">
        <v>49459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636</v>
      </c>
      <c r="F93" s="29">
        <v>12427.780000000002</v>
      </c>
      <c r="G93" s="29">
        <v>39546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1844</v>
      </c>
      <c r="F94" s="29">
        <v>346036.15999999974</v>
      </c>
      <c r="G94" s="29">
        <v>126720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591</v>
      </c>
      <c r="F96" s="29">
        <v>25784.13</v>
      </c>
      <c r="G96" s="29">
        <v>22834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229</v>
      </c>
      <c r="F97" s="29">
        <v>18385.77</v>
      </c>
      <c r="G97" s="29">
        <v>14646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771</v>
      </c>
      <c r="F98" s="29">
        <v>133667.21999999997</v>
      </c>
      <c r="G98" s="29">
        <v>64966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241</v>
      </c>
      <c r="F99" s="29">
        <v>17552.659999999996</v>
      </c>
      <c r="G99" s="29">
        <v>14021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308</v>
      </c>
      <c r="F100" s="29">
        <v>38733.010000000009</v>
      </c>
      <c r="G100" s="29">
        <v>14907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341</v>
      </c>
      <c r="F101" s="29">
        <v>23481.340000000004</v>
      </c>
      <c r="G101" s="29">
        <v>26399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286</v>
      </c>
      <c r="F102" s="29">
        <v>24514.139999999996</v>
      </c>
      <c r="G102" s="29">
        <v>12385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495</v>
      </c>
      <c r="F103" s="29">
        <v>28820.399999999998</v>
      </c>
      <c r="G103" s="29">
        <v>39559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723</v>
      </c>
      <c r="F104" s="29">
        <v>39531.29</v>
      </c>
      <c r="G104" s="29">
        <v>57162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50</v>
      </c>
      <c r="F105" s="29">
        <v>3717.68</v>
      </c>
      <c r="G105" s="29">
        <v>4182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371</v>
      </c>
      <c r="F106" s="29">
        <v>23354.169999999995</v>
      </c>
      <c r="G106" s="29">
        <v>23743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210</v>
      </c>
      <c r="F107" s="29">
        <v>35706.03</v>
      </c>
      <c r="G107" s="29">
        <v>28807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70" ht="19.5" customHeight="1" x14ac:dyDescent="0.2">
      <c r="A2" s="45" t="s">
        <v>118</v>
      </c>
      <c r="B2" s="46"/>
      <c r="C2" s="46"/>
      <c r="D2" s="46"/>
      <c r="E2" s="46"/>
      <c r="F2" s="46"/>
      <c r="G2" s="46"/>
      <c r="H2" s="47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'2016-cap C1'!E5+#REF!+'2016-cap C3'!B5+'2016-cap C4'!B5+'2016-cap C5'!B5+'2016-cap C6'!B5+'2016-cap C7'!B5+#REF!+#REF!+#REF!</f>
        <v>#REF!</v>
      </c>
      <c r="C4" s="12" t="e">
        <f>'2016-cap C1'!F5+#REF!+'2016-cap C3'!C5+'2016-cap C4'!C5+'2016-cap C5'!C5+'2016-cap C6'!C5+'2016-cap C7'!C5+#REF!+#REF!+#REF!</f>
        <v>#REF!</v>
      </c>
      <c r="D4" s="12" t="e">
        <f>'2016-cap C1'!#REF!+#REF!+'2016-cap C3'!#REF!+'2016-cap C4'!#REF!+'2016-cap C5'!D5+'2016-cap C6'!#REF!+'2016-cap C7'!#REF!+#REF!+#REF!+#REF!</f>
        <v>#REF!</v>
      </c>
      <c r="E4" s="12" t="e">
        <f>'2016-cap C1'!#REF!+#REF!+'2016-cap C3'!D5+'2016-cap C4'!D5+'2016-cap C5'!E5+'2016-cap C6'!D5+'2016-cap C7'!D5+#REF!+#REF!+#REF!</f>
        <v>#REF!</v>
      </c>
      <c r="F4" s="12" t="e">
        <f>'2016-cap C1'!#REF!+#REF!+'2016-cap C3'!F6+'2016-cap C4'!E5+'2016-cap C5'!F5+'2016-cap C6'!E5+'2016-cap C7'!E5+#REF!+#REF!+#REF!</f>
        <v>#REF!</v>
      </c>
      <c r="G4" s="12" t="e">
        <f>'2016-cap C1'!#REF!+#REF!+'2016-cap C3'!F5+'2016-cap C4'!F5+'2016-cap C5'!G5+'2016-cap C6'!F5+'2016-cap C7'!F5+#REF!+#REF!+#REF!</f>
        <v>#REF!</v>
      </c>
      <c r="H4" s="12" t="e">
        <f>'2016-cap C1'!#REF!+#REF!+'2016-cap C3'!#REF!+'2016-cap C4'!G5+'2016-cap C5'!#REF!+'2016-cap C6'!G5+'2016-cap C7'!G5+#REF!+#REF!+#REF!</f>
        <v>#REF!</v>
      </c>
      <c r="J4"/>
    </row>
    <row r="5" spans="1:70" x14ac:dyDescent="0.2">
      <c r="A5" s="11" t="s">
        <v>1</v>
      </c>
      <c r="B5" s="12" t="e">
        <f>'2016-cap C1'!E6+#REF!+'2016-cap C3'!B6+'2016-cap C4'!B6+'2016-cap C5'!B6+'2016-cap C6'!B6+'2016-cap C7'!B6+#REF!+#REF!+#REF!</f>
        <v>#REF!</v>
      </c>
      <c r="C5" s="12" t="e">
        <f>'2016-cap C1'!F6+#REF!+'2016-cap C3'!C6+'2016-cap C4'!C6+'2016-cap C5'!C6+'2016-cap C6'!C6+'2016-cap C7'!C6+#REF!+#REF!+#REF!</f>
        <v>#REF!</v>
      </c>
      <c r="D5" s="12" t="e">
        <f>'2016-cap C1'!#REF!+#REF!+'2016-cap C3'!#REF!+'2016-cap C4'!#REF!+'2016-cap C5'!D6+'2016-cap C6'!#REF!+'2016-cap C7'!#REF!+#REF!+#REF!+#REF!</f>
        <v>#REF!</v>
      </c>
      <c r="E5" s="12" t="e">
        <f>'2016-cap C1'!#REF!+#REF!+'2016-cap C3'!D6+'2016-cap C4'!D6+'2016-cap C5'!E6+'2016-cap C6'!D6+'2016-cap C7'!D6+#REF!+#REF!+#REF!</f>
        <v>#REF!</v>
      </c>
      <c r="F5" s="12" t="e">
        <f>'2016-cap C1'!#REF!+#REF!+'2016-cap C3'!F7+'2016-cap C4'!E6+'2016-cap C5'!F6+'2016-cap C6'!E6+'2016-cap C7'!E6+#REF!+#REF!+#REF!</f>
        <v>#REF!</v>
      </c>
      <c r="G5" s="12" t="e">
        <f>'2016-cap C1'!#REF!+#REF!+'2016-cap C3'!#REF!+'2016-cap C4'!F6+'2016-cap C5'!G6+'2016-cap C6'!F6+'2016-cap C7'!F6+#REF!+#REF!+#REF!</f>
        <v>#REF!</v>
      </c>
      <c r="H5" s="12" t="e">
        <f>'2016-cap C1'!#REF!+#REF!+'2016-cap C3'!#REF!+'2016-cap C4'!G6+'2016-cap C5'!#REF!+'2016-cap C6'!G6+'2016-cap C7'!G6+#REF!+#REF!+#REF!</f>
        <v>#REF!</v>
      </c>
      <c r="J5"/>
    </row>
    <row r="6" spans="1:70" x14ac:dyDescent="0.2">
      <c r="A6" s="11" t="s">
        <v>2</v>
      </c>
      <c r="B6" s="12" t="e">
        <f>'2016-cap C1'!E7+#REF!+'2016-cap C3'!B7+'2016-cap C4'!B7+'2016-cap C5'!B7+'2016-cap C6'!B7+'2016-cap C7'!B7+#REF!+#REF!+#REF!</f>
        <v>#REF!</v>
      </c>
      <c r="C6" s="12" t="e">
        <f>'2016-cap C1'!F7+#REF!+'2016-cap C3'!C7+'2016-cap C4'!C7+'2016-cap C5'!C7+'2016-cap C6'!C7+'2016-cap C7'!C7+#REF!+#REF!+#REF!</f>
        <v>#REF!</v>
      </c>
      <c r="D6" s="12" t="e">
        <f>'2016-cap C1'!#REF!+#REF!+'2016-cap C3'!#REF!+'2016-cap C4'!#REF!+'2016-cap C5'!D7+'2016-cap C6'!#REF!+'2016-cap C7'!#REF!+#REF!+#REF!+#REF!</f>
        <v>#REF!</v>
      </c>
      <c r="E6" s="12" t="e">
        <f>'2016-cap C1'!#REF!+#REF!+'2016-cap C3'!D7+'2016-cap C4'!D7+'2016-cap C5'!E7+'2016-cap C6'!D7+'2016-cap C7'!D7+#REF!+#REF!+#REF!</f>
        <v>#REF!</v>
      </c>
      <c r="F6" s="12" t="e">
        <f>'2016-cap C1'!#REF!+#REF!+'2016-cap C3'!E7+'2016-cap C4'!E7+'2016-cap C5'!F7+'2016-cap C6'!E7+'2016-cap C7'!E7+#REF!+#REF!+#REF!</f>
        <v>#REF!</v>
      </c>
      <c r="G6" s="12" t="e">
        <f>'2016-cap C1'!#REF!+#REF!+'2016-cap C3'!#REF!+'2016-cap C4'!F7+'2016-cap C5'!G7+'2016-cap C6'!F7+'2016-cap C7'!F7+#REF!+#REF!+#REF!</f>
        <v>#REF!</v>
      </c>
      <c r="H6" s="12" t="e">
        <f>'2016-cap C1'!#REF!+#REF!+'2016-cap C3'!#REF!+'2016-cap C4'!G7+'2016-cap C5'!#REF!+'2016-cap C6'!G7+'2016-cap C7'!G7+#REF!+#REF!+#REF!</f>
        <v>#REF!</v>
      </c>
      <c r="J6"/>
    </row>
    <row r="7" spans="1:70" x14ac:dyDescent="0.2">
      <c r="A7" s="11" t="s">
        <v>3</v>
      </c>
      <c r="B7" s="12" t="e">
        <f>'2016-cap C1'!E8+#REF!+'2016-cap C3'!B8+'2016-cap C4'!B8+'2016-cap C5'!B8+'2016-cap C6'!B8+'2016-cap C7'!B8+#REF!+#REF!+#REF!</f>
        <v>#REF!</v>
      </c>
      <c r="C7" s="12" t="e">
        <f>'2016-cap C1'!F8+#REF!+'2016-cap C3'!C8+'2016-cap C4'!C8+'2016-cap C5'!C8+'2016-cap C6'!C8+'2016-cap C7'!C8+#REF!+#REF!+#REF!</f>
        <v>#REF!</v>
      </c>
      <c r="D7" s="12" t="e">
        <f>'2016-cap C1'!#REF!+#REF!+'2016-cap C3'!#REF!+'2016-cap C4'!#REF!+'2016-cap C5'!D8+'2016-cap C6'!#REF!+'2016-cap C7'!#REF!+#REF!+#REF!+#REF!</f>
        <v>#REF!</v>
      </c>
      <c r="E7" s="12" t="e">
        <f>'2016-cap C1'!#REF!+#REF!+'2016-cap C3'!D8+'2016-cap C4'!D8+'2016-cap C5'!E8+'2016-cap C6'!D8+'2016-cap C7'!D8+#REF!+#REF!+#REF!</f>
        <v>#REF!</v>
      </c>
      <c r="F7" s="12" t="e">
        <f>'2016-cap C1'!#REF!+#REF!+'2016-cap C3'!E8+'2016-cap C4'!E8+'2016-cap C5'!F8+'2016-cap C6'!E8+'2016-cap C7'!E8+#REF!+#REF!+#REF!</f>
        <v>#REF!</v>
      </c>
      <c r="G7" s="12" t="e">
        <f>'2016-cap C1'!#REF!+#REF!+'2016-cap C3'!F8+'2016-cap C4'!F8+'2016-cap C5'!G8+'2016-cap C6'!F8+'2016-cap C7'!F8+#REF!+#REF!+#REF!</f>
        <v>#REF!</v>
      </c>
      <c r="H7" s="12" t="e">
        <f>'2016-cap C1'!#REF!+#REF!+'2016-cap C3'!#REF!+'2016-cap C4'!G8+'2016-cap C5'!#REF!+'2016-cap C6'!G8+'2016-cap C7'!G8+#REF!+#REF!+#REF!</f>
        <v>#REF!</v>
      </c>
      <c r="J7"/>
    </row>
    <row r="8" spans="1:70" x14ac:dyDescent="0.2">
      <c r="A8" s="11" t="s">
        <v>6</v>
      </c>
      <c r="B8" s="12" t="e">
        <f>'2016-cap C1'!E9+#REF!+'2016-cap C3'!B9+'2016-cap C4'!B9+'2016-cap C5'!B9+'2016-cap C6'!B9+'2016-cap C7'!B9+#REF!+#REF!+#REF!</f>
        <v>#REF!</v>
      </c>
      <c r="C8" s="12" t="e">
        <f>'2016-cap C1'!F9+#REF!+'2016-cap C3'!C9+'2016-cap C4'!C9+'2016-cap C5'!C9+'2016-cap C6'!C9+'2016-cap C7'!C9+#REF!+#REF!+#REF!</f>
        <v>#REF!</v>
      </c>
      <c r="D8" s="12" t="e">
        <f>'2016-cap C1'!#REF!+#REF!+'2016-cap C3'!#REF!+'2016-cap C4'!#REF!+'2016-cap C5'!D9+'2016-cap C6'!#REF!+'2016-cap C7'!#REF!+#REF!+#REF!+#REF!</f>
        <v>#REF!</v>
      </c>
      <c r="E8" s="12" t="e">
        <f>'2016-cap C1'!#REF!+#REF!+'2016-cap C3'!D9+'2016-cap C4'!D9+'2016-cap C5'!E9+'2016-cap C6'!D9+'2016-cap C7'!D9+#REF!+#REF!+#REF!</f>
        <v>#REF!</v>
      </c>
      <c r="F8" s="12" t="e">
        <f>'2016-cap C1'!#REF!+#REF!+'2016-cap C3'!E9+'2016-cap C4'!E9+'2016-cap C5'!F9+'2016-cap C6'!E9+'2016-cap C7'!E9+#REF!+#REF!+#REF!</f>
        <v>#REF!</v>
      </c>
      <c r="G8" s="12" t="e">
        <f>'2016-cap C1'!#REF!+#REF!+'2016-cap C3'!F9+'2016-cap C4'!F9+'2016-cap C5'!G9+'2016-cap C6'!F9+'2016-cap C7'!F9+#REF!+#REF!+#REF!</f>
        <v>#REF!</v>
      </c>
      <c r="H8" s="12" t="e">
        <f>'2016-cap C1'!#REF!+#REF!+'2016-cap C3'!#REF!+'2016-cap C4'!G9+'2016-cap C5'!#REF!+'2016-cap C6'!G9+'2016-cap C7'!G9+#REF!+#REF!+#REF!</f>
        <v>#REF!</v>
      </c>
      <c r="J8"/>
    </row>
    <row r="9" spans="1:70" x14ac:dyDescent="0.2">
      <c r="A9" s="11" t="s">
        <v>4</v>
      </c>
      <c r="B9" s="12" t="e">
        <f>'2016-cap C1'!E10+#REF!+'2016-cap C3'!B10+'2016-cap C4'!B10+'2016-cap C5'!B10+'2016-cap C6'!B10+'2016-cap C7'!B10+#REF!+#REF!+#REF!</f>
        <v>#REF!</v>
      </c>
      <c r="C9" s="12" t="e">
        <f>'2016-cap C1'!F10+#REF!+'2016-cap C3'!C10+'2016-cap C4'!C10+'2016-cap C5'!C10+'2016-cap C6'!C10+'2016-cap C7'!C10+#REF!+#REF!+#REF!</f>
        <v>#REF!</v>
      </c>
      <c r="D9" s="12" t="e">
        <f>'2016-cap C1'!#REF!+#REF!+'2016-cap C3'!#REF!+'2016-cap C4'!#REF!+'2016-cap C5'!D10+'2016-cap C6'!#REF!+'2016-cap C7'!#REF!+#REF!+#REF!+#REF!</f>
        <v>#REF!</v>
      </c>
      <c r="E9" s="12" t="e">
        <f>'2016-cap C1'!#REF!+#REF!+'2016-cap C3'!D10+'2016-cap C4'!D10+'2016-cap C5'!E10+'2016-cap C6'!D10+'2016-cap C7'!D10+#REF!+#REF!+#REF!</f>
        <v>#REF!</v>
      </c>
      <c r="F9" s="12" t="e">
        <f>'2016-cap C1'!#REF!+#REF!+'2016-cap C3'!E10+'2016-cap C4'!E10+'2016-cap C5'!F10+'2016-cap C6'!E10+'2016-cap C7'!E10+#REF!+#REF!+#REF!</f>
        <v>#REF!</v>
      </c>
      <c r="G9" s="12" t="e">
        <f>'2016-cap C1'!#REF!+#REF!+'2016-cap C3'!F10+'2016-cap C4'!F10+'2016-cap C5'!G10+'2016-cap C6'!F10+'2016-cap C7'!F10+#REF!+#REF!+#REF!</f>
        <v>#REF!</v>
      </c>
      <c r="H9" s="12" t="e">
        <f>'2016-cap C1'!#REF!+#REF!+'2016-cap C3'!#REF!+'2016-cap C4'!G10+'2016-cap C5'!#REF!+'2016-cap C6'!G10+'2016-cap C7'!G10+#REF!+#REF!+#REF!</f>
        <v>#REF!</v>
      </c>
      <c r="J9"/>
    </row>
    <row r="10" spans="1:70" x14ac:dyDescent="0.2">
      <c r="A10" s="11" t="s">
        <v>7</v>
      </c>
      <c r="B10" s="12" t="e">
        <f>'2016-cap C1'!E11+#REF!+'2016-cap C3'!B11+'2016-cap C4'!B11+'2016-cap C5'!B11+'2016-cap C6'!B11+'2016-cap C7'!B11+#REF!+#REF!+#REF!</f>
        <v>#REF!</v>
      </c>
      <c r="C10" s="12" t="e">
        <f>'2016-cap C1'!F11+#REF!+'2016-cap C3'!C11+'2016-cap C4'!C11+'2016-cap C5'!C11+'2016-cap C6'!C11+'2016-cap C7'!C11+#REF!+#REF!+#REF!</f>
        <v>#REF!</v>
      </c>
      <c r="D10" s="12" t="e">
        <f>'2016-cap C1'!#REF!+#REF!+'2016-cap C3'!#REF!+'2016-cap C4'!#REF!+'2016-cap C5'!D11+'2016-cap C6'!#REF!+'2016-cap C7'!#REF!+#REF!+#REF!+#REF!</f>
        <v>#REF!</v>
      </c>
      <c r="E10" s="12" t="e">
        <f>'2016-cap C1'!#REF!+#REF!+'2016-cap C3'!D11+'2016-cap C4'!D11+'2016-cap C5'!E11+'2016-cap C6'!D11+'2016-cap C7'!D11+#REF!+#REF!+#REF!</f>
        <v>#REF!</v>
      </c>
      <c r="F10" s="12" t="e">
        <f>'2016-cap C1'!#REF!+#REF!+'2016-cap C3'!E11+'2016-cap C4'!E11+'2016-cap C5'!F11+'2016-cap C6'!E11+'2016-cap C7'!E11+#REF!+#REF!+#REF!</f>
        <v>#REF!</v>
      </c>
      <c r="G10" s="12" t="e">
        <f>'2016-cap C1'!#REF!+#REF!+'2016-cap C3'!F11+'2016-cap C4'!F11+'2016-cap C5'!G11+'2016-cap C6'!F11+'2016-cap C7'!F11+#REF!+#REF!+#REF!</f>
        <v>#REF!</v>
      </c>
      <c r="H10" s="12" t="e">
        <f>'2016-cap C1'!#REF!+#REF!+'2016-cap C3'!#REF!+'2016-cap C4'!G11+'2016-cap C5'!#REF!+'2016-cap C6'!G11+'2016-cap C7'!G11+#REF!+#REF!+#REF!</f>
        <v>#REF!</v>
      </c>
      <c r="J10"/>
    </row>
    <row r="11" spans="1:70" x14ac:dyDescent="0.2">
      <c r="A11" s="11" t="s">
        <v>8</v>
      </c>
      <c r="B11" s="12" t="e">
        <f>'2016-cap C1'!E12+#REF!+'2016-cap C3'!B12+'2016-cap C4'!B12+'2016-cap C5'!B12+'2016-cap C6'!B12+'2016-cap C7'!B12+#REF!+#REF!+#REF!</f>
        <v>#REF!</v>
      </c>
      <c r="C11" s="12" t="e">
        <f>'2016-cap C1'!F12+#REF!+'2016-cap C3'!C12+'2016-cap C4'!C12+'2016-cap C5'!C12+'2016-cap C6'!C12+'2016-cap C7'!C12+#REF!+#REF!+#REF!</f>
        <v>#REF!</v>
      </c>
      <c r="D11" s="12" t="e">
        <f>'2016-cap C1'!#REF!+#REF!+'2016-cap C3'!#REF!+'2016-cap C4'!#REF!+'2016-cap C5'!D12+'2016-cap C6'!#REF!+'2016-cap C7'!#REF!+#REF!+#REF!+#REF!</f>
        <v>#REF!</v>
      </c>
      <c r="E11" s="12" t="e">
        <f>'2016-cap C1'!#REF!+#REF!+'2016-cap C3'!D12+'2016-cap C4'!D12+'2016-cap C5'!E12+'2016-cap C6'!D12+'2016-cap C7'!D12+#REF!+#REF!+#REF!</f>
        <v>#REF!</v>
      </c>
      <c r="F11" s="12" t="e">
        <f>'2016-cap C1'!#REF!+#REF!+'2016-cap C3'!E12+'2016-cap C4'!E12+'2016-cap C5'!F12+'2016-cap C6'!E12+'2016-cap C7'!E12+#REF!+#REF!+#REF!</f>
        <v>#REF!</v>
      </c>
      <c r="G11" s="12" t="e">
        <f>'2016-cap C1'!#REF!+#REF!+'2016-cap C3'!F12+'2016-cap C4'!F12+'2016-cap C5'!G12+'2016-cap C6'!F12+'2016-cap C7'!F12+#REF!+#REF!+#REF!</f>
        <v>#REF!</v>
      </c>
      <c r="H11" s="12" t="e">
        <f>'2016-cap C1'!#REF!+#REF!+'2016-cap C3'!#REF!+'2016-cap C4'!G12+'2016-cap C5'!#REF!+'2016-cap C6'!G12+'2016-cap C7'!G12+#REF!+#REF!+#REF!</f>
        <v>#REF!</v>
      </c>
      <c r="J11"/>
    </row>
    <row r="12" spans="1:70" x14ac:dyDescent="0.2">
      <c r="A12" s="11" t="s">
        <v>9</v>
      </c>
      <c r="B12" s="12" t="e">
        <f>'2016-cap C1'!E13+#REF!+'2016-cap C3'!B13+'2016-cap C4'!B13+'2016-cap C5'!B13+'2016-cap C6'!B13+'2016-cap C7'!B13+#REF!+#REF!+#REF!</f>
        <v>#REF!</v>
      </c>
      <c r="C12" s="12" t="e">
        <f>'2016-cap C1'!F13+#REF!+'2016-cap C3'!C13+'2016-cap C4'!C13+'2016-cap C5'!C13+'2016-cap C6'!C13+'2016-cap C7'!C13+#REF!+#REF!+#REF!</f>
        <v>#REF!</v>
      </c>
      <c r="D12" s="12" t="e">
        <f>'2016-cap C1'!#REF!+#REF!+'2016-cap C3'!#REF!+'2016-cap C4'!#REF!+'2016-cap C5'!D13+'2016-cap C6'!#REF!+'2016-cap C7'!#REF!+#REF!+#REF!+#REF!</f>
        <v>#REF!</v>
      </c>
      <c r="E12" s="12" t="e">
        <f>'2016-cap C1'!#REF!+#REF!+'2016-cap C3'!D13+'2016-cap C4'!D13+'2016-cap C5'!E13+'2016-cap C6'!D13+'2016-cap C7'!D13+#REF!+#REF!+#REF!</f>
        <v>#REF!</v>
      </c>
      <c r="F12" s="12" t="e">
        <f>'2016-cap C1'!#REF!+#REF!+'2016-cap C3'!E13+'2016-cap C4'!E13+'2016-cap C5'!F13+'2016-cap C6'!E13+'2016-cap C7'!E13+#REF!+#REF!+#REF!</f>
        <v>#REF!</v>
      </c>
      <c r="G12" s="12" t="e">
        <f>'2016-cap C1'!#REF!+#REF!+'2016-cap C3'!F13+'2016-cap C4'!F13+'2016-cap C5'!G13+'2016-cap C6'!F13+'2016-cap C7'!F13+#REF!+#REF!+#REF!</f>
        <v>#REF!</v>
      </c>
      <c r="H12" s="12" t="e">
        <f>'2016-cap C1'!#REF!+#REF!+'2016-cap C3'!#REF!+'2016-cap C4'!G13+'2016-cap C5'!#REF!+'2016-cap C6'!G13+'2016-cap C7'!G13+#REF!+#REF!+#REF!</f>
        <v>#REF!</v>
      </c>
      <c r="J12"/>
    </row>
    <row r="13" spans="1:70" x14ac:dyDescent="0.2">
      <c r="A13" s="11" t="s">
        <v>12</v>
      </c>
      <c r="B13" s="12" t="e">
        <f>'2016-cap C1'!E14+#REF!+'2016-cap C3'!B14+'2016-cap C4'!B14+'2016-cap C5'!B14+'2016-cap C6'!B14+'2016-cap C7'!B14+#REF!+#REF!+#REF!</f>
        <v>#REF!</v>
      </c>
      <c r="C13" s="12" t="e">
        <f>'2016-cap C1'!F14+#REF!+'2016-cap C3'!C14+'2016-cap C4'!C14+'2016-cap C5'!C14+'2016-cap C6'!C14+'2016-cap C7'!C14+#REF!+#REF!+#REF!</f>
        <v>#REF!</v>
      </c>
      <c r="D13" s="12" t="e">
        <f>'2016-cap C1'!#REF!+#REF!+'2016-cap C3'!#REF!+'2016-cap C4'!#REF!+'2016-cap C5'!D14+'2016-cap C6'!#REF!+'2016-cap C7'!#REF!+#REF!+#REF!+#REF!</f>
        <v>#REF!</v>
      </c>
      <c r="E13" s="12" t="e">
        <f>'2016-cap C1'!#REF!+#REF!+'2016-cap C3'!D14+'2016-cap C4'!D14+'2016-cap C5'!E14+'2016-cap C6'!D14+'2016-cap C7'!D14+#REF!+#REF!+#REF!</f>
        <v>#REF!</v>
      </c>
      <c r="F13" s="12" t="e">
        <f>'2016-cap C1'!#REF!+#REF!+'2016-cap C3'!E14+'2016-cap C4'!E14+'2016-cap C5'!F14+'2016-cap C6'!E14+'2016-cap C7'!E14+#REF!+#REF!+#REF!</f>
        <v>#REF!</v>
      </c>
      <c r="G13" s="12" t="e">
        <f>'2016-cap C1'!#REF!+#REF!+'2016-cap C3'!F14+'2016-cap C4'!F14+'2016-cap C5'!G14+'2016-cap C6'!F14+'2016-cap C7'!F14+#REF!+#REF!+#REF!</f>
        <v>#REF!</v>
      </c>
      <c r="H13" s="12" t="e">
        <f>'2016-cap C1'!#REF!+#REF!+'2016-cap C3'!#REF!+'2016-cap C4'!G14+'2016-cap C5'!#REF!+'2016-cap C6'!G14+'2016-cap C7'!G14+#REF!+#REF!+#REF!</f>
        <v>#REF!</v>
      </c>
      <c r="J13"/>
    </row>
    <row r="14" spans="1:70" x14ac:dyDescent="0.2">
      <c r="A14" s="11" t="s">
        <v>13</v>
      </c>
      <c r="B14" s="12" t="e">
        <f>'2016-cap C1'!E15+#REF!+'2016-cap C3'!B15+'2016-cap C4'!B15+'2016-cap C5'!B15+'2016-cap C6'!B15+'2016-cap C7'!B15+#REF!+#REF!+#REF!</f>
        <v>#REF!</v>
      </c>
      <c r="C14" s="12" t="e">
        <f>'2016-cap C1'!F15+#REF!+'2016-cap C3'!C15+'2016-cap C4'!C15+'2016-cap C5'!C15+'2016-cap C6'!C15+'2016-cap C7'!C15+#REF!+#REF!+#REF!</f>
        <v>#REF!</v>
      </c>
      <c r="D14" s="12" t="e">
        <f>'2016-cap C1'!#REF!+#REF!+'2016-cap C3'!#REF!+'2016-cap C4'!#REF!+'2016-cap C5'!D15+'2016-cap C6'!#REF!+'2016-cap C7'!#REF!+#REF!+#REF!+#REF!</f>
        <v>#REF!</v>
      </c>
      <c r="E14" s="12" t="e">
        <f>'2016-cap C1'!#REF!+#REF!+'2016-cap C3'!D15+'2016-cap C4'!D15+'2016-cap C5'!E15+'2016-cap C6'!D15+'2016-cap C7'!D15+#REF!+#REF!+#REF!</f>
        <v>#REF!</v>
      </c>
      <c r="F14" s="12" t="e">
        <f>'2016-cap C1'!#REF!+#REF!+'2016-cap C3'!E15+'2016-cap C4'!E15+'2016-cap C5'!F15+'2016-cap C6'!E15+'2016-cap C7'!E15+#REF!+#REF!+#REF!</f>
        <v>#REF!</v>
      </c>
      <c r="G14" s="12" t="e">
        <f>'2016-cap C1'!#REF!+#REF!+'2016-cap C3'!F15+'2016-cap C4'!F15+'2016-cap C5'!G15+'2016-cap C6'!F15+'2016-cap C7'!F15+#REF!+#REF!+#REF!</f>
        <v>#REF!</v>
      </c>
      <c r="H14" s="12" t="e">
        <f>'2016-cap C1'!#REF!+#REF!+'2016-cap C3'!#REF!+'2016-cap C4'!G15+'2016-cap C5'!#REF!+'2016-cap C6'!G15+'2016-cap C7'!G15+#REF!+#REF!+#REF!</f>
        <v>#REF!</v>
      </c>
      <c r="J14"/>
    </row>
    <row r="15" spans="1:70" x14ac:dyDescent="0.2">
      <c r="A15" s="11" t="s">
        <v>10</v>
      </c>
      <c r="B15" s="12" t="e">
        <f>'2016-cap C1'!E16+#REF!+'2016-cap C3'!B16+'2016-cap C4'!B16+'2016-cap C5'!B16+'2016-cap C6'!B16+'2016-cap C7'!B16+#REF!+#REF!+#REF!</f>
        <v>#REF!</v>
      </c>
      <c r="C15" s="12" t="e">
        <f>'2016-cap C1'!F16+#REF!+'2016-cap C3'!C16+'2016-cap C4'!C16+'2016-cap C5'!C16+'2016-cap C6'!C16+'2016-cap C7'!C16+#REF!+#REF!+#REF!</f>
        <v>#REF!</v>
      </c>
      <c r="D15" s="12" t="e">
        <f>'2016-cap C1'!#REF!+#REF!+'2016-cap C3'!#REF!+'2016-cap C4'!#REF!+'2016-cap C5'!D16+'2016-cap C6'!#REF!+'2016-cap C7'!#REF!+#REF!+#REF!+#REF!</f>
        <v>#REF!</v>
      </c>
      <c r="E15" s="12" t="e">
        <f>'2016-cap C1'!#REF!+#REF!+'2016-cap C3'!D16+'2016-cap C4'!D16+'2016-cap C5'!E16+'2016-cap C6'!D16+'2016-cap C7'!D16+#REF!+#REF!+#REF!</f>
        <v>#REF!</v>
      </c>
      <c r="F15" s="12" t="e">
        <f>'2016-cap C1'!#REF!+#REF!+'2016-cap C3'!E16+'2016-cap C4'!E16+'2016-cap C5'!F16+'2016-cap C6'!E16+'2016-cap C7'!E16+#REF!+#REF!+#REF!</f>
        <v>#REF!</v>
      </c>
      <c r="G15" s="12" t="e">
        <f>'2016-cap C1'!#REF!+#REF!+'2016-cap C3'!F16+'2016-cap C4'!F16+'2016-cap C5'!G16+'2016-cap C6'!F16+'2016-cap C7'!F16+#REF!+#REF!+#REF!</f>
        <v>#REF!</v>
      </c>
      <c r="H15" s="12" t="e">
        <f>'2016-cap C1'!#REF!+#REF!+'2016-cap C3'!#REF!+'2016-cap C4'!G16+'2016-cap C5'!#REF!+'2016-cap C6'!G16+'2016-cap C7'!G16+#REF!+#REF!+#REF!</f>
        <v>#REF!</v>
      </c>
      <c r="J15"/>
    </row>
    <row r="16" spans="1:70" x14ac:dyDescent="0.2">
      <c r="A16" s="11" t="s">
        <v>11</v>
      </c>
      <c r="B16" s="12" t="e">
        <f>'2016-cap C1'!E17+#REF!+'2016-cap C3'!B17+'2016-cap C4'!B17+'2016-cap C5'!B17+'2016-cap C6'!B17+'2016-cap C7'!B17+#REF!+#REF!+#REF!</f>
        <v>#REF!</v>
      </c>
      <c r="C16" s="12" t="e">
        <f>'2016-cap C1'!F17+#REF!+'2016-cap C3'!C17+'2016-cap C4'!C17+'2016-cap C5'!C17+'2016-cap C6'!C17+'2016-cap C7'!C17+#REF!+#REF!+#REF!</f>
        <v>#REF!</v>
      </c>
      <c r="D16" s="12" t="e">
        <f>'2016-cap C1'!#REF!+#REF!+'2016-cap C3'!#REF!+'2016-cap C4'!#REF!+'2016-cap C5'!D17+'2016-cap C6'!#REF!+'2016-cap C7'!#REF!+#REF!+#REF!+#REF!</f>
        <v>#REF!</v>
      </c>
      <c r="E16" s="12" t="e">
        <f>'2016-cap C1'!#REF!+#REF!+'2016-cap C3'!D17+'2016-cap C4'!D17+'2016-cap C5'!E17+'2016-cap C6'!D17+'2016-cap C7'!D17+#REF!+#REF!+#REF!</f>
        <v>#REF!</v>
      </c>
      <c r="F16" s="12" t="e">
        <f>'2016-cap C1'!#REF!+#REF!+'2016-cap C3'!E17+'2016-cap C4'!E17+'2016-cap C5'!F17+'2016-cap C6'!E17+'2016-cap C7'!E17+#REF!+#REF!+#REF!</f>
        <v>#REF!</v>
      </c>
      <c r="G16" s="12" t="e">
        <f>'2016-cap C1'!#REF!+#REF!+'2016-cap C3'!F17+'2016-cap C4'!F17+'2016-cap C5'!G17+'2016-cap C6'!F17+'2016-cap C7'!F17+#REF!+#REF!+#REF!</f>
        <v>#REF!</v>
      </c>
      <c r="H16" s="12" t="e">
        <f>'2016-cap C1'!#REF!+#REF!+'2016-cap C3'!#REF!+'2016-cap C4'!G17+'2016-cap C5'!#REF!+'2016-cap C6'!G17+'2016-cap C7'!G17+#REF!+#REF!+#REF!</f>
        <v>#REF!</v>
      </c>
      <c r="J16"/>
    </row>
    <row r="17" spans="1:10" x14ac:dyDescent="0.2">
      <c r="A17" s="11" t="s">
        <v>14</v>
      </c>
      <c r="B17" s="12" t="e">
        <f>'2016-cap C1'!E18+#REF!+'2016-cap C3'!B18+'2016-cap C4'!B18+'2016-cap C5'!B18+'2016-cap C6'!B18+'2016-cap C7'!B18+#REF!+#REF!+#REF!</f>
        <v>#REF!</v>
      </c>
      <c r="C17" s="12" t="e">
        <f>'2016-cap C1'!F18+#REF!+'2016-cap C3'!C18+'2016-cap C4'!C18+'2016-cap C5'!C18+'2016-cap C6'!C18+'2016-cap C7'!C18+#REF!+#REF!+#REF!</f>
        <v>#REF!</v>
      </c>
      <c r="D17" s="12" t="e">
        <f>'2016-cap C1'!#REF!+#REF!+'2016-cap C3'!#REF!+'2016-cap C4'!#REF!+'2016-cap C5'!D18+'2016-cap C6'!#REF!+'2016-cap C7'!#REF!+#REF!+#REF!+#REF!</f>
        <v>#REF!</v>
      </c>
      <c r="E17" s="12" t="e">
        <f>'2016-cap C1'!#REF!+#REF!+'2016-cap C3'!D18+'2016-cap C4'!D18+'2016-cap C5'!E18+'2016-cap C6'!D18+'2016-cap C7'!D18+#REF!+#REF!+#REF!</f>
        <v>#REF!</v>
      </c>
      <c r="F17" s="12" t="e">
        <f>'2016-cap C1'!#REF!+#REF!+'2016-cap C3'!E18+'2016-cap C4'!E18+'2016-cap C5'!F18+'2016-cap C6'!E18+'2016-cap C7'!E18+#REF!+#REF!+#REF!</f>
        <v>#REF!</v>
      </c>
      <c r="G17" s="12" t="e">
        <f>'2016-cap C1'!#REF!+#REF!+'2016-cap C3'!F18+'2016-cap C4'!F18+'2016-cap C5'!G18+'2016-cap C6'!F18+'2016-cap C7'!F18+#REF!+#REF!+#REF!</f>
        <v>#REF!</v>
      </c>
      <c r="H17" s="12" t="e">
        <f>'2016-cap C1'!#REF!+#REF!+'2016-cap C3'!#REF!+'2016-cap C4'!G18+'2016-cap C5'!#REF!+'2016-cap C6'!G18+'2016-cap C7'!G18+#REF!+#REF!+#REF!</f>
        <v>#REF!</v>
      </c>
      <c r="J17"/>
    </row>
    <row r="18" spans="1:10" x14ac:dyDescent="0.2">
      <c r="A18" s="11" t="s">
        <v>16</v>
      </c>
      <c r="B18" s="12" t="e">
        <f>'2016-cap C1'!E20+#REF!+'2016-cap C3'!B19+'2016-cap C4'!B19+'2016-cap C5'!B19+'2016-cap C6'!B19+'2016-cap C7'!B19+#REF!+#REF!+#REF!</f>
        <v>#REF!</v>
      </c>
      <c r="C18" s="12" t="e">
        <f>'2016-cap C1'!F20+#REF!+'2016-cap C3'!C19+'2016-cap C4'!C19+'2016-cap C5'!C19+'2016-cap C6'!C19+'2016-cap C7'!C19+#REF!+#REF!+#REF!</f>
        <v>#REF!</v>
      </c>
      <c r="D18" s="12" t="e">
        <f>'2016-cap C1'!#REF!+#REF!+'2016-cap C3'!#REF!+'2016-cap C4'!#REF!+'2016-cap C5'!D19+'2016-cap C6'!#REF!+'2016-cap C7'!#REF!+#REF!+#REF!+#REF!</f>
        <v>#REF!</v>
      </c>
      <c r="E18" s="12" t="e">
        <f>'2016-cap C1'!#REF!+#REF!+'2016-cap C3'!D19+'2016-cap C4'!D19+'2016-cap C5'!E19+'2016-cap C6'!D19+'2016-cap C7'!D19+#REF!+#REF!+#REF!</f>
        <v>#REF!</v>
      </c>
      <c r="F18" s="12" t="e">
        <f>'2016-cap C1'!#REF!+#REF!+'2016-cap C3'!E19+'2016-cap C4'!E19+'2016-cap C5'!F19+'2016-cap C6'!E19+'2016-cap C7'!E19+#REF!+#REF!+#REF!</f>
        <v>#REF!</v>
      </c>
      <c r="G18" s="12" t="e">
        <f>'2016-cap C1'!#REF!+#REF!+'2016-cap C3'!F19+'2016-cap C4'!F19+'2016-cap C5'!G19+'2016-cap C6'!F19+'2016-cap C7'!F19+#REF!+#REF!+#REF!</f>
        <v>#REF!</v>
      </c>
      <c r="H18" s="12" t="e">
        <f>'2016-cap C1'!#REF!+#REF!+'2016-cap C3'!#REF!+'2016-cap C4'!G19+'2016-cap C5'!#REF!+'2016-cap C6'!G19+'2016-cap C7'!G19+#REF!+#REF!+#REF!</f>
        <v>#REF!</v>
      </c>
      <c r="J18"/>
    </row>
    <row r="19" spans="1:10" x14ac:dyDescent="0.2">
      <c r="A19" s="11" t="s">
        <v>15</v>
      </c>
      <c r="B19" s="12" t="e">
        <f>'2016-cap C1'!E21+#REF!+'2016-cap C3'!B20+'2016-cap C4'!B20+'2016-cap C5'!B20+'2016-cap C6'!B20+'2016-cap C7'!B20+#REF!+#REF!+#REF!</f>
        <v>#REF!</v>
      </c>
      <c r="C19" s="12" t="e">
        <f>'2016-cap C1'!F21+#REF!+'2016-cap C3'!C20+'2016-cap C4'!C20+'2016-cap C5'!C20+'2016-cap C6'!C20+'2016-cap C7'!C20+#REF!+#REF!+#REF!</f>
        <v>#REF!</v>
      </c>
      <c r="D19" s="12" t="e">
        <f>'2016-cap C1'!#REF!+#REF!+'2016-cap C3'!#REF!+'2016-cap C4'!#REF!+'2016-cap C5'!D20+'2016-cap C6'!#REF!+'2016-cap C7'!#REF!+#REF!+#REF!+#REF!</f>
        <v>#REF!</v>
      </c>
      <c r="E19" s="12" t="e">
        <f>'2016-cap C1'!#REF!+#REF!+'2016-cap C3'!D20+'2016-cap C4'!D20+'2016-cap C5'!E20+'2016-cap C6'!D20+'2016-cap C7'!D20+#REF!+#REF!+#REF!</f>
        <v>#REF!</v>
      </c>
      <c r="F19" s="12" t="e">
        <f>'2016-cap C1'!#REF!+#REF!+'2016-cap C3'!E20+'2016-cap C4'!E20+'2016-cap C5'!F20+'2016-cap C6'!E20+'2016-cap C7'!E20+#REF!+#REF!+#REF!</f>
        <v>#REF!</v>
      </c>
      <c r="G19" s="12" t="e">
        <f>'2016-cap C1'!#REF!+#REF!+'2016-cap C3'!F20+'2016-cap C4'!F20+'2016-cap C5'!G20+'2016-cap C6'!F20+'2016-cap C7'!F20+#REF!+#REF!+#REF!</f>
        <v>#REF!</v>
      </c>
      <c r="H19" s="12" t="e">
        <f>'2016-cap C1'!#REF!+#REF!+'2016-cap C3'!#REF!+'2016-cap C4'!G20+'2016-cap C5'!#REF!+'2016-cap C6'!G20+'2016-cap C7'!G20+#REF!+#REF!+#REF!</f>
        <v>#REF!</v>
      </c>
      <c r="J19"/>
    </row>
    <row r="20" spans="1:10" x14ac:dyDescent="0.2">
      <c r="A20" s="11" t="s">
        <v>17</v>
      </c>
      <c r="B20" s="12" t="e">
        <f>'2016-cap C1'!E22+#REF!+'2016-cap C3'!B21+'2016-cap C4'!B21+'2016-cap C5'!B21+'2016-cap C6'!B21+'2016-cap C7'!B21+#REF!+#REF!+#REF!</f>
        <v>#REF!</v>
      </c>
      <c r="C20" s="12" t="e">
        <f>'2016-cap C1'!F22+#REF!+'2016-cap C3'!C21+'2016-cap C4'!C21+'2016-cap C5'!C21+'2016-cap C6'!C21+'2016-cap C7'!C21+#REF!+#REF!+#REF!</f>
        <v>#REF!</v>
      </c>
      <c r="D20" s="12" t="e">
        <f>'2016-cap C1'!#REF!+#REF!+'2016-cap C3'!#REF!+'2016-cap C4'!#REF!+'2016-cap C5'!D21+'2016-cap C6'!#REF!+'2016-cap C7'!#REF!+#REF!+#REF!+#REF!</f>
        <v>#REF!</v>
      </c>
      <c r="E20" s="12" t="e">
        <f>'2016-cap C1'!#REF!+#REF!+'2016-cap C3'!D21+'2016-cap C4'!D21+'2016-cap C5'!E21+'2016-cap C6'!D21+'2016-cap C7'!D21+#REF!+#REF!+#REF!</f>
        <v>#REF!</v>
      </c>
      <c r="F20" s="12" t="e">
        <f>'2016-cap C1'!#REF!+#REF!+'2016-cap C3'!E21+'2016-cap C4'!E21+'2016-cap C5'!F21+'2016-cap C6'!E21+'2016-cap C7'!E21+#REF!+#REF!+#REF!</f>
        <v>#REF!</v>
      </c>
      <c r="G20" s="12" t="e">
        <f>'2016-cap C1'!#REF!+#REF!+'2016-cap C3'!F21+'2016-cap C4'!F21+'2016-cap C5'!G21+'2016-cap C6'!F21+'2016-cap C7'!F21+#REF!+#REF!+#REF!</f>
        <v>#REF!</v>
      </c>
      <c r="H20" s="12" t="e">
        <f>'2016-cap C1'!#REF!+#REF!+'2016-cap C3'!#REF!+'2016-cap C4'!G21+'2016-cap C5'!#REF!+'2016-cap C6'!G21+'2016-cap C7'!G21+#REF!+#REF!+#REF!</f>
        <v>#REF!</v>
      </c>
      <c r="J20"/>
    </row>
    <row r="21" spans="1:10" x14ac:dyDescent="0.2">
      <c r="A21" s="11" t="s">
        <v>21</v>
      </c>
      <c r="B21" s="12" t="e">
        <f>'2016-cap C1'!E23+#REF!+'2016-cap C3'!B22+'2016-cap C4'!B22+'2016-cap C5'!B22+'2016-cap C6'!B22+'2016-cap C7'!B22+#REF!+#REF!+#REF!</f>
        <v>#REF!</v>
      </c>
      <c r="C21" s="12" t="e">
        <f>'2016-cap C1'!F23+#REF!+'2016-cap C3'!C22+'2016-cap C4'!C22+'2016-cap C5'!C22+'2016-cap C6'!C22+'2016-cap C7'!C22+#REF!+#REF!+#REF!</f>
        <v>#REF!</v>
      </c>
      <c r="D21" s="12" t="e">
        <f>'2016-cap C1'!#REF!+#REF!+'2016-cap C3'!#REF!+'2016-cap C4'!#REF!+'2016-cap C5'!D22+'2016-cap C6'!#REF!+'2016-cap C7'!#REF!+#REF!+#REF!+#REF!</f>
        <v>#REF!</v>
      </c>
      <c r="E21" s="12" t="e">
        <f>'2016-cap C1'!#REF!+#REF!+'2016-cap C3'!D22+'2016-cap C4'!D22+'2016-cap C5'!E22+'2016-cap C6'!D22+'2016-cap C7'!D22+#REF!+#REF!+#REF!</f>
        <v>#REF!</v>
      </c>
      <c r="F21" s="12" t="e">
        <f>'2016-cap C1'!#REF!+#REF!+'2016-cap C3'!E22+'2016-cap C4'!E22+'2016-cap C5'!F22+'2016-cap C6'!E22+'2016-cap C7'!E22+#REF!+#REF!+#REF!</f>
        <v>#REF!</v>
      </c>
      <c r="G21" s="12" t="e">
        <f>'2016-cap C1'!#REF!+#REF!+'2016-cap C3'!F22+'2016-cap C4'!F22+'2016-cap C5'!G22+'2016-cap C6'!F22+'2016-cap C7'!F22+#REF!+#REF!+#REF!</f>
        <v>#REF!</v>
      </c>
      <c r="H21" s="12" t="e">
        <f>'2016-cap C1'!#REF!+#REF!+'2016-cap C3'!#REF!+'2016-cap C4'!G22+'2016-cap C5'!#REF!+'2016-cap C6'!G22+'2016-cap C7'!G22+#REF!+#REF!+#REF!</f>
        <v>#REF!</v>
      </c>
      <c r="J21"/>
    </row>
    <row r="22" spans="1:10" x14ac:dyDescent="0.2">
      <c r="A22" s="11" t="s">
        <v>18</v>
      </c>
      <c r="B22" s="12" t="e">
        <f>'2016-cap C1'!E24+#REF!+'2016-cap C3'!B23+'2016-cap C4'!B23+'2016-cap C5'!B23+'2016-cap C6'!B23+'2016-cap C7'!B23+#REF!+#REF!+#REF!</f>
        <v>#REF!</v>
      </c>
      <c r="C22" s="12" t="e">
        <f>'2016-cap C1'!F24+#REF!+'2016-cap C3'!C23+'2016-cap C4'!C23+'2016-cap C5'!C23+'2016-cap C6'!C23+'2016-cap C7'!C23+#REF!+#REF!+#REF!</f>
        <v>#REF!</v>
      </c>
      <c r="D22" s="12" t="e">
        <f>'2016-cap C1'!#REF!+#REF!+'2016-cap C3'!#REF!+'2016-cap C4'!#REF!+'2016-cap C5'!D23+'2016-cap C6'!#REF!+'2016-cap C7'!#REF!+#REF!+#REF!+#REF!</f>
        <v>#REF!</v>
      </c>
      <c r="E22" s="12" t="e">
        <f>'2016-cap C1'!#REF!+#REF!+'2016-cap C3'!D23+'2016-cap C4'!D23+'2016-cap C5'!E23+'2016-cap C6'!D23+'2016-cap C7'!D23+#REF!+#REF!+#REF!</f>
        <v>#REF!</v>
      </c>
      <c r="F22" s="12" t="e">
        <f>'2016-cap C1'!#REF!+#REF!+'2016-cap C3'!E23+'2016-cap C4'!E23+'2016-cap C5'!F23+'2016-cap C6'!E23+'2016-cap C7'!E23+#REF!+#REF!+#REF!</f>
        <v>#REF!</v>
      </c>
      <c r="G22" s="12" t="e">
        <f>'2016-cap C1'!#REF!+#REF!+'2016-cap C3'!F23+'2016-cap C4'!F23+'2016-cap C5'!G23+'2016-cap C6'!F23+'2016-cap C7'!F23+#REF!+#REF!+#REF!</f>
        <v>#REF!</v>
      </c>
      <c r="H22" s="12" t="e">
        <f>'2016-cap C1'!#REF!+#REF!+'2016-cap C3'!#REF!+'2016-cap C4'!G23+'2016-cap C5'!#REF!+'2016-cap C6'!G23+'2016-cap C7'!G23+#REF!+#REF!+#REF!</f>
        <v>#REF!</v>
      </c>
      <c r="J22"/>
    </row>
    <row r="23" spans="1:10" x14ac:dyDescent="0.2">
      <c r="A23" s="11" t="s">
        <v>19</v>
      </c>
      <c r="B23" s="12" t="e">
        <f>'2016-cap C1'!E25+#REF!+'2016-cap C3'!B24+'2016-cap C4'!B24+'2016-cap C5'!B24+'2016-cap C6'!B24+'2016-cap C7'!B24+#REF!+#REF!+#REF!</f>
        <v>#REF!</v>
      </c>
      <c r="C23" s="12" t="e">
        <f>'2016-cap C1'!F25+#REF!+'2016-cap C3'!C24+'2016-cap C4'!C24+'2016-cap C5'!C24+'2016-cap C6'!C24+'2016-cap C7'!C24+#REF!+#REF!+#REF!</f>
        <v>#REF!</v>
      </c>
      <c r="D23" s="12" t="e">
        <f>'2016-cap C1'!#REF!+#REF!+'2016-cap C3'!#REF!+'2016-cap C4'!#REF!+'2016-cap C5'!D24+'2016-cap C6'!#REF!+'2016-cap C7'!#REF!+#REF!+#REF!+#REF!</f>
        <v>#REF!</v>
      </c>
      <c r="E23" s="12" t="e">
        <f>'2016-cap C1'!#REF!+#REF!+'2016-cap C3'!D24+'2016-cap C4'!D24+'2016-cap C5'!E24+'2016-cap C6'!D24+'2016-cap C7'!D24+#REF!+#REF!+#REF!</f>
        <v>#REF!</v>
      </c>
      <c r="F23" s="12" t="e">
        <f>'2016-cap C1'!#REF!+#REF!+'2016-cap C3'!E24+'2016-cap C4'!E24+'2016-cap C5'!F24+'2016-cap C6'!E24+'2016-cap C7'!E24+#REF!+#REF!+#REF!</f>
        <v>#REF!</v>
      </c>
      <c r="G23" s="12" t="e">
        <f>'2016-cap C1'!#REF!+#REF!+'2016-cap C3'!F24+'2016-cap C4'!F24+'2016-cap C5'!G24+'2016-cap C6'!F24+'2016-cap C7'!F24+#REF!+#REF!+#REF!</f>
        <v>#REF!</v>
      </c>
      <c r="H23" s="12" t="e">
        <f>'2016-cap C1'!#REF!+#REF!+'2016-cap C3'!#REF!+'2016-cap C4'!G24+'2016-cap C5'!#REF!+'2016-cap C6'!G24+'2016-cap C7'!G24+#REF!+#REF!+#REF!</f>
        <v>#REF!</v>
      </c>
      <c r="J23"/>
    </row>
    <row r="24" spans="1:10" x14ac:dyDescent="0.2">
      <c r="A24" s="11" t="s">
        <v>26</v>
      </c>
      <c r="B24" s="12" t="e">
        <f>'2016-cap C1'!E26+#REF!+'2016-cap C3'!B25+'2016-cap C4'!B25+'2016-cap C5'!B25+'2016-cap C6'!B25+'2016-cap C7'!B25+#REF!+#REF!+#REF!</f>
        <v>#REF!</v>
      </c>
      <c r="C24" s="12" t="e">
        <f>'2016-cap C1'!F26+#REF!+'2016-cap C3'!C25+'2016-cap C4'!C25+'2016-cap C5'!C25+'2016-cap C6'!C25+'2016-cap C7'!C25+#REF!+#REF!+#REF!</f>
        <v>#REF!</v>
      </c>
      <c r="D24" s="12" t="e">
        <f>'2016-cap C1'!#REF!+#REF!+'2016-cap C3'!#REF!+'2016-cap C4'!#REF!+'2016-cap C5'!D25+'2016-cap C6'!#REF!+'2016-cap C7'!#REF!+#REF!+#REF!+#REF!</f>
        <v>#REF!</v>
      </c>
      <c r="E24" s="12" t="e">
        <f>'2016-cap C1'!#REF!+#REF!+'2016-cap C3'!D25+'2016-cap C4'!D25+'2016-cap C5'!E25+'2016-cap C6'!D25+'2016-cap C7'!D25+#REF!+#REF!+#REF!</f>
        <v>#REF!</v>
      </c>
      <c r="F24" s="12" t="e">
        <f>'2016-cap C1'!#REF!+#REF!+'2016-cap C3'!E25+'2016-cap C4'!E25+'2016-cap C5'!F25+'2016-cap C6'!E25+'2016-cap C7'!E25+#REF!+#REF!+#REF!</f>
        <v>#REF!</v>
      </c>
      <c r="G24" s="12" t="e">
        <f>'2016-cap C1'!#REF!+#REF!+'2016-cap C3'!F25+'2016-cap C4'!F25+'2016-cap C5'!G25+'2016-cap C6'!F25+'2016-cap C7'!F25+#REF!+#REF!+#REF!</f>
        <v>#REF!</v>
      </c>
      <c r="H24" s="12" t="e">
        <f>'2016-cap C1'!#REF!+#REF!+'2016-cap C3'!#REF!+'2016-cap C4'!G25+'2016-cap C5'!#REF!+'2016-cap C6'!G25+'2016-cap C7'!G25+#REF!+#REF!+#REF!</f>
        <v>#REF!</v>
      </c>
      <c r="J24"/>
    </row>
    <row r="25" spans="1:10" x14ac:dyDescent="0.2">
      <c r="A25" s="11" t="s">
        <v>27</v>
      </c>
      <c r="B25" s="12" t="e">
        <f>'2016-cap C1'!E27+#REF!+'2016-cap C3'!B26+'2016-cap C4'!B26+'2016-cap C5'!B26+'2016-cap C6'!B26+'2016-cap C7'!B26+#REF!+#REF!+#REF!</f>
        <v>#REF!</v>
      </c>
      <c r="C25" s="12" t="e">
        <f>'2016-cap C1'!F27+#REF!+'2016-cap C3'!C26+'2016-cap C4'!C26+'2016-cap C5'!C26+'2016-cap C6'!C26+'2016-cap C7'!C26+#REF!+#REF!+#REF!</f>
        <v>#REF!</v>
      </c>
      <c r="D25" s="12" t="e">
        <f>'2016-cap C1'!#REF!+#REF!+'2016-cap C3'!#REF!+'2016-cap C4'!#REF!+'2016-cap C5'!D26+'2016-cap C6'!#REF!+'2016-cap C7'!#REF!+#REF!+#REF!+#REF!</f>
        <v>#REF!</v>
      </c>
      <c r="E25" s="12" t="e">
        <f>'2016-cap C1'!#REF!+#REF!+'2016-cap C3'!D26+'2016-cap C4'!D26+'2016-cap C5'!E26+'2016-cap C6'!D26+'2016-cap C7'!D26+#REF!+#REF!+#REF!</f>
        <v>#REF!</v>
      </c>
      <c r="F25" s="12" t="e">
        <f>'2016-cap C1'!#REF!+#REF!+'2016-cap C3'!E26+'2016-cap C4'!E26+'2016-cap C5'!F26+'2016-cap C6'!E26+'2016-cap C7'!E26+#REF!+#REF!+#REF!</f>
        <v>#REF!</v>
      </c>
      <c r="G25" s="12" t="e">
        <f>'2016-cap C1'!#REF!+#REF!+'2016-cap C3'!F26+'2016-cap C4'!F26+'2016-cap C5'!G26+'2016-cap C6'!F26+'2016-cap C7'!F26+#REF!+#REF!+#REF!</f>
        <v>#REF!</v>
      </c>
      <c r="H25" s="12" t="e">
        <f>'2016-cap C1'!#REF!+#REF!+'2016-cap C3'!#REF!+'2016-cap C4'!G26+'2016-cap C5'!#REF!+'2016-cap C6'!G26+'2016-cap C7'!G26+#REF!+#REF!+#REF!</f>
        <v>#REF!</v>
      </c>
      <c r="J25"/>
    </row>
    <row r="26" spans="1:10" x14ac:dyDescent="0.2">
      <c r="A26" s="11" t="s">
        <v>20</v>
      </c>
      <c r="B26" s="12" t="e">
        <f>'2016-cap C1'!E28+#REF!+'2016-cap C3'!B27+'2016-cap C4'!B27+'2016-cap C5'!B27+'2016-cap C6'!B27+'2016-cap C7'!B27+#REF!+#REF!+#REF!</f>
        <v>#REF!</v>
      </c>
      <c r="C26" s="12" t="e">
        <f>'2016-cap C1'!F28+#REF!+'2016-cap C3'!C27+'2016-cap C4'!C27+'2016-cap C5'!C27+'2016-cap C6'!C27+'2016-cap C7'!C27+#REF!+#REF!+#REF!</f>
        <v>#REF!</v>
      </c>
      <c r="D26" s="12" t="e">
        <f>'2016-cap C1'!#REF!+#REF!+'2016-cap C3'!#REF!+'2016-cap C4'!#REF!+'2016-cap C5'!D27+'2016-cap C6'!#REF!+'2016-cap C7'!#REF!+#REF!+#REF!+#REF!</f>
        <v>#REF!</v>
      </c>
      <c r="E26" s="12" t="e">
        <f>'2016-cap C1'!#REF!+#REF!+'2016-cap C3'!D27+'2016-cap C4'!D27+'2016-cap C5'!E27+'2016-cap C6'!D27+'2016-cap C7'!D27+#REF!+#REF!+#REF!</f>
        <v>#REF!</v>
      </c>
      <c r="F26" s="12" t="e">
        <f>'2016-cap C1'!#REF!+#REF!+'2016-cap C3'!E27+'2016-cap C4'!E27+'2016-cap C5'!F27+'2016-cap C6'!E27+'2016-cap C7'!E27+#REF!+#REF!+#REF!</f>
        <v>#REF!</v>
      </c>
      <c r="G26" s="12" t="e">
        <f>'2016-cap C1'!#REF!+#REF!+'2016-cap C3'!F27+'2016-cap C4'!F27+'2016-cap C5'!G27+'2016-cap C6'!F27+'2016-cap C7'!F27+#REF!+#REF!+#REF!</f>
        <v>#REF!</v>
      </c>
      <c r="H26" s="12" t="e">
        <f>'2016-cap C1'!#REF!+#REF!+'2016-cap C3'!#REF!+'2016-cap C4'!G27+'2016-cap C5'!#REF!+'2016-cap C6'!G27+'2016-cap C7'!G27+#REF!+#REF!+#REF!</f>
        <v>#REF!</v>
      </c>
      <c r="J26"/>
    </row>
    <row r="27" spans="1:10" x14ac:dyDescent="0.2">
      <c r="A27" s="11" t="s">
        <v>23</v>
      </c>
      <c r="B27" s="12" t="e">
        <f>'2016-cap C1'!E29+#REF!+'2016-cap C3'!B28+'2016-cap C4'!B28+'2016-cap C5'!B28+'2016-cap C6'!B28+'2016-cap C7'!B28+#REF!+#REF!+#REF!</f>
        <v>#REF!</v>
      </c>
      <c r="C27" s="12" t="e">
        <f>'2016-cap C1'!F29+#REF!+'2016-cap C3'!C28+'2016-cap C4'!C28+'2016-cap C5'!C28+'2016-cap C6'!C28+'2016-cap C7'!C28+#REF!+#REF!+#REF!</f>
        <v>#REF!</v>
      </c>
      <c r="D27" s="12" t="e">
        <f>'2016-cap C1'!#REF!+#REF!+'2016-cap C3'!#REF!+'2016-cap C4'!#REF!+'2016-cap C5'!D28+'2016-cap C6'!#REF!+'2016-cap C7'!#REF!+#REF!+#REF!+#REF!</f>
        <v>#REF!</v>
      </c>
      <c r="E27" s="12" t="e">
        <f>'2016-cap C1'!#REF!+#REF!+'2016-cap C3'!D28+'2016-cap C4'!D28+'2016-cap C5'!E28+'2016-cap C6'!D28+'2016-cap C7'!D28+#REF!+#REF!+#REF!</f>
        <v>#REF!</v>
      </c>
      <c r="F27" s="12" t="e">
        <f>'2016-cap C1'!#REF!+#REF!+'2016-cap C3'!E28+'2016-cap C4'!E28+'2016-cap C5'!F28+'2016-cap C6'!E28+'2016-cap C7'!E28+#REF!+#REF!+#REF!</f>
        <v>#REF!</v>
      </c>
      <c r="G27" s="12" t="e">
        <f>'2016-cap C1'!#REF!+#REF!+'2016-cap C3'!F28+'2016-cap C4'!F28+'2016-cap C5'!G28+'2016-cap C6'!F28+'2016-cap C7'!F28+#REF!+#REF!+#REF!</f>
        <v>#REF!</v>
      </c>
      <c r="H27" s="12" t="e">
        <f>'2016-cap C1'!#REF!+#REF!+'2016-cap C3'!#REF!+'2016-cap C4'!G28+'2016-cap C5'!#REF!+'2016-cap C6'!G28+'2016-cap C7'!G28+#REF!+#REF!+#REF!</f>
        <v>#REF!</v>
      </c>
      <c r="J27"/>
    </row>
    <row r="28" spans="1:10" x14ac:dyDescent="0.2">
      <c r="A28" s="11" t="s">
        <v>25</v>
      </c>
      <c r="B28" s="12" t="e">
        <f>'2016-cap C1'!E30+#REF!+'2016-cap C3'!B29+'2016-cap C4'!B29+'2016-cap C5'!B29+'2016-cap C6'!B29+'2016-cap C7'!B29+#REF!+#REF!+#REF!</f>
        <v>#REF!</v>
      </c>
      <c r="C28" s="12" t="e">
        <f>'2016-cap C1'!F30+#REF!+'2016-cap C3'!C29+'2016-cap C4'!C29+'2016-cap C5'!C29+'2016-cap C6'!C29+'2016-cap C7'!C29+#REF!+#REF!+#REF!</f>
        <v>#REF!</v>
      </c>
      <c r="D28" s="12" t="e">
        <f>'2016-cap C1'!#REF!+#REF!+'2016-cap C3'!#REF!+'2016-cap C4'!#REF!+'2016-cap C5'!D29+'2016-cap C6'!#REF!+'2016-cap C7'!#REF!+#REF!+#REF!+#REF!</f>
        <v>#REF!</v>
      </c>
      <c r="E28" s="12" t="e">
        <f>'2016-cap C1'!#REF!+#REF!+'2016-cap C3'!D29+'2016-cap C4'!D29+'2016-cap C5'!E29+'2016-cap C6'!D29+'2016-cap C7'!D29+#REF!+#REF!+#REF!</f>
        <v>#REF!</v>
      </c>
      <c r="F28" s="12" t="e">
        <f>'2016-cap C1'!#REF!+#REF!+'2016-cap C3'!E29+'2016-cap C4'!E29+'2016-cap C5'!F29+'2016-cap C6'!E29+'2016-cap C7'!E29+#REF!+#REF!+#REF!</f>
        <v>#REF!</v>
      </c>
      <c r="G28" s="12" t="e">
        <f>'2016-cap C1'!#REF!+#REF!+'2016-cap C3'!F29+'2016-cap C4'!F29+'2016-cap C5'!G29+'2016-cap C6'!F29+'2016-cap C7'!F29+#REF!+#REF!+#REF!</f>
        <v>#REF!</v>
      </c>
      <c r="H28" s="12" t="e">
        <f>'2016-cap C1'!#REF!+#REF!+'2016-cap C3'!#REF!+'2016-cap C4'!G29+'2016-cap C5'!#REF!+'2016-cap C6'!G29+'2016-cap C7'!G29+#REF!+#REF!+#REF!</f>
        <v>#REF!</v>
      </c>
      <c r="J28"/>
    </row>
    <row r="29" spans="1:10" x14ac:dyDescent="0.2">
      <c r="A29" s="11" t="s">
        <v>24</v>
      </c>
      <c r="B29" s="12" t="e">
        <f>'2016-cap C1'!E31+#REF!+'2016-cap C3'!B30+'2016-cap C4'!B30+'2016-cap C5'!B30+'2016-cap C6'!B30+'2016-cap C7'!B30+#REF!+#REF!+#REF!</f>
        <v>#REF!</v>
      </c>
      <c r="C29" s="12" t="e">
        <f>'2016-cap C1'!F31+#REF!+'2016-cap C3'!C30+'2016-cap C4'!C30+'2016-cap C5'!C30+'2016-cap C6'!C30+'2016-cap C7'!C30+#REF!+#REF!+#REF!</f>
        <v>#REF!</v>
      </c>
      <c r="D29" s="12" t="e">
        <f>'2016-cap C1'!#REF!+#REF!+'2016-cap C3'!#REF!+'2016-cap C4'!#REF!+'2016-cap C5'!D30+'2016-cap C6'!#REF!+'2016-cap C7'!#REF!+#REF!+#REF!+#REF!</f>
        <v>#REF!</v>
      </c>
      <c r="E29" s="12" t="e">
        <f>'2016-cap C1'!#REF!+#REF!+'2016-cap C3'!D30+'2016-cap C4'!D30+'2016-cap C5'!E30+'2016-cap C6'!D30+'2016-cap C7'!D30+#REF!+#REF!+#REF!</f>
        <v>#REF!</v>
      </c>
      <c r="F29" s="12" t="e">
        <f>'2016-cap C1'!#REF!+#REF!+'2016-cap C3'!E30+'2016-cap C4'!E30+'2016-cap C5'!F30+'2016-cap C6'!E30+'2016-cap C7'!E30+#REF!+#REF!+#REF!</f>
        <v>#REF!</v>
      </c>
      <c r="G29" s="12" t="e">
        <f>'2016-cap C1'!#REF!+#REF!+'2016-cap C3'!F30+'2016-cap C4'!F30+'2016-cap C5'!G30+'2016-cap C6'!F30+'2016-cap C7'!F30+#REF!+#REF!+#REF!</f>
        <v>#REF!</v>
      </c>
      <c r="H29" s="12" t="e">
        <f>'2016-cap C1'!#REF!+#REF!+'2016-cap C3'!#REF!+'2016-cap C4'!G30+'2016-cap C5'!#REF!+'2016-cap C6'!G30+'2016-cap C7'!G30+#REF!+#REF!+#REF!</f>
        <v>#REF!</v>
      </c>
      <c r="J29"/>
    </row>
    <row r="30" spans="1:10" x14ac:dyDescent="0.2">
      <c r="A30" s="11" t="s">
        <v>38</v>
      </c>
      <c r="B30" s="12" t="e">
        <f>'2016-cap C1'!E32+#REF!+'2016-cap C3'!B31+'2016-cap C4'!B31+'2016-cap C5'!B31+'2016-cap C6'!B31+'2016-cap C7'!B31+#REF!+#REF!+#REF!</f>
        <v>#REF!</v>
      </c>
      <c r="C30" s="12" t="e">
        <f>'2016-cap C1'!F32+#REF!+'2016-cap C3'!C31+'2016-cap C4'!C31+'2016-cap C5'!C31+'2016-cap C6'!C31+'2016-cap C7'!C31+#REF!+#REF!+#REF!</f>
        <v>#REF!</v>
      </c>
      <c r="D30" s="12" t="e">
        <f>'2016-cap C1'!#REF!+#REF!+'2016-cap C3'!#REF!+'2016-cap C4'!#REF!+'2016-cap C5'!D31+'2016-cap C6'!#REF!+'2016-cap C7'!#REF!+#REF!+#REF!+#REF!</f>
        <v>#REF!</v>
      </c>
      <c r="E30" s="12" t="e">
        <f>'2016-cap C1'!#REF!+#REF!+'2016-cap C3'!D31+'2016-cap C4'!D31+'2016-cap C5'!E31+'2016-cap C6'!D31+'2016-cap C7'!D31+#REF!+#REF!+#REF!</f>
        <v>#REF!</v>
      </c>
      <c r="F30" s="12" t="e">
        <f>'2016-cap C1'!#REF!+#REF!+'2016-cap C3'!E31+'2016-cap C4'!E31+'2016-cap C5'!F31+'2016-cap C6'!E31+'2016-cap C7'!E31+#REF!+#REF!+#REF!</f>
        <v>#REF!</v>
      </c>
      <c r="G30" s="12" t="e">
        <f>'2016-cap C1'!#REF!+#REF!+'2016-cap C3'!F31+'2016-cap C4'!F31+'2016-cap C5'!G31+'2016-cap C6'!F31+'2016-cap C7'!F31+#REF!+#REF!+#REF!</f>
        <v>#REF!</v>
      </c>
      <c r="H30" s="12" t="e">
        <f>'2016-cap C1'!#REF!+#REF!+'2016-cap C3'!#REF!+'2016-cap C4'!G31+'2016-cap C5'!#REF!+'2016-cap C6'!G31+'2016-cap C7'!G31+#REF!+#REF!+#REF!</f>
        <v>#REF!</v>
      </c>
      <c r="J30"/>
    </row>
    <row r="31" spans="1:10" x14ac:dyDescent="0.2">
      <c r="A31" s="11" t="s">
        <v>22</v>
      </c>
      <c r="B31" s="12" t="e">
        <f>'2016-cap C1'!E33+#REF!+'2016-cap C3'!B32+'2016-cap C4'!B32+'2016-cap C5'!B32+'2016-cap C6'!B32+'2016-cap C7'!B32+#REF!+#REF!+#REF!</f>
        <v>#REF!</v>
      </c>
      <c r="C31" s="12" t="e">
        <f>'2016-cap C1'!F33+#REF!+'2016-cap C3'!C32+'2016-cap C4'!C32+'2016-cap C5'!C32+'2016-cap C6'!C32+'2016-cap C7'!C32+#REF!+#REF!+#REF!</f>
        <v>#REF!</v>
      </c>
      <c r="D31" s="12" t="e">
        <f>'2016-cap C1'!#REF!+#REF!+'2016-cap C3'!#REF!+'2016-cap C4'!#REF!+'2016-cap C5'!D32+'2016-cap C6'!#REF!+'2016-cap C7'!#REF!+#REF!+#REF!+#REF!</f>
        <v>#REF!</v>
      </c>
      <c r="E31" s="12" t="e">
        <f>'2016-cap C1'!#REF!+#REF!+'2016-cap C3'!D32+'2016-cap C4'!D32+'2016-cap C5'!E32+'2016-cap C6'!D32+'2016-cap C7'!D32+#REF!+#REF!+#REF!</f>
        <v>#REF!</v>
      </c>
      <c r="F31" s="12" t="e">
        <f>'2016-cap C1'!#REF!+#REF!+'2016-cap C3'!E32+'2016-cap C4'!E32+'2016-cap C5'!F32+'2016-cap C6'!E32+'2016-cap C7'!E32+#REF!+#REF!+#REF!</f>
        <v>#REF!</v>
      </c>
      <c r="G31" s="12" t="e">
        <f>'2016-cap C1'!#REF!+#REF!+'2016-cap C3'!F32+'2016-cap C4'!F32+'2016-cap C5'!G32+'2016-cap C6'!F32+'2016-cap C7'!F32+#REF!+#REF!+#REF!</f>
        <v>#REF!</v>
      </c>
      <c r="H31" s="12" t="e">
        <f>'2016-cap C1'!#REF!+#REF!+'2016-cap C3'!#REF!+'2016-cap C4'!G32+'2016-cap C5'!#REF!+'2016-cap C6'!G32+'2016-cap C7'!G32+#REF!+#REF!+#REF!</f>
        <v>#REF!</v>
      </c>
      <c r="J31"/>
    </row>
    <row r="32" spans="1:10" x14ac:dyDescent="0.2">
      <c r="A32" s="11" t="s">
        <v>28</v>
      </c>
      <c r="B32" s="12" t="e">
        <f>'2016-cap C1'!E34+#REF!+'2016-cap C3'!B33+'2016-cap C4'!B33+'2016-cap C5'!B33+'2016-cap C6'!B33+'2016-cap C7'!B33+#REF!+#REF!+#REF!</f>
        <v>#REF!</v>
      </c>
      <c r="C32" s="12" t="e">
        <f>'2016-cap C1'!F34+#REF!+'2016-cap C3'!C33+'2016-cap C4'!C33+'2016-cap C5'!C33+'2016-cap C6'!C33+'2016-cap C7'!C33+#REF!+#REF!+#REF!</f>
        <v>#REF!</v>
      </c>
      <c r="D32" s="12" t="e">
        <f>'2016-cap C1'!#REF!+#REF!+'2016-cap C3'!#REF!+'2016-cap C4'!#REF!+'2016-cap C5'!D33+'2016-cap C6'!#REF!+'2016-cap C7'!#REF!+#REF!+#REF!+#REF!</f>
        <v>#REF!</v>
      </c>
      <c r="E32" s="12" t="e">
        <f>'2016-cap C1'!#REF!+#REF!+'2016-cap C3'!D33+'2016-cap C4'!D33+'2016-cap C5'!E33+'2016-cap C6'!D33+'2016-cap C7'!D33+#REF!+#REF!+#REF!</f>
        <v>#REF!</v>
      </c>
      <c r="F32" s="12" t="e">
        <f>'2016-cap C1'!#REF!+#REF!+'2016-cap C3'!E33+'2016-cap C4'!E33+'2016-cap C5'!F33+'2016-cap C6'!E33+'2016-cap C7'!E33+#REF!+#REF!+#REF!</f>
        <v>#REF!</v>
      </c>
      <c r="G32" s="12" t="e">
        <f>'2016-cap C1'!#REF!+#REF!+'2016-cap C3'!F33+'2016-cap C4'!F33+'2016-cap C5'!G33+'2016-cap C6'!F33+'2016-cap C7'!F33+#REF!+#REF!+#REF!</f>
        <v>#REF!</v>
      </c>
      <c r="H32" s="12" t="e">
        <f>'2016-cap C1'!#REF!+#REF!+'2016-cap C3'!#REF!+'2016-cap C4'!G33+'2016-cap C5'!#REF!+'2016-cap C6'!G33+'2016-cap C7'!G33+#REF!+#REF!+#REF!</f>
        <v>#REF!</v>
      </c>
      <c r="J32"/>
    </row>
    <row r="33" spans="1:10" x14ac:dyDescent="0.2">
      <c r="A33" s="11" t="s">
        <v>29</v>
      </c>
      <c r="B33" s="12" t="e">
        <f>'2016-cap C1'!E35+#REF!+'2016-cap C3'!B34+'2016-cap C4'!B34+'2016-cap C5'!B34+'2016-cap C6'!B34+'2016-cap C7'!B34+#REF!+#REF!+#REF!</f>
        <v>#REF!</v>
      </c>
      <c r="C33" s="12" t="e">
        <f>'2016-cap C1'!F35+#REF!+'2016-cap C3'!C34+'2016-cap C4'!C34+'2016-cap C5'!C34+'2016-cap C6'!C34+'2016-cap C7'!C34+#REF!+#REF!+#REF!</f>
        <v>#REF!</v>
      </c>
      <c r="D33" s="12" t="e">
        <f>'2016-cap C1'!#REF!+#REF!+'2016-cap C3'!#REF!+'2016-cap C4'!#REF!+'2016-cap C5'!D34+'2016-cap C6'!#REF!+'2016-cap C7'!#REF!+#REF!+#REF!+#REF!</f>
        <v>#REF!</v>
      </c>
      <c r="E33" s="12" t="e">
        <f>'2016-cap C1'!#REF!+#REF!+'2016-cap C3'!D34+'2016-cap C4'!D34+'2016-cap C5'!E34+'2016-cap C6'!D34+'2016-cap C7'!D34+#REF!+#REF!+#REF!</f>
        <v>#REF!</v>
      </c>
      <c r="F33" s="12" t="e">
        <f>'2016-cap C1'!#REF!+#REF!+'2016-cap C3'!E34+'2016-cap C4'!E34+'2016-cap C5'!F34+'2016-cap C6'!E34+'2016-cap C7'!E34+#REF!+#REF!+#REF!</f>
        <v>#REF!</v>
      </c>
      <c r="G33" s="12" t="e">
        <f>'2016-cap C1'!#REF!+#REF!+'2016-cap C3'!F34+'2016-cap C4'!F34+'2016-cap C5'!G34+'2016-cap C6'!F34+'2016-cap C7'!F34+#REF!+#REF!+#REF!</f>
        <v>#REF!</v>
      </c>
      <c r="H33" s="12" t="e">
        <f>'2016-cap C1'!#REF!+#REF!+'2016-cap C3'!#REF!+'2016-cap C4'!G34+'2016-cap C5'!#REF!+'2016-cap C6'!G34+'2016-cap C7'!G34+#REF!+#REF!+#REF!</f>
        <v>#REF!</v>
      </c>
      <c r="J33"/>
    </row>
    <row r="34" spans="1:10" x14ac:dyDescent="0.2">
      <c r="A34" s="11" t="s">
        <v>31</v>
      </c>
      <c r="B34" s="12" t="e">
        <f>'2016-cap C1'!E36+#REF!+'2016-cap C3'!B35+'2016-cap C4'!B35+'2016-cap C5'!B35+'2016-cap C6'!B35+'2016-cap C7'!B35+#REF!+#REF!+#REF!</f>
        <v>#REF!</v>
      </c>
      <c r="C34" s="12" t="e">
        <f>'2016-cap C1'!F36+#REF!+'2016-cap C3'!C35+'2016-cap C4'!C35+'2016-cap C5'!C35+'2016-cap C6'!C35+'2016-cap C7'!C35+#REF!+#REF!+#REF!</f>
        <v>#REF!</v>
      </c>
      <c r="D34" s="12" t="e">
        <f>'2016-cap C1'!#REF!+#REF!+'2016-cap C3'!#REF!+'2016-cap C4'!#REF!+'2016-cap C5'!D35+'2016-cap C6'!#REF!+'2016-cap C7'!#REF!+#REF!+#REF!+#REF!</f>
        <v>#REF!</v>
      </c>
      <c r="E34" s="12" t="e">
        <f>'2016-cap C1'!#REF!+#REF!+'2016-cap C3'!D35+'2016-cap C4'!D35+'2016-cap C5'!E35+'2016-cap C6'!D35+'2016-cap C7'!D35+#REF!+#REF!+#REF!</f>
        <v>#REF!</v>
      </c>
      <c r="F34" s="12" t="e">
        <f>'2016-cap C1'!#REF!+#REF!+'2016-cap C3'!E35+'2016-cap C4'!E35+'2016-cap C5'!F35+'2016-cap C6'!E35+'2016-cap C7'!E35+#REF!+#REF!+#REF!</f>
        <v>#REF!</v>
      </c>
      <c r="G34" s="12" t="e">
        <f>'2016-cap C1'!#REF!+#REF!+'2016-cap C3'!F35+'2016-cap C4'!F35+'2016-cap C5'!G35+'2016-cap C6'!F35+'2016-cap C7'!F35+#REF!+#REF!+#REF!</f>
        <v>#REF!</v>
      </c>
      <c r="H34" s="12" t="e">
        <f>'2016-cap C1'!#REF!+#REF!+'2016-cap C3'!#REF!+'2016-cap C4'!G35+'2016-cap C5'!#REF!+'2016-cap C6'!G35+'2016-cap C7'!G35+#REF!+#REF!+#REF!</f>
        <v>#REF!</v>
      </c>
      <c r="J34"/>
    </row>
    <row r="35" spans="1:10" x14ac:dyDescent="0.2">
      <c r="A35" s="11" t="s">
        <v>30</v>
      </c>
      <c r="B35" s="12" t="e">
        <f>'2016-cap C1'!E37+#REF!+'2016-cap C3'!B36+'2016-cap C4'!B36+'2016-cap C5'!B36+'2016-cap C6'!B36+'2016-cap C7'!B36+#REF!+#REF!+#REF!</f>
        <v>#REF!</v>
      </c>
      <c r="C35" s="12" t="e">
        <f>'2016-cap C1'!F37+#REF!+'2016-cap C3'!C36+'2016-cap C4'!C36+'2016-cap C5'!C36+'2016-cap C6'!C36+'2016-cap C7'!C36+#REF!+#REF!+#REF!</f>
        <v>#REF!</v>
      </c>
      <c r="D35" s="12" t="e">
        <f>'2016-cap C1'!#REF!+#REF!+'2016-cap C3'!#REF!+'2016-cap C4'!#REF!+'2016-cap C5'!D36+'2016-cap C6'!#REF!+'2016-cap C7'!#REF!+#REF!+#REF!+#REF!</f>
        <v>#REF!</v>
      </c>
      <c r="E35" s="12" t="e">
        <f>'2016-cap C1'!#REF!+#REF!+'2016-cap C3'!D36+'2016-cap C4'!D36+'2016-cap C5'!E36+'2016-cap C6'!D36+'2016-cap C7'!D36+#REF!+#REF!+#REF!</f>
        <v>#REF!</v>
      </c>
      <c r="F35" s="12" t="e">
        <f>'2016-cap C1'!#REF!+#REF!+'2016-cap C3'!E36+'2016-cap C4'!E36+'2016-cap C5'!F36+'2016-cap C6'!E36+'2016-cap C7'!E36+#REF!+#REF!+#REF!</f>
        <v>#REF!</v>
      </c>
      <c r="G35" s="12" t="e">
        <f>'2016-cap C1'!#REF!+#REF!+'2016-cap C3'!F36+'2016-cap C4'!F36+'2016-cap C5'!G36+'2016-cap C6'!F36+'2016-cap C7'!F36+#REF!+#REF!+#REF!</f>
        <v>#REF!</v>
      </c>
      <c r="H35" s="12" t="e">
        <f>'2016-cap C1'!#REF!+#REF!+'2016-cap C3'!#REF!+'2016-cap C4'!G36+'2016-cap C5'!#REF!+'2016-cap C6'!G36+'2016-cap C7'!G36+#REF!+#REF!+#REF!</f>
        <v>#REF!</v>
      </c>
      <c r="J35"/>
    </row>
    <row r="36" spans="1:10" x14ac:dyDescent="0.2">
      <c r="A36" s="11" t="s">
        <v>107</v>
      </c>
      <c r="B36" s="12" t="e">
        <f>'2016-cap C1'!E38+#REF!+'2016-cap C3'!B37+'2016-cap C4'!B37+'2016-cap C5'!B37+'2016-cap C6'!B37+'2016-cap C7'!B37+#REF!+#REF!+#REF!</f>
        <v>#REF!</v>
      </c>
      <c r="C36" s="12" t="e">
        <f>'2016-cap C1'!F38+#REF!+'2016-cap C3'!C37+'2016-cap C4'!C37+'2016-cap C5'!C37+'2016-cap C6'!C37+'2016-cap C7'!C37+#REF!+#REF!+#REF!</f>
        <v>#REF!</v>
      </c>
      <c r="D36" s="12" t="e">
        <f>'2016-cap C1'!#REF!+#REF!+'2016-cap C3'!#REF!+'2016-cap C4'!#REF!+'2016-cap C5'!D37+'2016-cap C6'!#REF!+'2016-cap C7'!#REF!+#REF!+#REF!+#REF!</f>
        <v>#REF!</v>
      </c>
      <c r="E36" s="12" t="e">
        <f>'2016-cap C1'!#REF!+#REF!+'2016-cap C3'!D37+'2016-cap C4'!D37+'2016-cap C5'!E37+'2016-cap C6'!D37+'2016-cap C7'!D37+#REF!+#REF!+#REF!</f>
        <v>#REF!</v>
      </c>
      <c r="F36" s="12" t="e">
        <f>'2016-cap C1'!#REF!+#REF!+'2016-cap C3'!E37+'2016-cap C4'!E37+'2016-cap C5'!F37+'2016-cap C6'!E37+'2016-cap C7'!E37+#REF!+#REF!+#REF!</f>
        <v>#REF!</v>
      </c>
      <c r="G36" s="12" t="e">
        <f>'2016-cap C1'!#REF!+#REF!+'2016-cap C3'!F37+'2016-cap C4'!F37+'2016-cap C5'!G37+'2016-cap C6'!F37+'2016-cap C7'!F37+#REF!+#REF!+#REF!</f>
        <v>#REF!</v>
      </c>
      <c r="H36" s="12" t="e">
        <f>'2016-cap C1'!#REF!+#REF!+'2016-cap C3'!#REF!+'2016-cap C4'!G37+'2016-cap C5'!#REF!+'2016-cap C6'!G37+'2016-cap C7'!G37+#REF!+#REF!+#REF!</f>
        <v>#REF!</v>
      </c>
      <c r="J36"/>
    </row>
    <row r="37" spans="1:10" x14ac:dyDescent="0.2">
      <c r="A37" s="11" t="s">
        <v>32</v>
      </c>
      <c r="B37" s="12" t="e">
        <f>'2016-cap C1'!E39+#REF!+'2016-cap C3'!B38+'2016-cap C4'!B38+'2016-cap C5'!B38+'2016-cap C6'!B38+'2016-cap C7'!B38+#REF!+#REF!+#REF!</f>
        <v>#REF!</v>
      </c>
      <c r="C37" s="12" t="e">
        <f>'2016-cap C1'!F39+#REF!+'2016-cap C3'!C38+'2016-cap C4'!C38+'2016-cap C5'!C38+'2016-cap C6'!C38+'2016-cap C7'!C38+#REF!+#REF!+#REF!</f>
        <v>#REF!</v>
      </c>
      <c r="D37" s="12" t="e">
        <f>'2016-cap C1'!#REF!+#REF!+'2016-cap C3'!#REF!+'2016-cap C4'!#REF!+'2016-cap C5'!D38+'2016-cap C6'!#REF!+'2016-cap C7'!#REF!+#REF!+#REF!+#REF!</f>
        <v>#REF!</v>
      </c>
      <c r="E37" s="12" t="e">
        <f>'2016-cap C1'!#REF!+#REF!+'2016-cap C3'!D38+'2016-cap C4'!D38+'2016-cap C5'!E38+'2016-cap C6'!D38+'2016-cap C7'!D38+#REF!+#REF!+#REF!</f>
        <v>#REF!</v>
      </c>
      <c r="F37" s="12" t="e">
        <f>'2016-cap C1'!#REF!+#REF!+'2016-cap C3'!E38+'2016-cap C4'!E38+'2016-cap C5'!F38+'2016-cap C6'!E38+'2016-cap C7'!E38+#REF!+#REF!+#REF!</f>
        <v>#REF!</v>
      </c>
      <c r="G37" s="12" t="e">
        <f>'2016-cap C1'!#REF!+#REF!+'2016-cap C3'!F38+'2016-cap C4'!F38+'2016-cap C5'!G38+'2016-cap C6'!F38+'2016-cap C7'!F38+#REF!+#REF!+#REF!</f>
        <v>#REF!</v>
      </c>
      <c r="H37" s="12" t="e">
        <f>'2016-cap C1'!#REF!+#REF!+'2016-cap C3'!#REF!+'2016-cap C4'!G38+'2016-cap C5'!#REF!+'2016-cap C6'!G38+'2016-cap C7'!G38+#REF!+#REF!+#REF!</f>
        <v>#REF!</v>
      </c>
      <c r="J37"/>
    </row>
    <row r="38" spans="1:10" x14ac:dyDescent="0.2">
      <c r="A38" s="11" t="s">
        <v>33</v>
      </c>
      <c r="B38" s="12" t="e">
        <f>'2016-cap C1'!E40+#REF!+'2016-cap C3'!B39+'2016-cap C4'!B39+'2016-cap C5'!B39+'2016-cap C6'!B39+'2016-cap C7'!B39+#REF!+#REF!+#REF!</f>
        <v>#REF!</v>
      </c>
      <c r="C38" s="12" t="e">
        <f>'2016-cap C1'!F40+#REF!+'2016-cap C3'!C39+'2016-cap C4'!C39+'2016-cap C5'!C39+'2016-cap C6'!C39+'2016-cap C7'!C39+#REF!+#REF!+#REF!</f>
        <v>#REF!</v>
      </c>
      <c r="D38" s="12" t="e">
        <f>'2016-cap C1'!#REF!+#REF!+'2016-cap C3'!#REF!+'2016-cap C4'!#REF!+'2016-cap C5'!D39+'2016-cap C6'!#REF!+'2016-cap C7'!#REF!+#REF!+#REF!+#REF!</f>
        <v>#REF!</v>
      </c>
      <c r="E38" s="12" t="e">
        <f>'2016-cap C1'!#REF!+#REF!+'2016-cap C3'!D39+'2016-cap C4'!D39+'2016-cap C5'!E39+'2016-cap C6'!D39+'2016-cap C7'!D39+#REF!+#REF!+#REF!</f>
        <v>#REF!</v>
      </c>
      <c r="F38" s="12" t="e">
        <f>'2016-cap C1'!#REF!+#REF!+'2016-cap C3'!E39+'2016-cap C4'!E39+'2016-cap C5'!F39+'2016-cap C6'!E39+'2016-cap C7'!E39+#REF!+#REF!+#REF!</f>
        <v>#REF!</v>
      </c>
      <c r="G38" s="12" t="e">
        <f>'2016-cap C1'!#REF!+#REF!+'2016-cap C3'!F39+'2016-cap C4'!F39+'2016-cap C5'!G39+'2016-cap C6'!F39+'2016-cap C7'!F39+#REF!+#REF!+#REF!</f>
        <v>#REF!</v>
      </c>
      <c r="H38" s="12" t="e">
        <f>'2016-cap C1'!#REF!+#REF!+'2016-cap C3'!#REF!+'2016-cap C4'!G39+'2016-cap C5'!#REF!+'2016-cap C6'!G39+'2016-cap C7'!G39+#REF!+#REF!+#REF!</f>
        <v>#REF!</v>
      </c>
      <c r="J38"/>
    </row>
    <row r="39" spans="1:10" x14ac:dyDescent="0.2">
      <c r="A39" s="11" t="s">
        <v>34</v>
      </c>
      <c r="B39" s="12" t="e">
        <f>'2016-cap C1'!E41+#REF!+'2016-cap C3'!B40+'2016-cap C4'!B40+'2016-cap C5'!B40+'2016-cap C6'!B40+'2016-cap C7'!B40+#REF!+#REF!+#REF!</f>
        <v>#REF!</v>
      </c>
      <c r="C39" s="12" t="e">
        <f>'2016-cap C1'!F41+#REF!+'2016-cap C3'!C40+'2016-cap C4'!C40+'2016-cap C5'!C40+'2016-cap C6'!C40+'2016-cap C7'!C40+#REF!+#REF!+#REF!</f>
        <v>#REF!</v>
      </c>
      <c r="D39" s="12" t="e">
        <f>'2016-cap C1'!#REF!+#REF!+'2016-cap C3'!#REF!+'2016-cap C4'!#REF!+'2016-cap C5'!D40+'2016-cap C6'!#REF!+'2016-cap C7'!#REF!+#REF!+#REF!+#REF!</f>
        <v>#REF!</v>
      </c>
      <c r="E39" s="12" t="e">
        <f>'2016-cap C1'!#REF!+#REF!+'2016-cap C3'!D40+'2016-cap C4'!D40+'2016-cap C5'!E40+'2016-cap C6'!D40+'2016-cap C7'!D40+#REF!+#REF!+#REF!</f>
        <v>#REF!</v>
      </c>
      <c r="F39" s="12" t="e">
        <f>'2016-cap C1'!#REF!+#REF!+'2016-cap C3'!E40+'2016-cap C4'!E40+'2016-cap C5'!F40+'2016-cap C6'!E40+'2016-cap C7'!E40+#REF!+#REF!+#REF!</f>
        <v>#REF!</v>
      </c>
      <c r="G39" s="12" t="e">
        <f>'2016-cap C1'!#REF!+#REF!+'2016-cap C3'!F40+'2016-cap C4'!F40+'2016-cap C5'!G40+'2016-cap C6'!F40+'2016-cap C7'!F40+#REF!+#REF!+#REF!</f>
        <v>#REF!</v>
      </c>
      <c r="H39" s="12" t="e">
        <f>'2016-cap C1'!#REF!+#REF!+'2016-cap C3'!#REF!+'2016-cap C4'!G40+'2016-cap C5'!#REF!+'2016-cap C6'!G40+'2016-cap C7'!G40+#REF!+#REF!+#REF!</f>
        <v>#REF!</v>
      </c>
      <c r="J39"/>
    </row>
    <row r="40" spans="1:10" x14ac:dyDescent="0.2">
      <c r="A40" s="11" t="s">
        <v>35</v>
      </c>
      <c r="B40" s="12" t="e">
        <f>'2016-cap C1'!E42+#REF!+'2016-cap C3'!B41+'2016-cap C4'!B41+'2016-cap C5'!B41+'2016-cap C6'!B41+'2016-cap C7'!B41+#REF!+#REF!+#REF!</f>
        <v>#REF!</v>
      </c>
      <c r="C40" s="12" t="e">
        <f>'2016-cap C1'!F42+#REF!+'2016-cap C3'!C41+'2016-cap C4'!C41+'2016-cap C5'!C41+'2016-cap C6'!C41+'2016-cap C7'!C41+#REF!+#REF!+#REF!</f>
        <v>#REF!</v>
      </c>
      <c r="D40" s="12" t="e">
        <f>'2016-cap C1'!#REF!+#REF!+'2016-cap C3'!#REF!+'2016-cap C4'!#REF!+'2016-cap C5'!D41+'2016-cap C6'!#REF!+'2016-cap C7'!#REF!+#REF!+#REF!+#REF!</f>
        <v>#REF!</v>
      </c>
      <c r="E40" s="12" t="e">
        <f>'2016-cap C1'!#REF!+#REF!+'2016-cap C3'!D41+'2016-cap C4'!D41+'2016-cap C5'!E41+'2016-cap C6'!D41+'2016-cap C7'!D41+#REF!+#REF!+#REF!</f>
        <v>#REF!</v>
      </c>
      <c r="F40" s="12" t="e">
        <f>'2016-cap C1'!#REF!+#REF!+'2016-cap C3'!E41+'2016-cap C4'!E41+'2016-cap C5'!F41+'2016-cap C6'!E41+'2016-cap C7'!E41+#REF!+#REF!+#REF!</f>
        <v>#REF!</v>
      </c>
      <c r="G40" s="12" t="e">
        <f>'2016-cap C1'!#REF!+#REF!+'2016-cap C3'!F41+'2016-cap C4'!F41+'2016-cap C5'!G41+'2016-cap C6'!F41+'2016-cap C7'!F41+#REF!+#REF!+#REF!</f>
        <v>#REF!</v>
      </c>
      <c r="H40" s="12" t="e">
        <f>'2016-cap C1'!#REF!+#REF!+'2016-cap C3'!#REF!+'2016-cap C4'!G41+'2016-cap C5'!#REF!+'2016-cap C6'!G41+'2016-cap C7'!G41+#REF!+#REF!+#REF!</f>
        <v>#REF!</v>
      </c>
      <c r="J40"/>
    </row>
    <row r="41" spans="1:10" x14ac:dyDescent="0.2">
      <c r="A41" s="11" t="s">
        <v>36</v>
      </c>
      <c r="B41" s="12" t="e">
        <f>'2016-cap C1'!E43+#REF!+'2016-cap C3'!B42+'2016-cap C4'!B42+'2016-cap C5'!B42+'2016-cap C6'!B42+'2016-cap C7'!B42+#REF!+#REF!+#REF!</f>
        <v>#REF!</v>
      </c>
      <c r="C41" s="12" t="e">
        <f>'2016-cap C1'!F43+#REF!+'2016-cap C3'!C42+'2016-cap C4'!C42+'2016-cap C5'!C42+'2016-cap C6'!C42+'2016-cap C7'!C42+#REF!+#REF!+#REF!</f>
        <v>#REF!</v>
      </c>
      <c r="D41" s="12" t="e">
        <f>'2016-cap C1'!#REF!+#REF!+'2016-cap C3'!#REF!+'2016-cap C4'!#REF!+'2016-cap C5'!D42+'2016-cap C6'!#REF!+'2016-cap C7'!#REF!+#REF!+#REF!+#REF!</f>
        <v>#REF!</v>
      </c>
      <c r="E41" s="12" t="e">
        <f>'2016-cap C1'!#REF!+#REF!+'2016-cap C3'!D42+'2016-cap C4'!D42+'2016-cap C5'!E42+'2016-cap C6'!D42+'2016-cap C7'!D42+#REF!+#REF!+#REF!</f>
        <v>#REF!</v>
      </c>
      <c r="F41" s="12" t="e">
        <f>'2016-cap C1'!#REF!+#REF!+'2016-cap C3'!E42+'2016-cap C4'!E42+'2016-cap C5'!F42+'2016-cap C6'!E42+'2016-cap C7'!E42+#REF!+#REF!+#REF!</f>
        <v>#REF!</v>
      </c>
      <c r="G41" s="12" t="e">
        <f>'2016-cap C1'!#REF!+#REF!+'2016-cap C3'!F42+'2016-cap C4'!F42+'2016-cap C5'!G42+'2016-cap C6'!F42+'2016-cap C7'!F42+#REF!+#REF!+#REF!</f>
        <v>#REF!</v>
      </c>
      <c r="H41" s="12" t="e">
        <f>'2016-cap C1'!#REF!+#REF!+'2016-cap C3'!#REF!+'2016-cap C4'!G42+'2016-cap C5'!#REF!+'2016-cap C6'!G42+'2016-cap C7'!G42+#REF!+#REF!+#REF!</f>
        <v>#REF!</v>
      </c>
      <c r="J41"/>
    </row>
    <row r="42" spans="1:10" x14ac:dyDescent="0.2">
      <c r="A42" s="11" t="s">
        <v>37</v>
      </c>
      <c r="B42" s="12" t="e">
        <f>'2016-cap C1'!E44+#REF!+'2016-cap C3'!B43+'2016-cap C4'!B43+'2016-cap C5'!B43+'2016-cap C6'!B43+'2016-cap C7'!B43+#REF!+#REF!+#REF!</f>
        <v>#REF!</v>
      </c>
      <c r="C42" s="12" t="e">
        <f>'2016-cap C1'!F44+#REF!+'2016-cap C3'!C43+'2016-cap C4'!C43+'2016-cap C5'!C43+'2016-cap C6'!C43+'2016-cap C7'!C43+#REF!+#REF!+#REF!</f>
        <v>#REF!</v>
      </c>
      <c r="D42" s="12" t="e">
        <f>'2016-cap C1'!#REF!+#REF!+'2016-cap C3'!#REF!+'2016-cap C4'!#REF!+'2016-cap C5'!D43+'2016-cap C6'!#REF!+'2016-cap C7'!#REF!+#REF!+#REF!+#REF!</f>
        <v>#REF!</v>
      </c>
      <c r="E42" s="12" t="e">
        <f>'2016-cap C1'!#REF!+#REF!+'2016-cap C3'!D43+'2016-cap C4'!D43+'2016-cap C5'!E43+'2016-cap C6'!D43+'2016-cap C7'!D43+#REF!+#REF!+#REF!</f>
        <v>#REF!</v>
      </c>
      <c r="F42" s="12" t="e">
        <f>'2016-cap C1'!#REF!+#REF!+'2016-cap C3'!E43+'2016-cap C4'!E43+'2016-cap C5'!F43+'2016-cap C6'!E43+'2016-cap C7'!E43+#REF!+#REF!+#REF!</f>
        <v>#REF!</v>
      </c>
      <c r="G42" s="12" t="e">
        <f>'2016-cap C1'!#REF!+#REF!+'2016-cap C3'!F43+'2016-cap C4'!F43+'2016-cap C5'!G43+'2016-cap C6'!F43+'2016-cap C7'!F43+#REF!+#REF!+#REF!</f>
        <v>#REF!</v>
      </c>
      <c r="H42" s="12" t="e">
        <f>'2016-cap C1'!#REF!+#REF!+'2016-cap C3'!#REF!+'2016-cap C4'!G43+'2016-cap C5'!#REF!+'2016-cap C6'!G43+'2016-cap C7'!G43+#REF!+#REF!+#REF!</f>
        <v>#REF!</v>
      </c>
      <c r="J42"/>
    </row>
    <row r="43" spans="1:10" x14ac:dyDescent="0.2">
      <c r="A43" s="11" t="s">
        <v>78</v>
      </c>
      <c r="B43" s="12" t="e">
        <f>'2016-cap C1'!E45+#REF!+'2016-cap C3'!B44+'2016-cap C4'!B44+'2016-cap C5'!B44+'2016-cap C6'!B44+'2016-cap C7'!B44+#REF!+#REF!+#REF!</f>
        <v>#REF!</v>
      </c>
      <c r="C43" s="12" t="e">
        <f>'2016-cap C1'!F45+#REF!+'2016-cap C3'!C44+'2016-cap C4'!C44+'2016-cap C5'!C44+'2016-cap C6'!C44+'2016-cap C7'!C44+#REF!+#REF!+#REF!</f>
        <v>#REF!</v>
      </c>
      <c r="D43" s="12" t="e">
        <f>'2016-cap C1'!#REF!+#REF!+'2016-cap C3'!#REF!+'2016-cap C4'!#REF!+'2016-cap C5'!D44+'2016-cap C6'!#REF!+'2016-cap C7'!#REF!+#REF!+#REF!+#REF!</f>
        <v>#REF!</v>
      </c>
      <c r="E43" s="12" t="e">
        <f>'2016-cap C1'!#REF!+#REF!+'2016-cap C3'!D44+'2016-cap C4'!D44+'2016-cap C5'!E44+'2016-cap C6'!D44+'2016-cap C7'!D44+#REF!+#REF!+#REF!</f>
        <v>#REF!</v>
      </c>
      <c r="F43" s="12" t="e">
        <f>'2016-cap C1'!#REF!+#REF!+'2016-cap C3'!E44+'2016-cap C4'!E44+'2016-cap C5'!F44+'2016-cap C6'!E44+'2016-cap C7'!E44+#REF!+#REF!+#REF!</f>
        <v>#REF!</v>
      </c>
      <c r="G43" s="12" t="e">
        <f>'2016-cap C1'!#REF!+#REF!+'2016-cap C3'!F44+'2016-cap C4'!F44+'2016-cap C5'!G44+'2016-cap C6'!F44+'2016-cap C7'!F44+#REF!+#REF!+#REF!</f>
        <v>#REF!</v>
      </c>
      <c r="H43" s="12" t="e">
        <f>'2016-cap C1'!#REF!+#REF!+'2016-cap C3'!#REF!+'2016-cap C4'!G44+'2016-cap C5'!#REF!+'2016-cap C6'!G44+'2016-cap C7'!G44+#REF!+#REF!+#REF!</f>
        <v>#REF!</v>
      </c>
      <c r="J43"/>
    </row>
    <row r="44" spans="1:10" x14ac:dyDescent="0.2">
      <c r="A44" s="11" t="s">
        <v>43</v>
      </c>
      <c r="B44" s="12" t="e">
        <f>'2016-cap C1'!E46+#REF!+'2016-cap C3'!B45+'2016-cap C4'!B45+'2016-cap C5'!B45+'2016-cap C6'!B45+'2016-cap C7'!B45+#REF!+#REF!+#REF!</f>
        <v>#REF!</v>
      </c>
      <c r="C44" s="12" t="e">
        <f>'2016-cap C1'!F46+#REF!+'2016-cap C3'!C45+'2016-cap C4'!C45+'2016-cap C5'!C45+'2016-cap C6'!C45+'2016-cap C7'!C45+#REF!+#REF!+#REF!</f>
        <v>#REF!</v>
      </c>
      <c r="D44" s="12" t="e">
        <f>'2016-cap C1'!#REF!+#REF!+'2016-cap C3'!#REF!+'2016-cap C4'!#REF!+'2016-cap C5'!D45+'2016-cap C6'!#REF!+'2016-cap C7'!#REF!+#REF!+#REF!+#REF!</f>
        <v>#REF!</v>
      </c>
      <c r="E44" s="12" t="e">
        <f>'2016-cap C1'!#REF!+#REF!+'2016-cap C3'!D45+'2016-cap C4'!D45+'2016-cap C5'!E45+'2016-cap C6'!D45+'2016-cap C7'!D45+#REF!+#REF!+#REF!</f>
        <v>#REF!</v>
      </c>
      <c r="F44" s="12" t="e">
        <f>'2016-cap C1'!#REF!+#REF!+'2016-cap C3'!E45+'2016-cap C4'!E45+'2016-cap C5'!F45+'2016-cap C6'!E45+'2016-cap C7'!E45+#REF!+#REF!+#REF!</f>
        <v>#REF!</v>
      </c>
      <c r="G44" s="12" t="e">
        <f>'2016-cap C1'!#REF!+#REF!+'2016-cap C3'!F45+'2016-cap C4'!F45+'2016-cap C5'!G45+'2016-cap C6'!F45+'2016-cap C7'!F45+#REF!+#REF!+#REF!</f>
        <v>#REF!</v>
      </c>
      <c r="H44" s="12" t="e">
        <f>'2016-cap C1'!#REF!+#REF!+'2016-cap C3'!#REF!+'2016-cap C4'!G45+'2016-cap C5'!#REF!+'2016-cap C6'!G45+'2016-cap C7'!G45+#REF!+#REF!+#REF!</f>
        <v>#REF!</v>
      </c>
      <c r="J44"/>
    </row>
    <row r="45" spans="1:10" x14ac:dyDescent="0.2">
      <c r="A45" s="11" t="s">
        <v>40</v>
      </c>
      <c r="B45" s="12" t="e">
        <f>'2016-cap C1'!E47+#REF!+'2016-cap C3'!B46+'2016-cap C4'!B46+'2016-cap C5'!B46+'2016-cap C6'!B46+'2016-cap C7'!B46+#REF!+#REF!+#REF!</f>
        <v>#REF!</v>
      </c>
      <c r="C45" s="12" t="e">
        <f>'2016-cap C1'!F47+#REF!+'2016-cap C3'!C46+'2016-cap C4'!C46+'2016-cap C5'!C46+'2016-cap C6'!C46+'2016-cap C7'!C46+#REF!+#REF!+#REF!</f>
        <v>#REF!</v>
      </c>
      <c r="D45" s="12" t="e">
        <f>'2016-cap C1'!#REF!+#REF!+'2016-cap C3'!#REF!+'2016-cap C4'!#REF!+'2016-cap C5'!D46+'2016-cap C6'!#REF!+'2016-cap C7'!#REF!+#REF!+#REF!+#REF!</f>
        <v>#REF!</v>
      </c>
      <c r="E45" s="12" t="e">
        <f>'2016-cap C1'!#REF!+#REF!+'2016-cap C3'!D46+'2016-cap C4'!D46+'2016-cap C5'!E46+'2016-cap C6'!D46+'2016-cap C7'!D46+#REF!+#REF!+#REF!</f>
        <v>#REF!</v>
      </c>
      <c r="F45" s="12" t="e">
        <f>'2016-cap C1'!#REF!+#REF!+'2016-cap C3'!E46+'2016-cap C4'!E46+'2016-cap C5'!F46+'2016-cap C6'!E46+'2016-cap C7'!E46+#REF!+#REF!+#REF!</f>
        <v>#REF!</v>
      </c>
      <c r="G45" s="12" t="e">
        <f>'2016-cap C1'!#REF!+#REF!+'2016-cap C3'!F46+'2016-cap C4'!F46+'2016-cap C5'!G46+'2016-cap C6'!F46+'2016-cap C7'!F46+#REF!+#REF!+#REF!</f>
        <v>#REF!</v>
      </c>
      <c r="H45" s="12" t="e">
        <f>'2016-cap C1'!#REF!+#REF!+'2016-cap C3'!#REF!+'2016-cap C4'!G46+'2016-cap C5'!#REF!+'2016-cap C6'!G46+'2016-cap C7'!G46+#REF!+#REF!+#REF!</f>
        <v>#REF!</v>
      </c>
      <c r="J45"/>
    </row>
    <row r="46" spans="1:10" x14ac:dyDescent="0.2">
      <c r="A46" s="11" t="s">
        <v>39</v>
      </c>
      <c r="B46" s="12" t="e">
        <f>'2016-cap C1'!E48+#REF!+'2016-cap C3'!B47+'2016-cap C4'!B47+'2016-cap C5'!B47+'2016-cap C6'!B47+'2016-cap C7'!B47+#REF!+#REF!+#REF!</f>
        <v>#REF!</v>
      </c>
      <c r="C46" s="12" t="e">
        <f>'2016-cap C1'!F48+#REF!+'2016-cap C3'!C47+'2016-cap C4'!C47+'2016-cap C5'!C47+'2016-cap C6'!C47+'2016-cap C7'!C47+#REF!+#REF!+#REF!</f>
        <v>#REF!</v>
      </c>
      <c r="D46" s="12" t="e">
        <f>'2016-cap C1'!#REF!+#REF!+'2016-cap C3'!#REF!+'2016-cap C4'!#REF!+'2016-cap C5'!D47+'2016-cap C6'!#REF!+'2016-cap C7'!#REF!+#REF!+#REF!+#REF!</f>
        <v>#REF!</v>
      </c>
      <c r="E46" s="12" t="e">
        <f>'2016-cap C1'!#REF!+#REF!+'2016-cap C3'!D47+'2016-cap C4'!D47+'2016-cap C5'!E47+'2016-cap C6'!D47+'2016-cap C7'!D47+#REF!+#REF!+#REF!</f>
        <v>#REF!</v>
      </c>
      <c r="F46" s="12" t="e">
        <f>'2016-cap C1'!#REF!+#REF!+'2016-cap C3'!E47+'2016-cap C4'!E47+'2016-cap C5'!F47+'2016-cap C6'!E47+'2016-cap C7'!E47+#REF!+#REF!+#REF!</f>
        <v>#REF!</v>
      </c>
      <c r="G46" s="12" t="e">
        <f>'2016-cap C1'!#REF!+#REF!+'2016-cap C3'!F47+'2016-cap C4'!F47+'2016-cap C5'!G47+'2016-cap C6'!F47+'2016-cap C7'!F47+#REF!+#REF!+#REF!</f>
        <v>#REF!</v>
      </c>
      <c r="H46" s="12" t="e">
        <f>'2016-cap C1'!#REF!+#REF!+'2016-cap C3'!#REF!+'2016-cap C4'!G47+'2016-cap C5'!#REF!+'2016-cap C6'!G47+'2016-cap C7'!G47+#REF!+#REF!+#REF!</f>
        <v>#REF!</v>
      </c>
      <c r="J46"/>
    </row>
    <row r="47" spans="1:10" x14ac:dyDescent="0.2">
      <c r="A47" s="11" t="s">
        <v>41</v>
      </c>
      <c r="B47" s="12" t="e">
        <f>'2016-cap C1'!E49+#REF!+'2016-cap C3'!B48+'2016-cap C4'!B48+'2016-cap C5'!B48+'2016-cap C6'!B48+'2016-cap C7'!B48+#REF!+#REF!+#REF!</f>
        <v>#REF!</v>
      </c>
      <c r="C47" s="12" t="e">
        <f>'2016-cap C1'!F49+#REF!+'2016-cap C3'!C48+'2016-cap C4'!C48+'2016-cap C5'!C48+'2016-cap C6'!C48+'2016-cap C7'!C48+#REF!+#REF!+#REF!</f>
        <v>#REF!</v>
      </c>
      <c r="D47" s="12" t="e">
        <f>'2016-cap C1'!#REF!+#REF!+'2016-cap C3'!#REF!+'2016-cap C4'!#REF!+'2016-cap C5'!D48+'2016-cap C6'!#REF!+'2016-cap C7'!#REF!+#REF!+#REF!+#REF!</f>
        <v>#REF!</v>
      </c>
      <c r="E47" s="12" t="e">
        <f>'2016-cap C1'!#REF!+#REF!+'2016-cap C3'!D48+'2016-cap C4'!D48+'2016-cap C5'!E48+'2016-cap C6'!D48+'2016-cap C7'!D48+#REF!+#REF!+#REF!</f>
        <v>#REF!</v>
      </c>
      <c r="F47" s="12" t="e">
        <f>'2016-cap C1'!#REF!+#REF!+'2016-cap C3'!E48+'2016-cap C4'!E48+'2016-cap C5'!F48+'2016-cap C6'!E48+'2016-cap C7'!E48+#REF!+#REF!+#REF!</f>
        <v>#REF!</v>
      </c>
      <c r="G47" s="12" t="e">
        <f>'2016-cap C1'!#REF!+#REF!+'2016-cap C3'!F48+'2016-cap C4'!F48+'2016-cap C5'!G48+'2016-cap C6'!F48+'2016-cap C7'!F48+#REF!+#REF!+#REF!</f>
        <v>#REF!</v>
      </c>
      <c r="H47" s="12" t="e">
        <f>'2016-cap C1'!#REF!+#REF!+'2016-cap C3'!#REF!+'2016-cap C4'!G48+'2016-cap C5'!#REF!+'2016-cap C6'!G48+'2016-cap C7'!G48+#REF!+#REF!+#REF!</f>
        <v>#REF!</v>
      </c>
      <c r="J47"/>
    </row>
    <row r="48" spans="1:10" x14ac:dyDescent="0.2">
      <c r="A48" s="11" t="s">
        <v>42</v>
      </c>
      <c r="B48" s="12" t="e">
        <f>'2016-cap C1'!E50+#REF!+'2016-cap C3'!B49+'2016-cap C4'!B49+'2016-cap C5'!B49+'2016-cap C6'!B49+'2016-cap C7'!B49+#REF!+#REF!+#REF!</f>
        <v>#REF!</v>
      </c>
      <c r="C48" s="12" t="e">
        <f>'2016-cap C1'!F50+#REF!+'2016-cap C3'!C49+'2016-cap C4'!C49+'2016-cap C5'!C49+'2016-cap C6'!C49+'2016-cap C7'!C49+#REF!+#REF!+#REF!</f>
        <v>#REF!</v>
      </c>
      <c r="D48" s="12" t="e">
        <f>'2016-cap C1'!#REF!+#REF!+'2016-cap C3'!#REF!+'2016-cap C4'!#REF!+'2016-cap C5'!D49+'2016-cap C6'!#REF!+'2016-cap C7'!#REF!+#REF!+#REF!+#REF!</f>
        <v>#REF!</v>
      </c>
      <c r="E48" s="12" t="e">
        <f>'2016-cap C1'!#REF!+#REF!+'2016-cap C3'!D49+'2016-cap C4'!D49+'2016-cap C5'!E49+'2016-cap C6'!D49+'2016-cap C7'!D49+#REF!+#REF!+#REF!</f>
        <v>#REF!</v>
      </c>
      <c r="F48" s="12" t="e">
        <f>'2016-cap C1'!#REF!+#REF!+'2016-cap C3'!E49+'2016-cap C4'!E49+'2016-cap C5'!F49+'2016-cap C6'!E49+'2016-cap C7'!E49+#REF!+#REF!+#REF!</f>
        <v>#REF!</v>
      </c>
      <c r="G48" s="12" t="e">
        <f>'2016-cap C1'!#REF!+#REF!+'2016-cap C3'!F49+'2016-cap C4'!F49+'2016-cap C5'!G49+'2016-cap C6'!F49+'2016-cap C7'!F49+#REF!+#REF!+#REF!</f>
        <v>#REF!</v>
      </c>
      <c r="H48" s="12" t="e">
        <f>'2016-cap C1'!#REF!+#REF!+'2016-cap C3'!#REF!+'2016-cap C4'!G49+'2016-cap C5'!#REF!+'2016-cap C6'!G49+'2016-cap C7'!G49+#REF!+#REF!+#REF!</f>
        <v>#REF!</v>
      </c>
      <c r="J48"/>
    </row>
    <row r="49" spans="1:10" x14ac:dyDescent="0.2">
      <c r="A49" s="11" t="s">
        <v>44</v>
      </c>
      <c r="B49" s="12" t="e">
        <f>'2016-cap C1'!E51+#REF!+'2016-cap C3'!B50+'2016-cap C4'!B50+'2016-cap C5'!B50+'2016-cap C6'!B50+'2016-cap C7'!B50+#REF!+#REF!+#REF!</f>
        <v>#REF!</v>
      </c>
      <c r="C49" s="12" t="e">
        <f>'2016-cap C1'!F51+#REF!+'2016-cap C3'!C50+'2016-cap C4'!C50+'2016-cap C5'!C50+'2016-cap C6'!C50+'2016-cap C7'!C50+#REF!+#REF!+#REF!</f>
        <v>#REF!</v>
      </c>
      <c r="D49" s="12" t="e">
        <f>'2016-cap C1'!#REF!+#REF!+'2016-cap C3'!#REF!+'2016-cap C4'!#REF!+'2016-cap C5'!D50+'2016-cap C6'!#REF!+'2016-cap C7'!#REF!+#REF!+#REF!+#REF!</f>
        <v>#REF!</v>
      </c>
      <c r="E49" s="12" t="e">
        <f>'2016-cap C1'!#REF!+#REF!+'2016-cap C3'!D50+'2016-cap C4'!D50+'2016-cap C5'!E50+'2016-cap C6'!D50+'2016-cap C7'!D50+#REF!+#REF!+#REF!</f>
        <v>#REF!</v>
      </c>
      <c r="F49" s="12" t="e">
        <f>'2016-cap C1'!#REF!+#REF!+'2016-cap C3'!E50+'2016-cap C4'!E50+'2016-cap C5'!F50+'2016-cap C6'!E50+'2016-cap C7'!E50+#REF!+#REF!+#REF!</f>
        <v>#REF!</v>
      </c>
      <c r="G49" s="12" t="e">
        <f>'2016-cap C1'!#REF!+#REF!+'2016-cap C3'!F50+'2016-cap C4'!F50+'2016-cap C5'!G50+'2016-cap C6'!F50+'2016-cap C7'!F50+#REF!+#REF!+#REF!</f>
        <v>#REF!</v>
      </c>
      <c r="H49" s="12" t="e">
        <f>'2016-cap C1'!#REF!+#REF!+'2016-cap C3'!#REF!+'2016-cap C4'!G50+'2016-cap C5'!#REF!+'2016-cap C6'!G50+'2016-cap C7'!G50+#REF!+#REF!+#REF!</f>
        <v>#REF!</v>
      </c>
      <c r="J49"/>
    </row>
    <row r="50" spans="1:10" x14ac:dyDescent="0.2">
      <c r="A50" s="11" t="s">
        <v>5</v>
      </c>
      <c r="B50" s="12" t="e">
        <f>'2016-cap C1'!E52+#REF!+'2016-cap C3'!B51+'2016-cap C4'!B51+'2016-cap C5'!B51+'2016-cap C6'!B51+'2016-cap C7'!B51+#REF!+#REF!+#REF!</f>
        <v>#REF!</v>
      </c>
      <c r="C50" s="12" t="e">
        <f>'2016-cap C1'!F52+#REF!+'2016-cap C3'!C51+'2016-cap C4'!C51+'2016-cap C5'!C51+'2016-cap C6'!C51+'2016-cap C7'!C51+#REF!+#REF!+#REF!</f>
        <v>#REF!</v>
      </c>
      <c r="D50" s="12" t="e">
        <f>'2016-cap C1'!#REF!+#REF!+'2016-cap C3'!#REF!+'2016-cap C4'!#REF!+'2016-cap C5'!D51+'2016-cap C6'!#REF!+'2016-cap C7'!#REF!+#REF!+#REF!+#REF!</f>
        <v>#REF!</v>
      </c>
      <c r="E50" s="12" t="e">
        <f>'2016-cap C1'!#REF!+#REF!+'2016-cap C3'!D51+'2016-cap C4'!D51+'2016-cap C5'!E51+'2016-cap C6'!D51+'2016-cap C7'!D51+#REF!+#REF!+#REF!</f>
        <v>#REF!</v>
      </c>
      <c r="F50" s="12" t="e">
        <f>'2016-cap C1'!#REF!+#REF!+'2016-cap C3'!E51+'2016-cap C4'!E51+'2016-cap C5'!F51+'2016-cap C6'!E51+'2016-cap C7'!E51+#REF!+#REF!+#REF!</f>
        <v>#REF!</v>
      </c>
      <c r="G50" s="12" t="e">
        <f>'2016-cap C1'!#REF!+#REF!+'2016-cap C3'!F51+'2016-cap C4'!F51+'2016-cap C5'!G51+'2016-cap C6'!F51+'2016-cap C7'!F51+#REF!+#REF!+#REF!</f>
        <v>#REF!</v>
      </c>
      <c r="H50" s="12" t="e">
        <f>'2016-cap C1'!#REF!+#REF!+'2016-cap C3'!#REF!+'2016-cap C4'!G51+'2016-cap C5'!#REF!+'2016-cap C6'!G51+'2016-cap C7'!G51+#REF!+#REF!+#REF!</f>
        <v>#REF!</v>
      </c>
      <c r="J50"/>
    </row>
    <row r="51" spans="1:10" x14ac:dyDescent="0.2">
      <c r="A51" s="11" t="s">
        <v>45</v>
      </c>
      <c r="B51" s="12" t="e">
        <f>'2016-cap C1'!E53+#REF!+'2016-cap C3'!B52+'2016-cap C4'!B52+'2016-cap C5'!B52+'2016-cap C6'!B52+'2016-cap C7'!B52+#REF!+#REF!+#REF!</f>
        <v>#REF!</v>
      </c>
      <c r="C51" s="12" t="e">
        <f>'2016-cap C1'!F53+#REF!+'2016-cap C3'!C52+'2016-cap C4'!C52+'2016-cap C5'!C52+'2016-cap C6'!C52+'2016-cap C7'!C52+#REF!+#REF!+#REF!</f>
        <v>#REF!</v>
      </c>
      <c r="D51" s="12" t="e">
        <f>'2016-cap C1'!#REF!+#REF!+'2016-cap C3'!#REF!+'2016-cap C4'!#REF!+'2016-cap C5'!D52+'2016-cap C6'!#REF!+'2016-cap C7'!#REF!+#REF!+#REF!+#REF!</f>
        <v>#REF!</v>
      </c>
      <c r="E51" s="12" t="e">
        <f>'2016-cap C1'!#REF!+#REF!+'2016-cap C3'!D52+'2016-cap C4'!D52+'2016-cap C5'!E52+'2016-cap C6'!D52+'2016-cap C7'!D52+#REF!+#REF!+#REF!</f>
        <v>#REF!</v>
      </c>
      <c r="F51" s="12" t="e">
        <f>'2016-cap C1'!#REF!+#REF!+'2016-cap C3'!E52+'2016-cap C4'!E52+'2016-cap C5'!F52+'2016-cap C6'!E52+'2016-cap C7'!E52+#REF!+#REF!+#REF!</f>
        <v>#REF!</v>
      </c>
      <c r="G51" s="12" t="e">
        <f>'2016-cap C1'!#REF!+#REF!+'2016-cap C3'!F52+'2016-cap C4'!F52+'2016-cap C5'!G52+'2016-cap C6'!F52+'2016-cap C7'!F52+#REF!+#REF!+#REF!</f>
        <v>#REF!</v>
      </c>
      <c r="H51" s="12" t="e">
        <f>'2016-cap C1'!#REF!+#REF!+'2016-cap C3'!#REF!+'2016-cap C4'!G52+'2016-cap C5'!#REF!+'2016-cap C6'!G52+'2016-cap C7'!G52+#REF!+#REF!+#REF!</f>
        <v>#REF!</v>
      </c>
      <c r="J51"/>
    </row>
    <row r="52" spans="1:10" x14ac:dyDescent="0.2">
      <c r="A52" s="11" t="s">
        <v>48</v>
      </c>
      <c r="B52" s="12" t="e">
        <f>'2016-cap C1'!E54+#REF!+'2016-cap C3'!B53+'2016-cap C4'!B53+'2016-cap C5'!B53+'2016-cap C6'!B53+'2016-cap C7'!B53+#REF!+#REF!+#REF!</f>
        <v>#REF!</v>
      </c>
      <c r="C52" s="12" t="e">
        <f>'2016-cap C1'!F54+#REF!+'2016-cap C3'!C53+'2016-cap C4'!C53+'2016-cap C5'!C53+'2016-cap C6'!C53+'2016-cap C7'!C53+#REF!+#REF!+#REF!</f>
        <v>#REF!</v>
      </c>
      <c r="D52" s="12" t="e">
        <f>'2016-cap C1'!#REF!+#REF!+'2016-cap C3'!#REF!+'2016-cap C4'!#REF!+'2016-cap C5'!D53+'2016-cap C6'!#REF!+'2016-cap C7'!#REF!+#REF!+#REF!+#REF!</f>
        <v>#REF!</v>
      </c>
      <c r="E52" s="12" t="e">
        <f>'2016-cap C1'!#REF!+#REF!+'2016-cap C3'!D53+'2016-cap C4'!D53+'2016-cap C5'!E53+'2016-cap C6'!D53+'2016-cap C7'!D53+#REF!+#REF!+#REF!</f>
        <v>#REF!</v>
      </c>
      <c r="F52" s="12" t="e">
        <f>'2016-cap C1'!#REF!+#REF!+'2016-cap C3'!E53+'2016-cap C4'!E53+'2016-cap C5'!F53+'2016-cap C6'!E53+'2016-cap C7'!E53+#REF!+#REF!+#REF!</f>
        <v>#REF!</v>
      </c>
      <c r="G52" s="12" t="e">
        <f>'2016-cap C1'!#REF!+#REF!+'2016-cap C3'!F53+'2016-cap C4'!F53+'2016-cap C5'!G53+'2016-cap C6'!F53+'2016-cap C7'!F53+#REF!+#REF!+#REF!</f>
        <v>#REF!</v>
      </c>
      <c r="H52" s="12" t="e">
        <f>'2016-cap C1'!#REF!+#REF!+'2016-cap C3'!#REF!+'2016-cap C4'!G53+'2016-cap C5'!#REF!+'2016-cap C6'!G53+'2016-cap C7'!G53+#REF!+#REF!+#REF!</f>
        <v>#REF!</v>
      </c>
      <c r="J52"/>
    </row>
    <row r="53" spans="1:10" x14ac:dyDescent="0.2">
      <c r="A53" s="11" t="s">
        <v>108</v>
      </c>
      <c r="B53" s="12" t="e">
        <f>'2016-cap C1'!E55+#REF!+'2016-cap C3'!B54+'2016-cap C4'!B54+'2016-cap C5'!B54+'2016-cap C6'!B54+'2016-cap C7'!B54+#REF!+#REF!+#REF!</f>
        <v>#REF!</v>
      </c>
      <c r="C53" s="12" t="e">
        <f>'2016-cap C1'!F55+#REF!+'2016-cap C3'!C54+'2016-cap C4'!C54+'2016-cap C5'!C54+'2016-cap C6'!C54+'2016-cap C7'!C54+#REF!+#REF!+#REF!</f>
        <v>#REF!</v>
      </c>
      <c r="D53" s="12" t="e">
        <f>'2016-cap C1'!#REF!+#REF!+'2016-cap C3'!#REF!+'2016-cap C4'!#REF!+'2016-cap C5'!D54+'2016-cap C6'!#REF!+'2016-cap C7'!#REF!+#REF!+#REF!+#REF!</f>
        <v>#REF!</v>
      </c>
      <c r="E53" s="12" t="e">
        <f>'2016-cap C1'!#REF!+#REF!+'2016-cap C3'!D54+'2016-cap C4'!D54+'2016-cap C5'!E54+'2016-cap C6'!D54+'2016-cap C7'!D54+#REF!+#REF!+#REF!</f>
        <v>#REF!</v>
      </c>
      <c r="F53" s="12" t="e">
        <f>'2016-cap C1'!#REF!+#REF!+'2016-cap C3'!E54+'2016-cap C4'!E54+'2016-cap C5'!F54+'2016-cap C6'!E54+'2016-cap C7'!E54+#REF!+#REF!+#REF!</f>
        <v>#REF!</v>
      </c>
      <c r="G53" s="12" t="e">
        <f>'2016-cap C1'!#REF!+#REF!+'2016-cap C3'!F54+'2016-cap C4'!F54+'2016-cap C5'!G54+'2016-cap C6'!F54+'2016-cap C7'!F54+#REF!+#REF!+#REF!</f>
        <v>#REF!</v>
      </c>
      <c r="H53" s="12" t="e">
        <f>'2016-cap C1'!#REF!+#REF!+'2016-cap C3'!#REF!+'2016-cap C4'!G54+'2016-cap C5'!#REF!+'2016-cap C6'!G54+'2016-cap C7'!G54+#REF!+#REF!+#REF!</f>
        <v>#REF!</v>
      </c>
      <c r="J53"/>
    </row>
    <row r="54" spans="1:10" x14ac:dyDescent="0.2">
      <c r="A54" s="11" t="s">
        <v>50</v>
      </c>
      <c r="B54" s="12" t="e">
        <f>'2016-cap C1'!E56+#REF!+'2016-cap C3'!B55+'2016-cap C4'!B55+'2016-cap C5'!B55+'2016-cap C6'!B55+'2016-cap C7'!B55+#REF!+#REF!+#REF!</f>
        <v>#REF!</v>
      </c>
      <c r="C54" s="12" t="e">
        <f>'2016-cap C1'!F56+#REF!+'2016-cap C3'!C55+'2016-cap C4'!C55+'2016-cap C5'!C55+'2016-cap C6'!C55+'2016-cap C7'!C55+#REF!+#REF!+#REF!</f>
        <v>#REF!</v>
      </c>
      <c r="D54" s="12" t="e">
        <f>'2016-cap C1'!#REF!+#REF!+'2016-cap C3'!#REF!+'2016-cap C4'!#REF!+'2016-cap C5'!D55+'2016-cap C6'!#REF!+'2016-cap C7'!#REF!+#REF!+#REF!+#REF!</f>
        <v>#REF!</v>
      </c>
      <c r="E54" s="12" t="e">
        <f>'2016-cap C1'!#REF!+#REF!+'2016-cap C3'!D55+'2016-cap C4'!D55+'2016-cap C5'!E55+'2016-cap C6'!D55+'2016-cap C7'!D55+#REF!+#REF!+#REF!</f>
        <v>#REF!</v>
      </c>
      <c r="F54" s="12" t="e">
        <f>'2016-cap C1'!#REF!+#REF!+'2016-cap C3'!E55+'2016-cap C4'!E55+'2016-cap C5'!F55+'2016-cap C6'!E55+'2016-cap C7'!E55+#REF!+#REF!+#REF!</f>
        <v>#REF!</v>
      </c>
      <c r="G54" s="12" t="e">
        <f>'2016-cap C1'!#REF!+#REF!+'2016-cap C3'!F55+'2016-cap C4'!F55+'2016-cap C5'!G55+'2016-cap C6'!F55+'2016-cap C7'!F55+#REF!+#REF!+#REF!</f>
        <v>#REF!</v>
      </c>
      <c r="H54" s="12" t="e">
        <f>'2016-cap C1'!#REF!+#REF!+'2016-cap C3'!#REF!+'2016-cap C4'!G55+'2016-cap C5'!#REF!+'2016-cap C6'!G55+'2016-cap C7'!G55+#REF!+#REF!+#REF!</f>
        <v>#REF!</v>
      </c>
      <c r="J54"/>
    </row>
    <row r="55" spans="1:10" x14ac:dyDescent="0.2">
      <c r="A55" s="11" t="s">
        <v>46</v>
      </c>
      <c r="B55" s="12" t="e">
        <f>'2016-cap C1'!E57+#REF!+'2016-cap C3'!B56+'2016-cap C4'!B56+'2016-cap C5'!B56+'2016-cap C6'!B56+'2016-cap C7'!B56+#REF!+#REF!+#REF!</f>
        <v>#REF!</v>
      </c>
      <c r="C55" s="12" t="e">
        <f>'2016-cap C1'!F57+#REF!+'2016-cap C3'!C56+'2016-cap C4'!C56+'2016-cap C5'!C56+'2016-cap C6'!C56+'2016-cap C7'!C56+#REF!+#REF!+#REF!</f>
        <v>#REF!</v>
      </c>
      <c r="D55" s="12" t="e">
        <f>'2016-cap C1'!#REF!+#REF!+'2016-cap C3'!#REF!+'2016-cap C4'!#REF!+'2016-cap C5'!D56+'2016-cap C6'!#REF!+'2016-cap C7'!#REF!+#REF!+#REF!+#REF!</f>
        <v>#REF!</v>
      </c>
      <c r="E55" s="12" t="e">
        <f>'2016-cap C1'!#REF!+#REF!+'2016-cap C3'!D56+'2016-cap C4'!D56+'2016-cap C5'!E56+'2016-cap C6'!D56+'2016-cap C7'!D56+#REF!+#REF!+#REF!</f>
        <v>#REF!</v>
      </c>
      <c r="F55" s="12" t="e">
        <f>'2016-cap C1'!#REF!+#REF!+'2016-cap C3'!E56+'2016-cap C4'!E56+'2016-cap C5'!F56+'2016-cap C6'!E56+'2016-cap C7'!E56+#REF!+#REF!+#REF!</f>
        <v>#REF!</v>
      </c>
      <c r="G55" s="12" t="e">
        <f>'2016-cap C1'!#REF!+#REF!+'2016-cap C3'!F56+'2016-cap C4'!F56+'2016-cap C5'!G56+'2016-cap C6'!F56+'2016-cap C7'!F56+#REF!+#REF!+#REF!</f>
        <v>#REF!</v>
      </c>
      <c r="H55" s="12" t="e">
        <f>'2016-cap C1'!#REF!+#REF!+'2016-cap C3'!#REF!+'2016-cap C4'!G56+'2016-cap C5'!#REF!+'2016-cap C6'!G56+'2016-cap C7'!G56+#REF!+#REF!+#REF!</f>
        <v>#REF!</v>
      </c>
      <c r="J55"/>
    </row>
    <row r="56" spans="1:10" x14ac:dyDescent="0.2">
      <c r="A56" s="11" t="s">
        <v>47</v>
      </c>
      <c r="B56" s="12" t="e">
        <f>'2016-cap C1'!E58+#REF!+'2016-cap C3'!B57+'2016-cap C4'!B57+'2016-cap C5'!B57+'2016-cap C6'!B57+'2016-cap C7'!B57+#REF!+#REF!+#REF!</f>
        <v>#REF!</v>
      </c>
      <c r="C56" s="12" t="e">
        <f>'2016-cap C1'!F58+#REF!+'2016-cap C3'!C57+'2016-cap C4'!C57+'2016-cap C5'!C57+'2016-cap C6'!C57+'2016-cap C7'!C57+#REF!+#REF!+#REF!</f>
        <v>#REF!</v>
      </c>
      <c r="D56" s="12" t="e">
        <f>'2016-cap C1'!#REF!+#REF!+'2016-cap C3'!#REF!+'2016-cap C4'!#REF!+'2016-cap C5'!D57+'2016-cap C6'!#REF!+'2016-cap C7'!#REF!+#REF!+#REF!+#REF!</f>
        <v>#REF!</v>
      </c>
      <c r="E56" s="12" t="e">
        <f>'2016-cap C1'!#REF!+#REF!+'2016-cap C3'!D57+'2016-cap C4'!D57+'2016-cap C5'!E57+'2016-cap C6'!D57+'2016-cap C7'!D57+#REF!+#REF!+#REF!</f>
        <v>#REF!</v>
      </c>
      <c r="F56" s="12" t="e">
        <f>'2016-cap C1'!#REF!+#REF!+'2016-cap C3'!E57+'2016-cap C4'!E57+'2016-cap C5'!F57+'2016-cap C6'!E57+'2016-cap C7'!E57+#REF!+#REF!+#REF!</f>
        <v>#REF!</v>
      </c>
      <c r="G56" s="12" t="e">
        <f>'2016-cap C1'!#REF!+#REF!+'2016-cap C3'!F57+'2016-cap C4'!F57+'2016-cap C5'!G57+'2016-cap C6'!F57+'2016-cap C7'!F57+#REF!+#REF!+#REF!</f>
        <v>#REF!</v>
      </c>
      <c r="H56" s="12" t="e">
        <f>'2016-cap C1'!#REF!+#REF!+'2016-cap C3'!#REF!+'2016-cap C4'!G57+'2016-cap C5'!#REF!+'2016-cap C6'!G57+'2016-cap C7'!G57+#REF!+#REF!+#REF!</f>
        <v>#REF!</v>
      </c>
      <c r="J56"/>
    </row>
    <row r="57" spans="1:10" x14ac:dyDescent="0.2">
      <c r="A57" s="11" t="s">
        <v>49</v>
      </c>
      <c r="B57" s="12" t="e">
        <f>'2016-cap C1'!E59+#REF!+'2016-cap C3'!B58+'2016-cap C4'!B58+'2016-cap C5'!B58+'2016-cap C6'!B58+'2016-cap C7'!B58+#REF!+#REF!+#REF!</f>
        <v>#REF!</v>
      </c>
      <c r="C57" s="12" t="e">
        <f>'2016-cap C1'!F59+#REF!+'2016-cap C3'!C58+'2016-cap C4'!C58+'2016-cap C5'!C58+'2016-cap C6'!C58+'2016-cap C7'!C58+#REF!+#REF!+#REF!</f>
        <v>#REF!</v>
      </c>
      <c r="D57" s="12" t="e">
        <f>'2016-cap C1'!#REF!+#REF!+'2016-cap C3'!#REF!+'2016-cap C4'!#REF!+'2016-cap C5'!D58+'2016-cap C6'!#REF!+'2016-cap C7'!#REF!+#REF!+#REF!+#REF!</f>
        <v>#REF!</v>
      </c>
      <c r="E57" s="12" t="e">
        <f>'2016-cap C1'!#REF!+#REF!+'2016-cap C3'!D58+'2016-cap C4'!D58+'2016-cap C5'!E58+'2016-cap C6'!D58+'2016-cap C7'!D58+#REF!+#REF!+#REF!</f>
        <v>#REF!</v>
      </c>
      <c r="F57" s="12" t="e">
        <f>'2016-cap C1'!#REF!+#REF!+'2016-cap C3'!E58+'2016-cap C4'!E58+'2016-cap C5'!F58+'2016-cap C6'!E58+'2016-cap C7'!E58+#REF!+#REF!+#REF!</f>
        <v>#REF!</v>
      </c>
      <c r="G57" s="12" t="e">
        <f>'2016-cap C1'!#REF!+#REF!+'2016-cap C3'!F58+'2016-cap C4'!F58+'2016-cap C5'!G58+'2016-cap C6'!F58+'2016-cap C7'!F58+#REF!+#REF!+#REF!</f>
        <v>#REF!</v>
      </c>
      <c r="H57" s="12" t="e">
        <f>'2016-cap C1'!#REF!+#REF!+'2016-cap C3'!#REF!+'2016-cap C4'!G58+'2016-cap C5'!#REF!+'2016-cap C6'!G58+'2016-cap C7'!G58+#REF!+#REF!+#REF!</f>
        <v>#REF!</v>
      </c>
      <c r="J57"/>
    </row>
    <row r="58" spans="1:10" x14ac:dyDescent="0.2">
      <c r="A58" s="11" t="s">
        <v>51</v>
      </c>
      <c r="B58" s="12" t="e">
        <f>'2016-cap C1'!E60+#REF!+'2016-cap C3'!B59+'2016-cap C4'!B59+'2016-cap C5'!B59+'2016-cap C6'!B59+'2016-cap C7'!B59+#REF!+#REF!+#REF!</f>
        <v>#REF!</v>
      </c>
      <c r="C58" s="12" t="e">
        <f>'2016-cap C1'!F60+#REF!+'2016-cap C3'!C59+'2016-cap C4'!C59+'2016-cap C5'!C59+'2016-cap C6'!C59+'2016-cap C7'!C59+#REF!+#REF!+#REF!</f>
        <v>#REF!</v>
      </c>
      <c r="D58" s="12" t="e">
        <f>'2016-cap C1'!#REF!+#REF!+'2016-cap C3'!#REF!+'2016-cap C4'!#REF!+'2016-cap C5'!D59+'2016-cap C6'!#REF!+'2016-cap C7'!#REF!+#REF!+#REF!+#REF!</f>
        <v>#REF!</v>
      </c>
      <c r="E58" s="12" t="e">
        <f>'2016-cap C1'!#REF!+#REF!+'2016-cap C3'!D59+'2016-cap C4'!D59+'2016-cap C5'!E59+'2016-cap C6'!D59+'2016-cap C7'!D59+#REF!+#REF!+#REF!</f>
        <v>#REF!</v>
      </c>
      <c r="F58" s="12" t="e">
        <f>'2016-cap C1'!#REF!+#REF!+'2016-cap C3'!E59+'2016-cap C4'!E59+'2016-cap C5'!F59+'2016-cap C6'!E59+'2016-cap C7'!E59+#REF!+#REF!+#REF!</f>
        <v>#REF!</v>
      </c>
      <c r="G58" s="12" t="e">
        <f>'2016-cap C1'!#REF!+#REF!+'2016-cap C3'!F59+'2016-cap C4'!F59+'2016-cap C5'!G59+'2016-cap C6'!F59+'2016-cap C7'!F59+#REF!+#REF!+#REF!</f>
        <v>#REF!</v>
      </c>
      <c r="H58" s="12" t="e">
        <f>'2016-cap C1'!#REF!+#REF!+'2016-cap C3'!#REF!+'2016-cap C4'!G59+'2016-cap C5'!#REF!+'2016-cap C6'!G59+'2016-cap C7'!G59+#REF!+#REF!+#REF!</f>
        <v>#REF!</v>
      </c>
      <c r="J58"/>
    </row>
    <row r="59" spans="1:10" x14ac:dyDescent="0.2">
      <c r="A59" s="11" t="s">
        <v>52</v>
      </c>
      <c r="B59" s="12" t="e">
        <f>'2016-cap C1'!E61+#REF!+'2016-cap C3'!B60+'2016-cap C4'!B60+'2016-cap C5'!B60+'2016-cap C6'!B60+'2016-cap C7'!B60+#REF!+#REF!+#REF!</f>
        <v>#REF!</v>
      </c>
      <c r="C59" s="12" t="e">
        <f>'2016-cap C1'!F61+#REF!+'2016-cap C3'!C60+'2016-cap C4'!C60+'2016-cap C5'!C60+'2016-cap C6'!C60+'2016-cap C7'!C60+#REF!+#REF!+#REF!</f>
        <v>#REF!</v>
      </c>
      <c r="D59" s="12" t="e">
        <f>'2016-cap C1'!#REF!+#REF!+'2016-cap C3'!#REF!+'2016-cap C4'!#REF!+'2016-cap C5'!D60+'2016-cap C6'!#REF!+'2016-cap C7'!#REF!+#REF!+#REF!+#REF!</f>
        <v>#REF!</v>
      </c>
      <c r="E59" s="12" t="e">
        <f>'2016-cap C1'!#REF!+#REF!+'2016-cap C3'!D60+'2016-cap C4'!D60+'2016-cap C5'!E60+'2016-cap C6'!D60+'2016-cap C7'!D60+#REF!+#REF!+#REF!</f>
        <v>#REF!</v>
      </c>
      <c r="F59" s="12" t="e">
        <f>'2016-cap C1'!#REF!+#REF!+'2016-cap C3'!E60+'2016-cap C4'!E60+'2016-cap C5'!F60+'2016-cap C6'!E60+'2016-cap C7'!E60+#REF!+#REF!+#REF!</f>
        <v>#REF!</v>
      </c>
      <c r="G59" s="12" t="e">
        <f>'2016-cap C1'!#REF!+#REF!+'2016-cap C3'!F60+'2016-cap C4'!F60+'2016-cap C5'!G60+'2016-cap C6'!F60+'2016-cap C7'!F60+#REF!+#REF!+#REF!</f>
        <v>#REF!</v>
      </c>
      <c r="H59" s="12" t="e">
        <f>'2016-cap C1'!#REF!+#REF!+'2016-cap C3'!#REF!+'2016-cap C4'!G60+'2016-cap C5'!#REF!+'2016-cap C6'!G60+'2016-cap C7'!G60+#REF!+#REF!+#REF!</f>
        <v>#REF!</v>
      </c>
      <c r="J59"/>
    </row>
    <row r="60" spans="1:10" x14ac:dyDescent="0.2">
      <c r="A60" s="11" t="s">
        <v>53</v>
      </c>
      <c r="B60" s="12" t="e">
        <f>'2016-cap C1'!E62+#REF!+'2016-cap C3'!B61+'2016-cap C4'!B61+'2016-cap C5'!B61+'2016-cap C6'!B61+'2016-cap C7'!B61+#REF!+#REF!+#REF!</f>
        <v>#REF!</v>
      </c>
      <c r="C60" s="12" t="e">
        <f>'2016-cap C1'!F62+#REF!+'2016-cap C3'!C61+'2016-cap C4'!C61+'2016-cap C5'!C61+'2016-cap C6'!C61+'2016-cap C7'!C61+#REF!+#REF!+#REF!</f>
        <v>#REF!</v>
      </c>
      <c r="D60" s="12" t="e">
        <f>'2016-cap C1'!#REF!+#REF!+'2016-cap C3'!#REF!+'2016-cap C4'!#REF!+'2016-cap C5'!D61+'2016-cap C6'!#REF!+'2016-cap C7'!#REF!+#REF!+#REF!+#REF!</f>
        <v>#REF!</v>
      </c>
      <c r="E60" s="12" t="e">
        <f>'2016-cap C1'!#REF!+#REF!+'2016-cap C3'!D61+'2016-cap C4'!D61+'2016-cap C5'!E61+'2016-cap C6'!D61+'2016-cap C7'!D61+#REF!+#REF!+#REF!</f>
        <v>#REF!</v>
      </c>
      <c r="F60" s="12" t="e">
        <f>'2016-cap C1'!#REF!+#REF!+'2016-cap C3'!E61+'2016-cap C4'!E61+'2016-cap C5'!F61+'2016-cap C6'!E61+'2016-cap C7'!E61+#REF!+#REF!+#REF!</f>
        <v>#REF!</v>
      </c>
      <c r="G60" s="12" t="e">
        <f>'2016-cap C1'!#REF!+#REF!+'2016-cap C3'!F61+'2016-cap C4'!F61+'2016-cap C5'!G61+'2016-cap C6'!F61+'2016-cap C7'!F61+#REF!+#REF!+#REF!</f>
        <v>#REF!</v>
      </c>
      <c r="H60" s="12" t="e">
        <f>'2016-cap C1'!#REF!+#REF!+'2016-cap C3'!#REF!+'2016-cap C4'!G61+'2016-cap C5'!#REF!+'2016-cap C6'!G61+'2016-cap C7'!G61+#REF!+#REF!+#REF!</f>
        <v>#REF!</v>
      </c>
      <c r="J60"/>
    </row>
    <row r="61" spans="1:10" x14ac:dyDescent="0.2">
      <c r="A61" s="11" t="s">
        <v>54</v>
      </c>
      <c r="B61" s="12" t="e">
        <f>'2016-cap C1'!E63+#REF!+'2016-cap C3'!B62+'2016-cap C4'!B62+'2016-cap C5'!B62+'2016-cap C6'!B62+'2016-cap C7'!B62+#REF!+#REF!+#REF!</f>
        <v>#REF!</v>
      </c>
      <c r="C61" s="12" t="e">
        <f>'2016-cap C1'!F63+#REF!+'2016-cap C3'!C62+'2016-cap C4'!C62+'2016-cap C5'!C62+'2016-cap C6'!C62+'2016-cap C7'!C62+#REF!+#REF!+#REF!</f>
        <v>#REF!</v>
      </c>
      <c r="D61" s="12" t="e">
        <f>'2016-cap C1'!#REF!+#REF!+'2016-cap C3'!#REF!+'2016-cap C4'!#REF!+'2016-cap C5'!D62+'2016-cap C6'!#REF!+'2016-cap C7'!#REF!+#REF!+#REF!+#REF!</f>
        <v>#REF!</v>
      </c>
      <c r="E61" s="12" t="e">
        <f>'2016-cap C1'!#REF!+#REF!+'2016-cap C3'!D62+'2016-cap C4'!D62+'2016-cap C5'!E62+'2016-cap C6'!D62+'2016-cap C7'!D62+#REF!+#REF!+#REF!</f>
        <v>#REF!</v>
      </c>
      <c r="F61" s="12" t="e">
        <f>'2016-cap C1'!#REF!+#REF!+'2016-cap C3'!E62+'2016-cap C4'!E62+'2016-cap C5'!F62+'2016-cap C6'!E62+'2016-cap C7'!E62+#REF!+#REF!+#REF!</f>
        <v>#REF!</v>
      </c>
      <c r="G61" s="12" t="e">
        <f>'2016-cap C1'!#REF!+#REF!+'2016-cap C3'!F62+'2016-cap C4'!F62+'2016-cap C5'!G62+'2016-cap C6'!F62+'2016-cap C7'!F62+#REF!+#REF!+#REF!</f>
        <v>#REF!</v>
      </c>
      <c r="H61" s="12" t="e">
        <f>'2016-cap C1'!#REF!+#REF!+'2016-cap C3'!#REF!+'2016-cap C4'!G62+'2016-cap C5'!#REF!+'2016-cap C6'!G62+'2016-cap C7'!G62+#REF!+#REF!+#REF!</f>
        <v>#REF!</v>
      </c>
      <c r="J61"/>
    </row>
    <row r="62" spans="1:10" x14ac:dyDescent="0.2">
      <c r="A62" s="11" t="s">
        <v>57</v>
      </c>
      <c r="B62" s="12" t="e">
        <f>'2016-cap C1'!E64+#REF!+'2016-cap C3'!B63+'2016-cap C4'!B63+'2016-cap C5'!B63+'2016-cap C6'!B63+'2016-cap C7'!B63+#REF!+#REF!+#REF!</f>
        <v>#REF!</v>
      </c>
      <c r="C62" s="12" t="e">
        <f>'2016-cap C1'!F64+#REF!+'2016-cap C3'!C63+'2016-cap C4'!C63+'2016-cap C5'!C63+'2016-cap C6'!C63+'2016-cap C7'!C63+#REF!+#REF!+#REF!</f>
        <v>#REF!</v>
      </c>
      <c r="D62" s="12" t="e">
        <f>'2016-cap C1'!#REF!+#REF!+'2016-cap C3'!#REF!+'2016-cap C4'!#REF!+'2016-cap C5'!D63+'2016-cap C6'!#REF!+'2016-cap C7'!#REF!+#REF!+#REF!+#REF!</f>
        <v>#REF!</v>
      </c>
      <c r="E62" s="12" t="e">
        <f>'2016-cap C1'!#REF!+#REF!+'2016-cap C3'!D63+'2016-cap C4'!D63+'2016-cap C5'!E63+'2016-cap C6'!D63+'2016-cap C7'!D63+#REF!+#REF!+#REF!</f>
        <v>#REF!</v>
      </c>
      <c r="F62" s="12" t="e">
        <f>'2016-cap C1'!#REF!+#REF!+'2016-cap C3'!E63+'2016-cap C4'!E63+'2016-cap C5'!F63+'2016-cap C6'!E63+'2016-cap C7'!E63+#REF!+#REF!+#REF!</f>
        <v>#REF!</v>
      </c>
      <c r="G62" s="12" t="e">
        <f>'2016-cap C1'!#REF!+#REF!+'2016-cap C3'!F63+'2016-cap C4'!F63+'2016-cap C5'!G63+'2016-cap C6'!F63+'2016-cap C7'!F63+#REF!+#REF!+#REF!</f>
        <v>#REF!</v>
      </c>
      <c r="H62" s="12" t="e">
        <f>'2016-cap C1'!#REF!+#REF!+'2016-cap C3'!#REF!+'2016-cap C4'!G63+'2016-cap C5'!#REF!+'2016-cap C6'!G63+'2016-cap C7'!G63+#REF!+#REF!+#REF!</f>
        <v>#REF!</v>
      </c>
      <c r="J62"/>
    </row>
    <row r="63" spans="1:10" x14ac:dyDescent="0.2">
      <c r="A63" s="11" t="s">
        <v>55</v>
      </c>
      <c r="B63" s="12" t="e">
        <f>'2016-cap C1'!E65+#REF!+'2016-cap C3'!B64+'2016-cap C4'!B64+'2016-cap C5'!B64+'2016-cap C6'!B64+'2016-cap C7'!B64+#REF!+#REF!+#REF!</f>
        <v>#REF!</v>
      </c>
      <c r="C63" s="12" t="e">
        <f>'2016-cap C1'!F65+#REF!+'2016-cap C3'!C64+'2016-cap C4'!C64+'2016-cap C5'!C64+'2016-cap C6'!C64+'2016-cap C7'!C64+#REF!+#REF!+#REF!</f>
        <v>#REF!</v>
      </c>
      <c r="D63" s="12" t="e">
        <f>'2016-cap C1'!#REF!+#REF!+'2016-cap C3'!#REF!+'2016-cap C4'!#REF!+'2016-cap C5'!D64+'2016-cap C6'!#REF!+'2016-cap C7'!#REF!+#REF!+#REF!+#REF!</f>
        <v>#REF!</v>
      </c>
      <c r="E63" s="12" t="e">
        <f>'2016-cap C1'!#REF!+#REF!+'2016-cap C3'!D64+'2016-cap C4'!D64+'2016-cap C5'!E64+'2016-cap C6'!D64+'2016-cap C7'!D64+#REF!+#REF!+#REF!</f>
        <v>#REF!</v>
      </c>
      <c r="F63" s="12" t="e">
        <f>'2016-cap C1'!#REF!+#REF!+'2016-cap C3'!E64+'2016-cap C4'!E64+'2016-cap C5'!F64+'2016-cap C6'!E64+'2016-cap C7'!E64+#REF!+#REF!+#REF!</f>
        <v>#REF!</v>
      </c>
      <c r="G63" s="12" t="e">
        <f>'2016-cap C1'!#REF!+#REF!+'2016-cap C3'!F64+'2016-cap C4'!F64+'2016-cap C5'!G64+'2016-cap C6'!F64+'2016-cap C7'!F64+#REF!+#REF!+#REF!</f>
        <v>#REF!</v>
      </c>
      <c r="H63" s="12" t="e">
        <f>'2016-cap C1'!#REF!+#REF!+'2016-cap C3'!#REF!+'2016-cap C4'!G64+'2016-cap C5'!#REF!+'2016-cap C6'!G64+'2016-cap C7'!G64+#REF!+#REF!+#REF!</f>
        <v>#REF!</v>
      </c>
      <c r="J63"/>
    </row>
    <row r="64" spans="1:10" x14ac:dyDescent="0.2">
      <c r="A64" s="11" t="s">
        <v>63</v>
      </c>
      <c r="B64" s="12" t="e">
        <f>'2016-cap C1'!E66+#REF!+'2016-cap C3'!B65+'2016-cap C4'!B65+'2016-cap C5'!B65+'2016-cap C6'!B65+'2016-cap C7'!B65+#REF!+#REF!+#REF!</f>
        <v>#REF!</v>
      </c>
      <c r="C64" s="12" t="e">
        <f>'2016-cap C1'!F66+#REF!+'2016-cap C3'!C65+'2016-cap C4'!C65+'2016-cap C5'!C65+'2016-cap C6'!C65+'2016-cap C7'!C65+#REF!+#REF!+#REF!</f>
        <v>#REF!</v>
      </c>
      <c r="D64" s="12" t="e">
        <f>'2016-cap C1'!#REF!+#REF!+'2016-cap C3'!#REF!+'2016-cap C4'!#REF!+'2016-cap C5'!D65+'2016-cap C6'!#REF!+'2016-cap C7'!#REF!+#REF!+#REF!+#REF!</f>
        <v>#REF!</v>
      </c>
      <c r="E64" s="12" t="e">
        <f>'2016-cap C1'!#REF!+#REF!+'2016-cap C3'!D65+'2016-cap C4'!D65+'2016-cap C5'!E65+'2016-cap C6'!D65+'2016-cap C7'!D65+#REF!+#REF!+#REF!</f>
        <v>#REF!</v>
      </c>
      <c r="F64" s="12" t="e">
        <f>'2016-cap C1'!#REF!+#REF!+'2016-cap C3'!E65+'2016-cap C4'!E65+'2016-cap C5'!F65+'2016-cap C6'!E65+'2016-cap C7'!E65+#REF!+#REF!+#REF!</f>
        <v>#REF!</v>
      </c>
      <c r="G64" s="12" t="e">
        <f>'2016-cap C1'!#REF!+#REF!+'2016-cap C3'!F65+'2016-cap C4'!F65+'2016-cap C5'!G65+'2016-cap C6'!F65+'2016-cap C7'!F65+#REF!+#REF!+#REF!</f>
        <v>#REF!</v>
      </c>
      <c r="H64" s="12" t="e">
        <f>'2016-cap C1'!#REF!+#REF!+'2016-cap C3'!#REF!+'2016-cap C4'!G65+'2016-cap C5'!#REF!+'2016-cap C6'!G65+'2016-cap C7'!G65+#REF!+#REF!+#REF!</f>
        <v>#REF!</v>
      </c>
      <c r="J64"/>
    </row>
    <row r="65" spans="1:10" x14ac:dyDescent="0.2">
      <c r="A65" s="11" t="s">
        <v>66</v>
      </c>
      <c r="B65" s="12" t="e">
        <f>'2016-cap C1'!E67+#REF!+'2016-cap C3'!B66+'2016-cap C4'!B66+'2016-cap C5'!B66+'2016-cap C6'!B66+'2016-cap C7'!B66+#REF!+#REF!+#REF!</f>
        <v>#REF!</v>
      </c>
      <c r="C65" s="12" t="e">
        <f>'2016-cap C1'!F67+#REF!+'2016-cap C3'!C66+'2016-cap C4'!C66+'2016-cap C5'!C66+'2016-cap C6'!C66+'2016-cap C7'!C66+#REF!+#REF!+#REF!</f>
        <v>#REF!</v>
      </c>
      <c r="D65" s="12" t="e">
        <f>'2016-cap C1'!#REF!+#REF!+'2016-cap C3'!#REF!+'2016-cap C4'!#REF!+'2016-cap C5'!D66+'2016-cap C6'!#REF!+'2016-cap C7'!#REF!+#REF!+#REF!+#REF!</f>
        <v>#REF!</v>
      </c>
      <c r="E65" s="12" t="e">
        <f>'2016-cap C1'!#REF!+#REF!+'2016-cap C3'!D66+'2016-cap C4'!D66+'2016-cap C5'!E66+'2016-cap C6'!D66+'2016-cap C7'!D66+#REF!+#REF!+#REF!</f>
        <v>#REF!</v>
      </c>
      <c r="F65" s="12" t="e">
        <f>'2016-cap C1'!#REF!+#REF!+'2016-cap C3'!E66+'2016-cap C4'!E66+'2016-cap C5'!F66+'2016-cap C6'!E66+'2016-cap C7'!E66+#REF!+#REF!+#REF!</f>
        <v>#REF!</v>
      </c>
      <c r="G65" s="12" t="e">
        <f>'2016-cap C1'!#REF!+#REF!+'2016-cap C3'!F66+'2016-cap C4'!F66+'2016-cap C5'!G66+'2016-cap C6'!F66+'2016-cap C7'!F66+#REF!+#REF!+#REF!</f>
        <v>#REF!</v>
      </c>
      <c r="H65" s="12" t="e">
        <f>'2016-cap C1'!#REF!+#REF!+'2016-cap C3'!#REF!+'2016-cap C4'!G66+'2016-cap C5'!#REF!+'2016-cap C6'!G66+'2016-cap C7'!G66+#REF!+#REF!+#REF!</f>
        <v>#REF!</v>
      </c>
      <c r="J65"/>
    </row>
    <row r="66" spans="1:10" x14ac:dyDescent="0.2">
      <c r="A66" s="11" t="s">
        <v>59</v>
      </c>
      <c r="B66" s="12" t="e">
        <f>'2016-cap C1'!E68+#REF!+'2016-cap C3'!B67+'2016-cap C4'!B67+'2016-cap C5'!B67+'2016-cap C6'!B67+'2016-cap C7'!B67+#REF!+#REF!+#REF!</f>
        <v>#REF!</v>
      </c>
      <c r="C66" s="12" t="e">
        <f>'2016-cap C1'!F68+#REF!+'2016-cap C3'!C67+'2016-cap C4'!C67+'2016-cap C5'!C67+'2016-cap C6'!C67+'2016-cap C7'!C67+#REF!+#REF!+#REF!</f>
        <v>#REF!</v>
      </c>
      <c r="D66" s="12" t="e">
        <f>'2016-cap C1'!#REF!+#REF!+'2016-cap C3'!#REF!+'2016-cap C4'!#REF!+'2016-cap C5'!D67+'2016-cap C6'!#REF!+'2016-cap C7'!#REF!+#REF!+#REF!+#REF!</f>
        <v>#REF!</v>
      </c>
      <c r="E66" s="12" t="e">
        <f>'2016-cap C1'!#REF!+#REF!+'2016-cap C3'!D67+'2016-cap C4'!D67+'2016-cap C5'!E67+'2016-cap C6'!D67+'2016-cap C7'!D67+#REF!+#REF!+#REF!</f>
        <v>#REF!</v>
      </c>
      <c r="F66" s="12" t="e">
        <f>'2016-cap C1'!#REF!+#REF!+'2016-cap C3'!E67+'2016-cap C4'!E67+'2016-cap C5'!F67+'2016-cap C6'!E67+'2016-cap C7'!E67+#REF!+#REF!+#REF!</f>
        <v>#REF!</v>
      </c>
      <c r="G66" s="12" t="e">
        <f>'2016-cap C1'!#REF!+#REF!+'2016-cap C3'!F67+'2016-cap C4'!F67+'2016-cap C5'!G67+'2016-cap C6'!F67+'2016-cap C7'!F67+#REF!+#REF!+#REF!</f>
        <v>#REF!</v>
      </c>
      <c r="H66" s="12" t="e">
        <f>'2016-cap C1'!#REF!+#REF!+'2016-cap C3'!#REF!+'2016-cap C4'!G67+'2016-cap C5'!#REF!+'2016-cap C6'!G67+'2016-cap C7'!G67+#REF!+#REF!+#REF!</f>
        <v>#REF!</v>
      </c>
      <c r="J66"/>
    </row>
    <row r="67" spans="1:10" x14ac:dyDescent="0.2">
      <c r="A67" s="11" t="s">
        <v>64</v>
      </c>
      <c r="B67" s="12" t="e">
        <f>'2016-cap C1'!E69+#REF!+'2016-cap C3'!B68+'2016-cap C4'!B68+'2016-cap C5'!B68+'2016-cap C6'!B68+'2016-cap C7'!B68+#REF!+#REF!+#REF!</f>
        <v>#REF!</v>
      </c>
      <c r="C67" s="12" t="e">
        <f>'2016-cap C1'!F69+#REF!+'2016-cap C3'!C68+'2016-cap C4'!C68+'2016-cap C5'!C68+'2016-cap C6'!C68+'2016-cap C7'!C68+#REF!+#REF!+#REF!</f>
        <v>#REF!</v>
      </c>
      <c r="D67" s="12" t="e">
        <f>'2016-cap C1'!#REF!+#REF!+'2016-cap C3'!#REF!+'2016-cap C4'!#REF!+'2016-cap C5'!D68+'2016-cap C6'!#REF!+'2016-cap C7'!#REF!+#REF!+#REF!+#REF!</f>
        <v>#REF!</v>
      </c>
      <c r="E67" s="12" t="e">
        <f>'2016-cap C1'!#REF!+#REF!+'2016-cap C3'!D68+'2016-cap C4'!D68+'2016-cap C5'!E68+'2016-cap C6'!D68+'2016-cap C7'!D68+#REF!+#REF!+#REF!</f>
        <v>#REF!</v>
      </c>
      <c r="F67" s="12" t="e">
        <f>'2016-cap C1'!#REF!+#REF!+'2016-cap C3'!E68+'2016-cap C4'!E68+'2016-cap C5'!F68+'2016-cap C6'!E68+'2016-cap C7'!E68+#REF!+#REF!+#REF!</f>
        <v>#REF!</v>
      </c>
      <c r="G67" s="12" t="e">
        <f>'2016-cap C1'!#REF!+#REF!+'2016-cap C3'!F68+'2016-cap C4'!F68+'2016-cap C5'!G68+'2016-cap C6'!F68+'2016-cap C7'!F68+#REF!+#REF!+#REF!</f>
        <v>#REF!</v>
      </c>
      <c r="H67" s="12" t="e">
        <f>'2016-cap C1'!#REF!+#REF!+'2016-cap C3'!#REF!+'2016-cap C4'!G68+'2016-cap C5'!#REF!+'2016-cap C6'!G68+'2016-cap C7'!G68+#REF!+#REF!+#REF!</f>
        <v>#REF!</v>
      </c>
      <c r="J67"/>
    </row>
    <row r="68" spans="1:10" x14ac:dyDescent="0.2">
      <c r="A68" s="11" t="s">
        <v>58</v>
      </c>
      <c r="B68" s="12" t="e">
        <f>'2016-cap C1'!E70+#REF!+'2016-cap C3'!B69+'2016-cap C4'!B69+'2016-cap C5'!B69+'2016-cap C6'!B69+'2016-cap C7'!B69+#REF!+#REF!+#REF!</f>
        <v>#REF!</v>
      </c>
      <c r="C68" s="12" t="e">
        <f>'2016-cap C1'!F70+#REF!+'2016-cap C3'!C69+'2016-cap C4'!C69+'2016-cap C5'!C69+'2016-cap C6'!C69+'2016-cap C7'!C69+#REF!+#REF!+#REF!</f>
        <v>#REF!</v>
      </c>
      <c r="D68" s="12" t="e">
        <f>'2016-cap C1'!#REF!+#REF!+'2016-cap C3'!#REF!+'2016-cap C4'!#REF!+'2016-cap C5'!D69+'2016-cap C6'!#REF!+'2016-cap C7'!#REF!+#REF!+#REF!+#REF!</f>
        <v>#REF!</v>
      </c>
      <c r="E68" s="12" t="e">
        <f>'2016-cap C1'!#REF!+#REF!+'2016-cap C3'!D69+'2016-cap C4'!D69+'2016-cap C5'!E69+'2016-cap C6'!D69+'2016-cap C7'!D69+#REF!+#REF!+#REF!</f>
        <v>#REF!</v>
      </c>
      <c r="F68" s="12" t="e">
        <f>'2016-cap C1'!#REF!+#REF!+'2016-cap C3'!E69+'2016-cap C4'!E69+'2016-cap C5'!F69+'2016-cap C6'!E69+'2016-cap C7'!E69+#REF!+#REF!+#REF!</f>
        <v>#REF!</v>
      </c>
      <c r="G68" s="12" t="e">
        <f>'2016-cap C1'!#REF!+#REF!+'2016-cap C3'!F69+'2016-cap C4'!F69+'2016-cap C5'!G69+'2016-cap C6'!F69+'2016-cap C7'!F69+#REF!+#REF!+#REF!</f>
        <v>#REF!</v>
      </c>
      <c r="H68" s="12" t="e">
        <f>'2016-cap C1'!#REF!+#REF!+'2016-cap C3'!#REF!+'2016-cap C4'!G69+'2016-cap C5'!#REF!+'2016-cap C6'!G69+'2016-cap C7'!G69+#REF!+#REF!+#REF!</f>
        <v>#REF!</v>
      </c>
      <c r="J68"/>
    </row>
    <row r="69" spans="1:10" x14ac:dyDescent="0.2">
      <c r="A69" s="11" t="s">
        <v>56</v>
      </c>
      <c r="B69" s="12" t="e">
        <f>'2016-cap C1'!E71+#REF!+'2016-cap C3'!B70+'2016-cap C4'!B70+'2016-cap C5'!B70+'2016-cap C6'!B70+'2016-cap C7'!B70+#REF!+#REF!+#REF!</f>
        <v>#REF!</v>
      </c>
      <c r="C69" s="12" t="e">
        <f>'2016-cap C1'!F71+#REF!+'2016-cap C3'!C70+'2016-cap C4'!C70+'2016-cap C5'!C70+'2016-cap C6'!C70+'2016-cap C7'!C70+#REF!+#REF!+#REF!</f>
        <v>#REF!</v>
      </c>
      <c r="D69" s="12" t="e">
        <f>'2016-cap C1'!#REF!+#REF!+'2016-cap C3'!#REF!+'2016-cap C4'!#REF!+'2016-cap C5'!D70+'2016-cap C6'!#REF!+'2016-cap C7'!#REF!+#REF!+#REF!+#REF!</f>
        <v>#REF!</v>
      </c>
      <c r="E69" s="12" t="e">
        <f>'2016-cap C1'!#REF!+#REF!+'2016-cap C3'!D70+'2016-cap C4'!D70+'2016-cap C5'!E70+'2016-cap C6'!D70+'2016-cap C7'!D70+#REF!+#REF!+#REF!</f>
        <v>#REF!</v>
      </c>
      <c r="F69" s="12" t="e">
        <f>'2016-cap C1'!#REF!+#REF!+'2016-cap C3'!E70+'2016-cap C4'!E70+'2016-cap C5'!F70+'2016-cap C6'!E70+'2016-cap C7'!E70+#REF!+#REF!+#REF!</f>
        <v>#REF!</v>
      </c>
      <c r="G69" s="12" t="e">
        <f>'2016-cap C1'!#REF!+#REF!+'2016-cap C3'!F70+'2016-cap C4'!F70+'2016-cap C5'!G70+'2016-cap C6'!F70+'2016-cap C7'!F70+#REF!+#REF!+#REF!</f>
        <v>#REF!</v>
      </c>
      <c r="H69" s="12" t="e">
        <f>'2016-cap C1'!#REF!+#REF!+'2016-cap C3'!#REF!+'2016-cap C4'!G70+'2016-cap C5'!#REF!+'2016-cap C6'!G70+'2016-cap C7'!G70+#REF!+#REF!+#REF!</f>
        <v>#REF!</v>
      </c>
      <c r="J69"/>
    </row>
    <row r="70" spans="1:10" x14ac:dyDescent="0.2">
      <c r="A70" s="11" t="s">
        <v>60</v>
      </c>
      <c r="B70" s="12" t="e">
        <f>'2016-cap C1'!E72+#REF!+'2016-cap C3'!B71+'2016-cap C4'!B71+'2016-cap C5'!B71+'2016-cap C6'!B71+'2016-cap C7'!B71+#REF!+#REF!+#REF!</f>
        <v>#REF!</v>
      </c>
      <c r="C70" s="12" t="e">
        <f>'2016-cap C1'!F72+#REF!+'2016-cap C3'!C71+'2016-cap C4'!C71+'2016-cap C5'!C71+'2016-cap C6'!C71+'2016-cap C7'!C71+#REF!+#REF!+#REF!</f>
        <v>#REF!</v>
      </c>
      <c r="D70" s="12" t="e">
        <f>'2016-cap C1'!#REF!+#REF!+'2016-cap C3'!#REF!+'2016-cap C4'!#REF!+'2016-cap C5'!D71+'2016-cap C6'!#REF!+'2016-cap C7'!#REF!+#REF!+#REF!+#REF!</f>
        <v>#REF!</v>
      </c>
      <c r="E70" s="12" t="e">
        <f>'2016-cap C1'!#REF!+#REF!+'2016-cap C3'!D71+'2016-cap C4'!D71+'2016-cap C5'!E71+'2016-cap C6'!D71+'2016-cap C7'!D71+#REF!+#REF!+#REF!</f>
        <v>#REF!</v>
      </c>
      <c r="F70" s="12" t="e">
        <f>'2016-cap C1'!#REF!+#REF!+'2016-cap C3'!E71+'2016-cap C4'!E71+'2016-cap C5'!F71+'2016-cap C6'!E71+'2016-cap C7'!E71+#REF!+#REF!+#REF!</f>
        <v>#REF!</v>
      </c>
      <c r="G70" s="12" t="e">
        <f>'2016-cap C1'!#REF!+#REF!+'2016-cap C3'!F71+'2016-cap C4'!F71+'2016-cap C5'!G71+'2016-cap C6'!F71+'2016-cap C7'!F71+#REF!+#REF!+#REF!</f>
        <v>#REF!</v>
      </c>
      <c r="H70" s="12" t="e">
        <f>'2016-cap C1'!#REF!+#REF!+'2016-cap C3'!#REF!+'2016-cap C4'!G71+'2016-cap C5'!#REF!+'2016-cap C6'!G71+'2016-cap C7'!G71+#REF!+#REF!+#REF!</f>
        <v>#REF!</v>
      </c>
      <c r="J70"/>
    </row>
    <row r="71" spans="1:10" x14ac:dyDescent="0.2">
      <c r="A71" s="11" t="s">
        <v>65</v>
      </c>
      <c r="B71" s="12" t="e">
        <f>'2016-cap C1'!E73+#REF!+'2016-cap C3'!B72+'2016-cap C4'!B72+'2016-cap C5'!B72+'2016-cap C6'!B72+'2016-cap C7'!B72+#REF!+#REF!+#REF!</f>
        <v>#REF!</v>
      </c>
      <c r="C71" s="12" t="e">
        <f>'2016-cap C1'!F73+#REF!+'2016-cap C3'!C72+'2016-cap C4'!C72+'2016-cap C5'!C72+'2016-cap C6'!C72+'2016-cap C7'!C72+#REF!+#REF!+#REF!</f>
        <v>#REF!</v>
      </c>
      <c r="D71" s="12" t="e">
        <f>'2016-cap C1'!#REF!+#REF!+'2016-cap C3'!#REF!+'2016-cap C4'!#REF!+'2016-cap C5'!D72+'2016-cap C6'!#REF!+'2016-cap C7'!#REF!+#REF!+#REF!+#REF!</f>
        <v>#REF!</v>
      </c>
      <c r="E71" s="12" t="e">
        <f>'2016-cap C1'!#REF!+#REF!+'2016-cap C3'!D72+'2016-cap C4'!D72+'2016-cap C5'!E72+'2016-cap C6'!D72+'2016-cap C7'!D72+#REF!+#REF!+#REF!</f>
        <v>#REF!</v>
      </c>
      <c r="F71" s="12" t="e">
        <f>'2016-cap C1'!#REF!+#REF!+'2016-cap C3'!E72+'2016-cap C4'!E72+'2016-cap C5'!F72+'2016-cap C6'!E72+'2016-cap C7'!E72+#REF!+#REF!+#REF!</f>
        <v>#REF!</v>
      </c>
      <c r="G71" s="12" t="e">
        <f>'2016-cap C1'!#REF!+#REF!+'2016-cap C3'!F72+'2016-cap C4'!F72+'2016-cap C5'!G72+'2016-cap C6'!F72+'2016-cap C7'!F72+#REF!+#REF!+#REF!</f>
        <v>#REF!</v>
      </c>
      <c r="H71" s="12" t="e">
        <f>'2016-cap C1'!#REF!+#REF!+'2016-cap C3'!#REF!+'2016-cap C4'!G72+'2016-cap C5'!#REF!+'2016-cap C6'!G72+'2016-cap C7'!G72+#REF!+#REF!+#REF!</f>
        <v>#REF!</v>
      </c>
      <c r="J71"/>
    </row>
    <row r="72" spans="1:10" x14ac:dyDescent="0.2">
      <c r="A72" s="11" t="s">
        <v>61</v>
      </c>
      <c r="B72" s="12" t="e">
        <f>'2016-cap C1'!E74+#REF!+'2016-cap C3'!B73+'2016-cap C4'!B73+'2016-cap C5'!B73+'2016-cap C6'!B73+'2016-cap C7'!B73+#REF!+#REF!+#REF!</f>
        <v>#REF!</v>
      </c>
      <c r="C72" s="12" t="e">
        <f>'2016-cap C1'!F74+#REF!+'2016-cap C3'!C73+'2016-cap C4'!C73+'2016-cap C5'!C73+'2016-cap C6'!C73+'2016-cap C7'!C73+#REF!+#REF!+#REF!</f>
        <v>#REF!</v>
      </c>
      <c r="D72" s="12" t="e">
        <f>'2016-cap C1'!#REF!+#REF!+'2016-cap C3'!#REF!+'2016-cap C4'!#REF!+'2016-cap C5'!D73+'2016-cap C6'!#REF!+'2016-cap C7'!#REF!+#REF!+#REF!+#REF!</f>
        <v>#REF!</v>
      </c>
      <c r="E72" s="12" t="e">
        <f>'2016-cap C1'!#REF!+#REF!+'2016-cap C3'!D73+'2016-cap C4'!D73+'2016-cap C5'!E73+'2016-cap C6'!D73+'2016-cap C7'!D73+#REF!+#REF!+#REF!</f>
        <v>#REF!</v>
      </c>
      <c r="F72" s="12" t="e">
        <f>'2016-cap C1'!#REF!+#REF!+'2016-cap C3'!E73+'2016-cap C4'!E73+'2016-cap C5'!F73+'2016-cap C6'!E73+'2016-cap C7'!E73+#REF!+#REF!+#REF!</f>
        <v>#REF!</v>
      </c>
      <c r="G72" s="12" t="e">
        <f>'2016-cap C1'!#REF!+#REF!+'2016-cap C3'!F73+'2016-cap C4'!F73+'2016-cap C5'!G73+'2016-cap C6'!F73+'2016-cap C7'!F73+#REF!+#REF!+#REF!</f>
        <v>#REF!</v>
      </c>
      <c r="H72" s="12" t="e">
        <f>'2016-cap C1'!#REF!+#REF!+'2016-cap C3'!#REF!+'2016-cap C4'!G73+'2016-cap C5'!#REF!+'2016-cap C6'!G73+'2016-cap C7'!G73+#REF!+#REF!+#REF!</f>
        <v>#REF!</v>
      </c>
      <c r="J72"/>
    </row>
    <row r="73" spans="1:10" x14ac:dyDescent="0.2">
      <c r="A73" s="11" t="s">
        <v>67</v>
      </c>
      <c r="B73" s="12" t="e">
        <f>'2016-cap C1'!E75+#REF!+'2016-cap C3'!B74+'2016-cap C4'!B74+'2016-cap C5'!B74+'2016-cap C6'!B74+'2016-cap C7'!B74+#REF!+#REF!+#REF!</f>
        <v>#REF!</v>
      </c>
      <c r="C73" s="12" t="e">
        <f>'2016-cap C1'!F75+#REF!+'2016-cap C3'!C74+'2016-cap C4'!C74+'2016-cap C5'!C74+'2016-cap C6'!C74+'2016-cap C7'!C74+#REF!+#REF!+#REF!</f>
        <v>#REF!</v>
      </c>
      <c r="D73" s="12" t="e">
        <f>'2016-cap C1'!#REF!+#REF!+'2016-cap C3'!#REF!+'2016-cap C4'!#REF!+'2016-cap C5'!D74+'2016-cap C6'!#REF!+'2016-cap C7'!#REF!+#REF!+#REF!+#REF!</f>
        <v>#REF!</v>
      </c>
      <c r="E73" s="12" t="e">
        <f>'2016-cap C1'!#REF!+#REF!+'2016-cap C3'!D74+'2016-cap C4'!D74+'2016-cap C5'!E74+'2016-cap C6'!D74+'2016-cap C7'!D74+#REF!+#REF!+#REF!</f>
        <v>#REF!</v>
      </c>
      <c r="F73" s="12" t="e">
        <f>'2016-cap C1'!#REF!+#REF!+'2016-cap C3'!E74+'2016-cap C4'!E74+'2016-cap C5'!F74+'2016-cap C6'!E74+'2016-cap C7'!E74+#REF!+#REF!+#REF!</f>
        <v>#REF!</v>
      </c>
      <c r="G73" s="12" t="e">
        <f>'2016-cap C1'!#REF!+#REF!+'2016-cap C3'!F74+'2016-cap C4'!F74+'2016-cap C5'!G74+'2016-cap C6'!F74+'2016-cap C7'!F74+#REF!+#REF!+#REF!</f>
        <v>#REF!</v>
      </c>
      <c r="H73" s="12" t="e">
        <f>'2016-cap C1'!#REF!+#REF!+'2016-cap C3'!#REF!+'2016-cap C4'!G74+'2016-cap C5'!#REF!+'2016-cap C6'!G74+'2016-cap C7'!G74+#REF!+#REF!+#REF!</f>
        <v>#REF!</v>
      </c>
      <c r="J73"/>
    </row>
    <row r="74" spans="1:10" x14ac:dyDescent="0.2">
      <c r="A74" s="11" t="s">
        <v>62</v>
      </c>
      <c r="B74" s="12" t="e">
        <f>'2016-cap C1'!E76+#REF!+'2016-cap C3'!B75+'2016-cap C4'!B75+'2016-cap C5'!B75+'2016-cap C6'!B75+'2016-cap C7'!B75+#REF!+#REF!+#REF!</f>
        <v>#REF!</v>
      </c>
      <c r="C74" s="12" t="e">
        <f>'2016-cap C1'!F76+#REF!+'2016-cap C3'!C75+'2016-cap C4'!C75+'2016-cap C5'!C75+'2016-cap C6'!C75+'2016-cap C7'!C75+#REF!+#REF!+#REF!</f>
        <v>#REF!</v>
      </c>
      <c r="D74" s="12" t="e">
        <f>'2016-cap C1'!#REF!+#REF!+'2016-cap C3'!#REF!+'2016-cap C4'!#REF!+'2016-cap C5'!D75+'2016-cap C6'!#REF!+'2016-cap C7'!#REF!+#REF!+#REF!+#REF!</f>
        <v>#REF!</v>
      </c>
      <c r="E74" s="12" t="e">
        <f>'2016-cap C1'!#REF!+#REF!+'2016-cap C3'!D75+'2016-cap C4'!D75+'2016-cap C5'!E75+'2016-cap C6'!D75+'2016-cap C7'!D75+#REF!+#REF!+#REF!</f>
        <v>#REF!</v>
      </c>
      <c r="F74" s="12" t="e">
        <f>'2016-cap C1'!#REF!+#REF!+'2016-cap C3'!E75+'2016-cap C4'!E75+'2016-cap C5'!F75+'2016-cap C6'!E75+'2016-cap C7'!E75+#REF!+#REF!+#REF!</f>
        <v>#REF!</v>
      </c>
      <c r="G74" s="12" t="e">
        <f>'2016-cap C1'!#REF!+#REF!+'2016-cap C3'!F75+'2016-cap C4'!F75+'2016-cap C5'!G75+'2016-cap C6'!F75+'2016-cap C7'!F75+#REF!+#REF!+#REF!</f>
        <v>#REF!</v>
      </c>
      <c r="H74" s="12" t="e">
        <f>'2016-cap C1'!#REF!+#REF!+'2016-cap C3'!#REF!+'2016-cap C4'!G75+'2016-cap C5'!#REF!+'2016-cap C6'!G75+'2016-cap C7'!G75+#REF!+#REF!+#REF!</f>
        <v>#REF!</v>
      </c>
      <c r="J74"/>
    </row>
    <row r="75" spans="1:10" x14ac:dyDescent="0.2">
      <c r="A75" s="11" t="s">
        <v>70</v>
      </c>
      <c r="B75" s="12" t="e">
        <f>'2016-cap C1'!E77+#REF!+'2016-cap C3'!B76+'2016-cap C4'!B76+'2016-cap C5'!B76+'2016-cap C6'!B76+'2016-cap C7'!B76+#REF!+#REF!+#REF!</f>
        <v>#REF!</v>
      </c>
      <c r="C75" s="12" t="e">
        <f>'2016-cap C1'!F77+#REF!+'2016-cap C3'!C76+'2016-cap C4'!C76+'2016-cap C5'!C76+'2016-cap C6'!C76+'2016-cap C7'!C76+#REF!+#REF!+#REF!</f>
        <v>#REF!</v>
      </c>
      <c r="D75" s="12" t="e">
        <f>'2016-cap C1'!#REF!+#REF!+'2016-cap C3'!#REF!+'2016-cap C4'!#REF!+'2016-cap C5'!D76+'2016-cap C6'!#REF!+'2016-cap C7'!#REF!+#REF!+#REF!+#REF!</f>
        <v>#REF!</v>
      </c>
      <c r="E75" s="12" t="e">
        <f>'2016-cap C1'!#REF!+#REF!+'2016-cap C3'!D76+'2016-cap C4'!D76+'2016-cap C5'!E76+'2016-cap C6'!D76+'2016-cap C7'!D76+#REF!+#REF!+#REF!</f>
        <v>#REF!</v>
      </c>
      <c r="F75" s="12" t="e">
        <f>'2016-cap C1'!#REF!+#REF!+'2016-cap C3'!E76+'2016-cap C4'!E76+'2016-cap C5'!F76+'2016-cap C6'!E76+'2016-cap C7'!E76+#REF!+#REF!+#REF!</f>
        <v>#REF!</v>
      </c>
      <c r="G75" s="12" t="e">
        <f>'2016-cap C1'!#REF!+#REF!+'2016-cap C3'!F76+'2016-cap C4'!F76+'2016-cap C5'!G76+'2016-cap C6'!F76+'2016-cap C7'!F76+#REF!+#REF!+#REF!</f>
        <v>#REF!</v>
      </c>
      <c r="H75" s="12" t="e">
        <f>'2016-cap C1'!#REF!+#REF!+'2016-cap C3'!#REF!+'2016-cap C4'!G76+'2016-cap C5'!#REF!+'2016-cap C6'!G76+'2016-cap C7'!G76+#REF!+#REF!+#REF!</f>
        <v>#REF!</v>
      </c>
      <c r="J75"/>
    </row>
    <row r="76" spans="1:10" x14ac:dyDescent="0.2">
      <c r="A76" s="11" t="s">
        <v>68</v>
      </c>
      <c r="B76" s="12" t="e">
        <f>'2016-cap C1'!E78+#REF!+'2016-cap C3'!B77+'2016-cap C4'!B77+'2016-cap C5'!B77+'2016-cap C6'!B77+'2016-cap C7'!B77+#REF!+#REF!+#REF!</f>
        <v>#REF!</v>
      </c>
      <c r="C76" s="12" t="e">
        <f>'2016-cap C1'!F78+#REF!+'2016-cap C3'!C77+'2016-cap C4'!C77+'2016-cap C5'!C77+'2016-cap C6'!C77+'2016-cap C7'!C77+#REF!+#REF!+#REF!</f>
        <v>#REF!</v>
      </c>
      <c r="D76" s="12" t="e">
        <f>'2016-cap C1'!#REF!+#REF!+'2016-cap C3'!#REF!+'2016-cap C4'!#REF!+'2016-cap C5'!D77+'2016-cap C6'!#REF!+'2016-cap C7'!#REF!+#REF!+#REF!+#REF!</f>
        <v>#REF!</v>
      </c>
      <c r="E76" s="12" t="e">
        <f>'2016-cap C1'!#REF!+#REF!+'2016-cap C3'!D77+'2016-cap C4'!D77+'2016-cap C5'!E77+'2016-cap C6'!D77+'2016-cap C7'!D77+#REF!+#REF!+#REF!</f>
        <v>#REF!</v>
      </c>
      <c r="F76" s="12" t="e">
        <f>'2016-cap C1'!#REF!+#REF!+'2016-cap C3'!E77+'2016-cap C4'!E77+'2016-cap C5'!F77+'2016-cap C6'!E77+'2016-cap C7'!E77+#REF!+#REF!+#REF!</f>
        <v>#REF!</v>
      </c>
      <c r="G76" s="12" t="e">
        <f>'2016-cap C1'!#REF!+#REF!+'2016-cap C3'!F77+'2016-cap C4'!F77+'2016-cap C5'!G77+'2016-cap C6'!F77+'2016-cap C7'!F77+#REF!+#REF!+#REF!</f>
        <v>#REF!</v>
      </c>
      <c r="H76" s="12" t="e">
        <f>'2016-cap C1'!#REF!+#REF!+'2016-cap C3'!#REF!+'2016-cap C4'!G77+'2016-cap C5'!#REF!+'2016-cap C6'!G77+'2016-cap C7'!G77+#REF!+#REF!+#REF!</f>
        <v>#REF!</v>
      </c>
      <c r="J76"/>
    </row>
    <row r="77" spans="1:10" x14ac:dyDescent="0.2">
      <c r="A77" s="11" t="s">
        <v>109</v>
      </c>
      <c r="B77" s="12" t="e">
        <f>'2016-cap C1'!E79+#REF!+'2016-cap C3'!B78+'2016-cap C4'!B78+'2016-cap C5'!B78+'2016-cap C6'!B78+'2016-cap C7'!B78+#REF!+#REF!+#REF!</f>
        <v>#REF!</v>
      </c>
      <c r="C77" s="12" t="e">
        <f>'2016-cap C1'!F79+#REF!+'2016-cap C3'!C78+'2016-cap C4'!C78+'2016-cap C5'!C78+'2016-cap C6'!C78+'2016-cap C7'!C78+#REF!+#REF!+#REF!</f>
        <v>#REF!</v>
      </c>
      <c r="D77" s="12" t="e">
        <f>'2016-cap C1'!#REF!+#REF!+'2016-cap C3'!#REF!+'2016-cap C4'!#REF!+'2016-cap C5'!D78+'2016-cap C6'!#REF!+'2016-cap C7'!#REF!+#REF!+#REF!+#REF!</f>
        <v>#REF!</v>
      </c>
      <c r="E77" s="12" t="e">
        <f>'2016-cap C1'!#REF!+#REF!+'2016-cap C3'!D78+'2016-cap C4'!D78+'2016-cap C5'!E78+'2016-cap C6'!D78+'2016-cap C7'!D78+#REF!+#REF!+#REF!</f>
        <v>#REF!</v>
      </c>
      <c r="F77" s="12" t="e">
        <f>'2016-cap C1'!#REF!+#REF!+'2016-cap C3'!E78+'2016-cap C4'!E78+'2016-cap C5'!F78+'2016-cap C6'!E78+'2016-cap C7'!E78+#REF!+#REF!+#REF!</f>
        <v>#REF!</v>
      </c>
      <c r="G77" s="12" t="e">
        <f>'2016-cap C1'!#REF!+#REF!+'2016-cap C3'!F78+'2016-cap C4'!F78+'2016-cap C5'!G78+'2016-cap C6'!F78+'2016-cap C7'!F78+#REF!+#REF!+#REF!</f>
        <v>#REF!</v>
      </c>
      <c r="H77" s="12" t="e">
        <f>'2016-cap C1'!#REF!+#REF!+'2016-cap C3'!#REF!+'2016-cap C4'!G78+'2016-cap C5'!#REF!+'2016-cap C6'!G78+'2016-cap C7'!G78+#REF!+#REF!+#REF!</f>
        <v>#REF!</v>
      </c>
      <c r="J77"/>
    </row>
    <row r="78" spans="1:10" x14ac:dyDescent="0.2">
      <c r="A78" s="11" t="s">
        <v>69</v>
      </c>
      <c r="B78" s="12" t="e">
        <f>'2016-cap C1'!E80+#REF!+'2016-cap C3'!B79+'2016-cap C4'!B79+'2016-cap C5'!B79+'2016-cap C6'!B79+'2016-cap C7'!B79+#REF!+#REF!+#REF!</f>
        <v>#REF!</v>
      </c>
      <c r="C78" s="12" t="e">
        <f>'2016-cap C1'!F80+#REF!+'2016-cap C3'!C79+'2016-cap C4'!C79+'2016-cap C5'!C79+'2016-cap C6'!C79+'2016-cap C7'!C79+#REF!+#REF!+#REF!</f>
        <v>#REF!</v>
      </c>
      <c r="D78" s="12" t="e">
        <f>'2016-cap C1'!#REF!+#REF!+'2016-cap C3'!#REF!+'2016-cap C4'!#REF!+'2016-cap C5'!D79+'2016-cap C6'!#REF!+'2016-cap C7'!#REF!+#REF!+#REF!+#REF!</f>
        <v>#REF!</v>
      </c>
      <c r="E78" s="12" t="e">
        <f>'2016-cap C1'!#REF!+#REF!+'2016-cap C3'!D79+'2016-cap C4'!D79+'2016-cap C5'!E79+'2016-cap C6'!D79+'2016-cap C7'!D79+#REF!+#REF!+#REF!</f>
        <v>#REF!</v>
      </c>
      <c r="F78" s="12" t="e">
        <f>'2016-cap C1'!#REF!+#REF!+'2016-cap C3'!E79+'2016-cap C4'!E79+'2016-cap C5'!F79+'2016-cap C6'!E79+'2016-cap C7'!E79+#REF!+#REF!+#REF!</f>
        <v>#REF!</v>
      </c>
      <c r="G78" s="12" t="e">
        <f>'2016-cap C1'!#REF!+#REF!+'2016-cap C3'!F79+'2016-cap C4'!F79+'2016-cap C5'!G79+'2016-cap C6'!F79+'2016-cap C7'!F79+#REF!+#REF!+#REF!</f>
        <v>#REF!</v>
      </c>
      <c r="H78" s="12" t="e">
        <f>'2016-cap C1'!#REF!+#REF!+'2016-cap C3'!#REF!+'2016-cap C4'!G79+'2016-cap C5'!#REF!+'2016-cap C6'!G79+'2016-cap C7'!G79+#REF!+#REF!+#REF!</f>
        <v>#REF!</v>
      </c>
      <c r="J78"/>
    </row>
    <row r="79" spans="1:10" x14ac:dyDescent="0.2">
      <c r="A79" s="11" t="s">
        <v>71</v>
      </c>
      <c r="B79" s="12" t="e">
        <f>'2016-cap C1'!E81+#REF!+'2016-cap C3'!B80+'2016-cap C4'!B80+'2016-cap C5'!B80+'2016-cap C6'!B80+'2016-cap C7'!B80+#REF!+#REF!+#REF!</f>
        <v>#REF!</v>
      </c>
      <c r="C79" s="12" t="e">
        <f>'2016-cap C1'!F81+#REF!+'2016-cap C3'!C80+'2016-cap C4'!C80+'2016-cap C5'!C80+'2016-cap C6'!C80+'2016-cap C7'!C80+#REF!+#REF!+#REF!</f>
        <v>#REF!</v>
      </c>
      <c r="D79" s="12" t="e">
        <f>'2016-cap C1'!#REF!+#REF!+'2016-cap C3'!#REF!+'2016-cap C4'!#REF!+'2016-cap C5'!D80+'2016-cap C6'!#REF!+'2016-cap C7'!#REF!+#REF!+#REF!+#REF!</f>
        <v>#REF!</v>
      </c>
      <c r="E79" s="12" t="e">
        <f>'2016-cap C1'!#REF!+#REF!+'2016-cap C3'!D80+'2016-cap C4'!D80+'2016-cap C5'!E80+'2016-cap C6'!D80+'2016-cap C7'!D80+#REF!+#REF!+#REF!</f>
        <v>#REF!</v>
      </c>
      <c r="F79" s="12" t="e">
        <f>'2016-cap C1'!#REF!+#REF!+'2016-cap C3'!E80+'2016-cap C4'!E80+'2016-cap C5'!F80+'2016-cap C6'!E80+'2016-cap C7'!E80+#REF!+#REF!+#REF!</f>
        <v>#REF!</v>
      </c>
      <c r="G79" s="12" t="e">
        <f>'2016-cap C1'!#REF!+#REF!+'2016-cap C3'!F80+'2016-cap C4'!F80+'2016-cap C5'!G80+'2016-cap C6'!F80+'2016-cap C7'!F80+#REF!+#REF!+#REF!</f>
        <v>#REF!</v>
      </c>
      <c r="H79" s="12" t="e">
        <f>'2016-cap C1'!#REF!+#REF!+'2016-cap C3'!#REF!+'2016-cap C4'!G80+'2016-cap C5'!#REF!+'2016-cap C6'!G80+'2016-cap C7'!G80+#REF!+#REF!+#REF!</f>
        <v>#REF!</v>
      </c>
      <c r="J79"/>
    </row>
    <row r="80" spans="1:10" x14ac:dyDescent="0.2">
      <c r="A80" s="11" t="s">
        <v>73</v>
      </c>
      <c r="B80" s="12" t="e">
        <f>'2016-cap C1'!E82+#REF!+'2016-cap C3'!B81+'2016-cap C4'!B81+'2016-cap C5'!B81+'2016-cap C6'!B81+'2016-cap C7'!B81+#REF!+#REF!+#REF!</f>
        <v>#REF!</v>
      </c>
      <c r="C80" s="12" t="e">
        <f>'2016-cap C1'!F82+#REF!+'2016-cap C3'!C81+'2016-cap C4'!C81+'2016-cap C5'!C81+'2016-cap C6'!C81+'2016-cap C7'!C81+#REF!+#REF!+#REF!</f>
        <v>#REF!</v>
      </c>
      <c r="D80" s="12" t="e">
        <f>'2016-cap C1'!#REF!+#REF!+'2016-cap C3'!#REF!+'2016-cap C4'!#REF!+'2016-cap C5'!D81+'2016-cap C6'!#REF!+'2016-cap C7'!#REF!+#REF!+#REF!+#REF!</f>
        <v>#REF!</v>
      </c>
      <c r="E80" s="12" t="e">
        <f>'2016-cap C1'!#REF!+#REF!+'2016-cap C3'!D81+'2016-cap C4'!D81+'2016-cap C5'!E81+'2016-cap C6'!D81+'2016-cap C7'!D81+#REF!+#REF!+#REF!</f>
        <v>#REF!</v>
      </c>
      <c r="F80" s="12" t="e">
        <f>'2016-cap C1'!#REF!+#REF!+'2016-cap C3'!E81+'2016-cap C4'!E81+'2016-cap C5'!F81+'2016-cap C6'!E81+'2016-cap C7'!E81+#REF!+#REF!+#REF!</f>
        <v>#REF!</v>
      </c>
      <c r="G80" s="12" t="e">
        <f>'2016-cap C1'!#REF!+#REF!+'2016-cap C3'!F81+'2016-cap C4'!F81+'2016-cap C5'!G81+'2016-cap C6'!F81+'2016-cap C7'!F81+#REF!+#REF!+#REF!</f>
        <v>#REF!</v>
      </c>
      <c r="H80" s="12" t="e">
        <f>'2016-cap C1'!#REF!+#REF!+'2016-cap C3'!#REF!+'2016-cap C4'!G81+'2016-cap C5'!#REF!+'2016-cap C6'!G81+'2016-cap C7'!G81+#REF!+#REF!+#REF!</f>
        <v>#REF!</v>
      </c>
      <c r="J80"/>
    </row>
    <row r="81" spans="1:10" x14ac:dyDescent="0.2">
      <c r="A81" s="11" t="s">
        <v>72</v>
      </c>
      <c r="B81" s="12" t="e">
        <f>'2016-cap C1'!E83+#REF!+'2016-cap C3'!B82+'2016-cap C4'!B82+'2016-cap C5'!B82+'2016-cap C6'!B82+'2016-cap C7'!B82+#REF!+#REF!+#REF!</f>
        <v>#REF!</v>
      </c>
      <c r="C81" s="12" t="e">
        <f>'2016-cap C1'!F83+#REF!+'2016-cap C3'!C82+'2016-cap C4'!C82+'2016-cap C5'!C82+'2016-cap C6'!C82+'2016-cap C7'!C82+#REF!+#REF!+#REF!</f>
        <v>#REF!</v>
      </c>
      <c r="D81" s="12" t="e">
        <f>'2016-cap C1'!#REF!+#REF!+'2016-cap C3'!#REF!+'2016-cap C4'!#REF!+'2016-cap C5'!D82+'2016-cap C6'!#REF!+'2016-cap C7'!#REF!+#REF!+#REF!+#REF!</f>
        <v>#REF!</v>
      </c>
      <c r="E81" s="12" t="e">
        <f>'2016-cap C1'!#REF!+#REF!+'2016-cap C3'!D82+'2016-cap C4'!D82+'2016-cap C5'!E82+'2016-cap C6'!D82+'2016-cap C7'!D82+#REF!+#REF!+#REF!</f>
        <v>#REF!</v>
      </c>
      <c r="F81" s="12" t="e">
        <f>'2016-cap C1'!#REF!+#REF!+'2016-cap C3'!E82+'2016-cap C4'!E82+'2016-cap C5'!F82+'2016-cap C6'!E82+'2016-cap C7'!E82+#REF!+#REF!+#REF!</f>
        <v>#REF!</v>
      </c>
      <c r="G81" s="12" t="e">
        <f>'2016-cap C1'!#REF!+#REF!+'2016-cap C3'!F82+'2016-cap C4'!F82+'2016-cap C5'!G82+'2016-cap C6'!F82+'2016-cap C7'!F82+#REF!+#REF!+#REF!</f>
        <v>#REF!</v>
      </c>
      <c r="H81" s="12" t="e">
        <f>'2016-cap C1'!#REF!+#REF!+'2016-cap C3'!#REF!+'2016-cap C4'!G82+'2016-cap C5'!#REF!+'2016-cap C6'!G82+'2016-cap C7'!G82+#REF!+#REF!+#REF!</f>
        <v>#REF!</v>
      </c>
      <c r="J81"/>
    </row>
    <row r="82" spans="1:10" x14ac:dyDescent="0.2">
      <c r="A82" s="11" t="s">
        <v>74</v>
      </c>
      <c r="B82" s="12" t="e">
        <f>'2016-cap C1'!E84+#REF!+'2016-cap C3'!B83+'2016-cap C4'!B83+'2016-cap C5'!B83+'2016-cap C6'!B83+'2016-cap C7'!B83+#REF!+#REF!+#REF!</f>
        <v>#REF!</v>
      </c>
      <c r="C82" s="12" t="e">
        <f>'2016-cap C1'!F84+#REF!+'2016-cap C3'!C83+'2016-cap C4'!C83+'2016-cap C5'!C83+'2016-cap C6'!C83+'2016-cap C7'!C83+#REF!+#REF!+#REF!</f>
        <v>#REF!</v>
      </c>
      <c r="D82" s="12" t="e">
        <f>'2016-cap C1'!#REF!+#REF!+'2016-cap C3'!#REF!+'2016-cap C4'!#REF!+'2016-cap C5'!D83+'2016-cap C6'!#REF!+'2016-cap C7'!#REF!+#REF!+#REF!+#REF!</f>
        <v>#REF!</v>
      </c>
      <c r="E82" s="12" t="e">
        <f>'2016-cap C1'!#REF!+#REF!+'2016-cap C3'!D83+'2016-cap C4'!D83+'2016-cap C5'!E83+'2016-cap C6'!D83+'2016-cap C7'!D83+#REF!+#REF!+#REF!</f>
        <v>#REF!</v>
      </c>
      <c r="F82" s="12" t="e">
        <f>'2016-cap C1'!#REF!+#REF!+'2016-cap C3'!E83+'2016-cap C4'!E83+'2016-cap C5'!F83+'2016-cap C6'!E83+'2016-cap C7'!E83+#REF!+#REF!+#REF!</f>
        <v>#REF!</v>
      </c>
      <c r="G82" s="12" t="e">
        <f>'2016-cap C1'!#REF!+#REF!+'2016-cap C3'!F83+'2016-cap C4'!F83+'2016-cap C5'!G83+'2016-cap C6'!F83+'2016-cap C7'!F83+#REF!+#REF!+#REF!</f>
        <v>#REF!</v>
      </c>
      <c r="H82" s="12" t="e">
        <f>'2016-cap C1'!#REF!+#REF!+'2016-cap C3'!#REF!+'2016-cap C4'!G83+'2016-cap C5'!#REF!+'2016-cap C6'!G83+'2016-cap C7'!G83+#REF!+#REF!+#REF!</f>
        <v>#REF!</v>
      </c>
      <c r="J82"/>
    </row>
    <row r="83" spans="1:10" x14ac:dyDescent="0.2">
      <c r="A83" s="11" t="s">
        <v>75</v>
      </c>
      <c r="B83" s="12" t="e">
        <f>'2016-cap C1'!E85+#REF!+'2016-cap C3'!B84+'2016-cap C4'!B84+'2016-cap C5'!B84+'2016-cap C6'!B84+'2016-cap C7'!B84+#REF!+#REF!+#REF!</f>
        <v>#REF!</v>
      </c>
      <c r="C83" s="12" t="e">
        <f>'2016-cap C1'!F85+#REF!+'2016-cap C3'!C84+'2016-cap C4'!C84+'2016-cap C5'!C84+'2016-cap C6'!C84+'2016-cap C7'!C84+#REF!+#REF!+#REF!</f>
        <v>#REF!</v>
      </c>
      <c r="D83" s="12" t="e">
        <f>'2016-cap C1'!#REF!+#REF!+'2016-cap C3'!#REF!+'2016-cap C4'!#REF!+'2016-cap C5'!D84+'2016-cap C6'!#REF!+'2016-cap C7'!#REF!+#REF!+#REF!+#REF!</f>
        <v>#REF!</v>
      </c>
      <c r="E83" s="12" t="e">
        <f>'2016-cap C1'!#REF!+#REF!+'2016-cap C3'!D84+'2016-cap C4'!D84+'2016-cap C5'!E84+'2016-cap C6'!D84+'2016-cap C7'!D84+#REF!+#REF!+#REF!</f>
        <v>#REF!</v>
      </c>
      <c r="F83" s="12" t="e">
        <f>'2016-cap C1'!#REF!+#REF!+'2016-cap C3'!E84+'2016-cap C4'!E84+'2016-cap C5'!F84+'2016-cap C6'!E84+'2016-cap C7'!E84+#REF!+#REF!+#REF!</f>
        <v>#REF!</v>
      </c>
      <c r="G83" s="12" t="e">
        <f>'2016-cap C1'!#REF!+#REF!+'2016-cap C3'!F84+'2016-cap C4'!F84+'2016-cap C5'!G84+'2016-cap C6'!F84+'2016-cap C7'!F84+#REF!+#REF!+#REF!</f>
        <v>#REF!</v>
      </c>
      <c r="H83" s="12" t="e">
        <f>'2016-cap C1'!#REF!+#REF!+'2016-cap C3'!#REF!+'2016-cap C4'!G84+'2016-cap C5'!#REF!+'2016-cap C6'!G84+'2016-cap C7'!G84+#REF!+#REF!+#REF!</f>
        <v>#REF!</v>
      </c>
      <c r="J83"/>
    </row>
    <row r="84" spans="1:10" x14ac:dyDescent="0.2">
      <c r="A84" s="11" t="s">
        <v>80</v>
      </c>
      <c r="B84" s="12" t="e">
        <f>'2016-cap C1'!E86+#REF!+'2016-cap C3'!B85+'2016-cap C4'!B85+'2016-cap C5'!B85+'2016-cap C6'!B85+'2016-cap C7'!B85+#REF!+#REF!+#REF!</f>
        <v>#REF!</v>
      </c>
      <c r="C84" s="12" t="e">
        <f>'2016-cap C1'!F86+#REF!+'2016-cap C3'!C85+'2016-cap C4'!C85+'2016-cap C5'!C85+'2016-cap C6'!C85+'2016-cap C7'!C85+#REF!+#REF!+#REF!</f>
        <v>#REF!</v>
      </c>
      <c r="D84" s="12" t="e">
        <f>'2016-cap C1'!#REF!+#REF!+'2016-cap C3'!#REF!+'2016-cap C4'!#REF!+'2016-cap C5'!D85+'2016-cap C6'!#REF!+'2016-cap C7'!#REF!+#REF!+#REF!+#REF!</f>
        <v>#REF!</v>
      </c>
      <c r="E84" s="12" t="e">
        <f>'2016-cap C1'!#REF!+#REF!+'2016-cap C3'!D85+'2016-cap C4'!D85+'2016-cap C5'!E85+'2016-cap C6'!D85+'2016-cap C7'!D85+#REF!+#REF!+#REF!</f>
        <v>#REF!</v>
      </c>
      <c r="F84" s="12" t="e">
        <f>'2016-cap C1'!#REF!+#REF!+'2016-cap C3'!E85+'2016-cap C4'!E85+'2016-cap C5'!F85+'2016-cap C6'!E85+'2016-cap C7'!E85+#REF!+#REF!+#REF!</f>
        <v>#REF!</v>
      </c>
      <c r="G84" s="12" t="e">
        <f>'2016-cap C1'!#REF!+#REF!+'2016-cap C3'!F85+'2016-cap C4'!F85+'2016-cap C5'!G85+'2016-cap C6'!F85+'2016-cap C7'!F85+#REF!+#REF!+#REF!</f>
        <v>#REF!</v>
      </c>
      <c r="H84" s="12" t="e">
        <f>'2016-cap C1'!#REF!+#REF!+'2016-cap C3'!#REF!+'2016-cap C4'!G85+'2016-cap C5'!#REF!+'2016-cap C6'!G85+'2016-cap C7'!G85+#REF!+#REF!+#REF!</f>
        <v>#REF!</v>
      </c>
      <c r="J84"/>
    </row>
    <row r="85" spans="1:10" x14ac:dyDescent="0.2">
      <c r="A85" s="11" t="s">
        <v>81</v>
      </c>
      <c r="B85" s="12" t="e">
        <f>'2016-cap C1'!E87+#REF!+'2016-cap C3'!B86+'2016-cap C4'!B86+'2016-cap C5'!B86+'2016-cap C6'!B86+'2016-cap C7'!B86+#REF!+#REF!+#REF!</f>
        <v>#REF!</v>
      </c>
      <c r="C85" s="12" t="e">
        <f>'2016-cap C1'!F87+#REF!+'2016-cap C3'!C86+'2016-cap C4'!C86+'2016-cap C5'!C86+'2016-cap C6'!C86+'2016-cap C7'!C86+#REF!+#REF!+#REF!</f>
        <v>#REF!</v>
      </c>
      <c r="D85" s="12" t="e">
        <f>'2016-cap C1'!#REF!+#REF!+'2016-cap C3'!#REF!+'2016-cap C4'!#REF!+'2016-cap C5'!D86+'2016-cap C6'!#REF!+'2016-cap C7'!#REF!+#REF!+#REF!+#REF!</f>
        <v>#REF!</v>
      </c>
      <c r="E85" s="12" t="e">
        <f>'2016-cap C1'!#REF!+#REF!+'2016-cap C3'!D86+'2016-cap C4'!D86+'2016-cap C5'!E86+'2016-cap C6'!D86+'2016-cap C7'!D86+#REF!+#REF!+#REF!</f>
        <v>#REF!</v>
      </c>
      <c r="F85" s="12" t="e">
        <f>'2016-cap C1'!#REF!+#REF!+'2016-cap C3'!E86+'2016-cap C4'!E86+'2016-cap C5'!F86+'2016-cap C6'!E86+'2016-cap C7'!E86+#REF!+#REF!+#REF!</f>
        <v>#REF!</v>
      </c>
      <c r="G85" s="12" t="e">
        <f>'2016-cap C1'!#REF!+#REF!+'2016-cap C3'!F86+'2016-cap C4'!F86+'2016-cap C5'!G86+'2016-cap C6'!F86+'2016-cap C7'!F86+#REF!+#REF!+#REF!</f>
        <v>#REF!</v>
      </c>
      <c r="H85" s="12" t="e">
        <f>'2016-cap C1'!#REF!+#REF!+'2016-cap C3'!#REF!+'2016-cap C4'!G86+'2016-cap C5'!#REF!+'2016-cap C6'!G86+'2016-cap C7'!G86+#REF!+#REF!+#REF!</f>
        <v>#REF!</v>
      </c>
      <c r="J85"/>
    </row>
    <row r="86" spans="1:10" x14ac:dyDescent="0.2">
      <c r="A86" s="11" t="s">
        <v>76</v>
      </c>
      <c r="B86" s="12" t="e">
        <f>'2016-cap C1'!E88+#REF!+'2016-cap C3'!B87+'2016-cap C4'!B87+'2016-cap C5'!B87+'2016-cap C6'!B87+'2016-cap C7'!B87+#REF!+#REF!+#REF!</f>
        <v>#REF!</v>
      </c>
      <c r="C86" s="12" t="e">
        <f>'2016-cap C1'!F88+#REF!+'2016-cap C3'!C87+'2016-cap C4'!C87+'2016-cap C5'!C87+'2016-cap C6'!C87+'2016-cap C7'!C87+#REF!+#REF!+#REF!</f>
        <v>#REF!</v>
      </c>
      <c r="D86" s="12" t="e">
        <f>'2016-cap C1'!#REF!+#REF!+'2016-cap C3'!#REF!+'2016-cap C4'!#REF!+'2016-cap C5'!D87+'2016-cap C6'!#REF!+'2016-cap C7'!#REF!+#REF!+#REF!+#REF!</f>
        <v>#REF!</v>
      </c>
      <c r="E86" s="12" t="e">
        <f>'2016-cap C1'!#REF!+#REF!+'2016-cap C3'!D87+'2016-cap C4'!D87+'2016-cap C5'!E87+'2016-cap C6'!D87+'2016-cap C7'!D87+#REF!+#REF!+#REF!</f>
        <v>#REF!</v>
      </c>
      <c r="F86" s="12" t="e">
        <f>'2016-cap C1'!#REF!+#REF!+'2016-cap C3'!E87+'2016-cap C4'!E87+'2016-cap C5'!F87+'2016-cap C6'!E87+'2016-cap C7'!E87+#REF!+#REF!+#REF!</f>
        <v>#REF!</v>
      </c>
      <c r="G86" s="12" t="e">
        <f>'2016-cap C1'!#REF!+#REF!+'2016-cap C3'!F87+'2016-cap C4'!F87+'2016-cap C5'!G87+'2016-cap C6'!F87+'2016-cap C7'!F87+#REF!+#REF!+#REF!</f>
        <v>#REF!</v>
      </c>
      <c r="H86" s="12" t="e">
        <f>'2016-cap C1'!#REF!+#REF!+'2016-cap C3'!#REF!+'2016-cap C4'!G87+'2016-cap C5'!#REF!+'2016-cap C6'!G87+'2016-cap C7'!G87+#REF!+#REF!+#REF!</f>
        <v>#REF!</v>
      </c>
      <c r="J86"/>
    </row>
    <row r="87" spans="1:10" x14ac:dyDescent="0.2">
      <c r="A87" s="11" t="s">
        <v>79</v>
      </c>
      <c r="B87" s="12" t="e">
        <f>'2016-cap C1'!E89+#REF!+'2016-cap C3'!B88+'2016-cap C4'!B88+'2016-cap C5'!B88+'2016-cap C6'!B88+'2016-cap C7'!B88+#REF!+#REF!+#REF!</f>
        <v>#REF!</v>
      </c>
      <c r="C87" s="12" t="e">
        <f>'2016-cap C1'!F89+#REF!+'2016-cap C3'!C88+'2016-cap C4'!C88+'2016-cap C5'!C88+'2016-cap C6'!C88+'2016-cap C7'!C88+#REF!+#REF!+#REF!</f>
        <v>#REF!</v>
      </c>
      <c r="D87" s="12" t="e">
        <f>'2016-cap C1'!#REF!+#REF!+'2016-cap C3'!#REF!+'2016-cap C4'!#REF!+'2016-cap C5'!D88+'2016-cap C6'!#REF!+'2016-cap C7'!#REF!+#REF!+#REF!+#REF!</f>
        <v>#REF!</v>
      </c>
      <c r="E87" s="12" t="e">
        <f>'2016-cap C1'!#REF!+#REF!+'2016-cap C3'!D88+'2016-cap C4'!D88+'2016-cap C5'!E88+'2016-cap C6'!D88+'2016-cap C7'!D88+#REF!+#REF!+#REF!</f>
        <v>#REF!</v>
      </c>
      <c r="F87" s="12" t="e">
        <f>'2016-cap C1'!#REF!+#REF!+'2016-cap C3'!E88+'2016-cap C4'!E88+'2016-cap C5'!F88+'2016-cap C6'!E88+'2016-cap C7'!E88+#REF!+#REF!+#REF!</f>
        <v>#REF!</v>
      </c>
      <c r="G87" s="12" t="e">
        <f>'2016-cap C1'!#REF!+#REF!+'2016-cap C3'!F88+'2016-cap C4'!F88+'2016-cap C5'!G88+'2016-cap C6'!F88+'2016-cap C7'!F88+#REF!+#REF!+#REF!</f>
        <v>#REF!</v>
      </c>
      <c r="H87" s="12" t="e">
        <f>'2016-cap C1'!#REF!+#REF!+'2016-cap C3'!#REF!+'2016-cap C4'!G88+'2016-cap C5'!#REF!+'2016-cap C6'!G88+'2016-cap C7'!G88+#REF!+#REF!+#REF!</f>
        <v>#REF!</v>
      </c>
      <c r="J87"/>
    </row>
    <row r="88" spans="1:10" x14ac:dyDescent="0.2">
      <c r="A88" s="11" t="s">
        <v>77</v>
      </c>
      <c r="B88" s="12" t="e">
        <f>'2016-cap C1'!E90+#REF!+'2016-cap C3'!B89+'2016-cap C4'!B89+'2016-cap C5'!B89+'2016-cap C6'!B89+'2016-cap C7'!B89+#REF!+#REF!+#REF!</f>
        <v>#REF!</v>
      </c>
      <c r="C88" s="12" t="e">
        <f>'2016-cap C1'!F90+#REF!+'2016-cap C3'!C89+'2016-cap C4'!C89+'2016-cap C5'!C89+'2016-cap C6'!C89+'2016-cap C7'!C89+#REF!+#REF!+#REF!</f>
        <v>#REF!</v>
      </c>
      <c r="D88" s="12" t="e">
        <f>'2016-cap C1'!#REF!+#REF!+'2016-cap C3'!#REF!+'2016-cap C4'!#REF!+'2016-cap C5'!D89+'2016-cap C6'!#REF!+'2016-cap C7'!#REF!+#REF!+#REF!+#REF!</f>
        <v>#REF!</v>
      </c>
      <c r="E88" s="12" t="e">
        <f>'2016-cap C1'!#REF!+#REF!+'2016-cap C3'!D89+'2016-cap C4'!D89+'2016-cap C5'!E89+'2016-cap C6'!D89+'2016-cap C7'!D89+#REF!+#REF!+#REF!</f>
        <v>#REF!</v>
      </c>
      <c r="F88" s="12" t="e">
        <f>'2016-cap C1'!#REF!+#REF!+'2016-cap C3'!E89+'2016-cap C4'!E89+'2016-cap C5'!F89+'2016-cap C6'!E89+'2016-cap C7'!E89+#REF!+#REF!+#REF!</f>
        <v>#REF!</v>
      </c>
      <c r="G88" s="12" t="e">
        <f>'2016-cap C1'!#REF!+#REF!+'2016-cap C3'!F89+'2016-cap C4'!F89+'2016-cap C5'!G89+'2016-cap C6'!F89+'2016-cap C7'!F89+#REF!+#REF!+#REF!</f>
        <v>#REF!</v>
      </c>
      <c r="H88" s="12" t="e">
        <f>'2016-cap C1'!#REF!+#REF!+'2016-cap C3'!#REF!+'2016-cap C4'!G89+'2016-cap C5'!#REF!+'2016-cap C6'!G89+'2016-cap C7'!G89+#REF!+#REF!+#REF!</f>
        <v>#REF!</v>
      </c>
      <c r="J88"/>
    </row>
    <row r="89" spans="1:10" x14ac:dyDescent="0.2">
      <c r="A89" s="11" t="s">
        <v>82</v>
      </c>
      <c r="B89" s="12" t="e">
        <f>'2016-cap C1'!E91+#REF!+'2016-cap C3'!B90+'2016-cap C4'!B90+'2016-cap C5'!B90+'2016-cap C6'!B90+'2016-cap C7'!B90+#REF!+#REF!+#REF!</f>
        <v>#REF!</v>
      </c>
      <c r="C89" s="12" t="e">
        <f>'2016-cap C1'!F91+#REF!+'2016-cap C3'!C90+'2016-cap C4'!C90+'2016-cap C5'!C90+'2016-cap C6'!C90+'2016-cap C7'!C90+#REF!+#REF!+#REF!</f>
        <v>#REF!</v>
      </c>
      <c r="D89" s="12" t="e">
        <f>'2016-cap C1'!#REF!+#REF!+'2016-cap C3'!#REF!+'2016-cap C4'!#REF!+'2016-cap C5'!D90+'2016-cap C6'!#REF!+'2016-cap C7'!#REF!+#REF!+#REF!+#REF!</f>
        <v>#REF!</v>
      </c>
      <c r="E89" s="12" t="e">
        <f>'2016-cap C1'!#REF!+#REF!+'2016-cap C3'!D90+'2016-cap C4'!D90+'2016-cap C5'!E90+'2016-cap C6'!D90+'2016-cap C7'!D90+#REF!+#REF!+#REF!</f>
        <v>#REF!</v>
      </c>
      <c r="F89" s="12" t="e">
        <f>'2016-cap C1'!#REF!+#REF!+'2016-cap C3'!E90+'2016-cap C4'!E90+'2016-cap C5'!F90+'2016-cap C6'!E90+'2016-cap C7'!E90+#REF!+#REF!+#REF!</f>
        <v>#REF!</v>
      </c>
      <c r="G89" s="12" t="e">
        <f>'2016-cap C1'!#REF!+#REF!+'2016-cap C3'!F90+'2016-cap C4'!F90+'2016-cap C5'!G90+'2016-cap C6'!F90+'2016-cap C7'!F90+#REF!+#REF!+#REF!</f>
        <v>#REF!</v>
      </c>
      <c r="H89" s="12" t="e">
        <f>'2016-cap C1'!#REF!+#REF!+'2016-cap C3'!#REF!+'2016-cap C4'!G90+'2016-cap C5'!#REF!+'2016-cap C6'!G90+'2016-cap C7'!G90+#REF!+#REF!+#REF!</f>
        <v>#REF!</v>
      </c>
      <c r="J89"/>
    </row>
    <row r="90" spans="1:10" x14ac:dyDescent="0.2">
      <c r="A90" s="11" t="s">
        <v>83</v>
      </c>
      <c r="B90" s="12" t="e">
        <f>'2016-cap C1'!E92+#REF!+'2016-cap C3'!B91+'2016-cap C4'!B91+'2016-cap C5'!B91+'2016-cap C6'!B91+'2016-cap C7'!B91+#REF!+#REF!+#REF!</f>
        <v>#REF!</v>
      </c>
      <c r="C90" s="12" t="e">
        <f>'2016-cap C1'!F92+#REF!+'2016-cap C3'!C91+'2016-cap C4'!C91+'2016-cap C5'!C91+'2016-cap C6'!C91+'2016-cap C7'!C91+#REF!+#REF!+#REF!</f>
        <v>#REF!</v>
      </c>
      <c r="D90" s="12" t="e">
        <f>'2016-cap C1'!#REF!+#REF!+'2016-cap C3'!#REF!+'2016-cap C4'!#REF!+'2016-cap C5'!D91+'2016-cap C6'!#REF!+'2016-cap C7'!#REF!+#REF!+#REF!+#REF!</f>
        <v>#REF!</v>
      </c>
      <c r="E90" s="12" t="e">
        <f>'2016-cap C1'!#REF!+#REF!+'2016-cap C3'!D91+'2016-cap C4'!D91+'2016-cap C5'!E91+'2016-cap C6'!D91+'2016-cap C7'!D91+#REF!+#REF!+#REF!</f>
        <v>#REF!</v>
      </c>
      <c r="F90" s="12" t="e">
        <f>'2016-cap C1'!#REF!+#REF!+'2016-cap C3'!E91+'2016-cap C4'!E91+'2016-cap C5'!F91+'2016-cap C6'!E91+'2016-cap C7'!E91+#REF!+#REF!+#REF!</f>
        <v>#REF!</v>
      </c>
      <c r="G90" s="12" t="e">
        <f>'2016-cap C1'!#REF!+#REF!+'2016-cap C3'!F91+'2016-cap C4'!F91+'2016-cap C5'!G91+'2016-cap C6'!F91+'2016-cap C7'!F91+#REF!+#REF!+#REF!</f>
        <v>#REF!</v>
      </c>
      <c r="H90" s="12" t="e">
        <f>'2016-cap C1'!#REF!+#REF!+'2016-cap C3'!#REF!+'2016-cap C4'!G91+'2016-cap C5'!#REF!+'2016-cap C6'!G91+'2016-cap C7'!G91+#REF!+#REF!+#REF!</f>
        <v>#REF!</v>
      </c>
      <c r="J90"/>
    </row>
    <row r="91" spans="1:10" x14ac:dyDescent="0.2">
      <c r="A91" s="11" t="s">
        <v>86</v>
      </c>
      <c r="B91" s="12" t="e">
        <f>'2016-cap C1'!E93+#REF!+'2016-cap C3'!B92+'2016-cap C4'!B92+'2016-cap C5'!B92+'2016-cap C6'!B92+'2016-cap C7'!B92+#REF!+#REF!+#REF!</f>
        <v>#REF!</v>
      </c>
      <c r="C91" s="12" t="e">
        <f>'2016-cap C1'!F93+#REF!+'2016-cap C3'!C92+'2016-cap C4'!C92+'2016-cap C5'!C92+'2016-cap C6'!C92+'2016-cap C7'!C92+#REF!+#REF!+#REF!</f>
        <v>#REF!</v>
      </c>
      <c r="D91" s="12" t="e">
        <f>'2016-cap C1'!#REF!+#REF!+'2016-cap C3'!#REF!+'2016-cap C4'!#REF!+'2016-cap C5'!D92+'2016-cap C6'!#REF!+'2016-cap C7'!#REF!+#REF!+#REF!+#REF!</f>
        <v>#REF!</v>
      </c>
      <c r="E91" s="12" t="e">
        <f>'2016-cap C1'!#REF!+#REF!+'2016-cap C3'!D92+'2016-cap C4'!D92+'2016-cap C5'!E92+'2016-cap C6'!D92+'2016-cap C7'!D92+#REF!+#REF!+#REF!</f>
        <v>#REF!</v>
      </c>
      <c r="F91" s="12" t="e">
        <f>'2016-cap C1'!#REF!+#REF!+'2016-cap C3'!E92+'2016-cap C4'!E92+'2016-cap C5'!F92+'2016-cap C6'!E92+'2016-cap C7'!E92+#REF!+#REF!+#REF!</f>
        <v>#REF!</v>
      </c>
      <c r="G91" s="12" t="e">
        <f>'2016-cap C1'!#REF!+#REF!+'2016-cap C3'!F92+'2016-cap C4'!F92+'2016-cap C5'!G92+'2016-cap C6'!F92+'2016-cap C7'!F92+#REF!+#REF!+#REF!</f>
        <v>#REF!</v>
      </c>
      <c r="H91" s="12" t="e">
        <f>'2016-cap C1'!#REF!+#REF!+'2016-cap C3'!#REF!+'2016-cap C4'!G92+'2016-cap C5'!#REF!+'2016-cap C6'!G92+'2016-cap C7'!G92+#REF!+#REF!+#REF!</f>
        <v>#REF!</v>
      </c>
      <c r="J91"/>
    </row>
    <row r="92" spans="1:10" x14ac:dyDescent="0.2">
      <c r="A92" s="11" t="s">
        <v>84</v>
      </c>
      <c r="B92" s="12" t="e">
        <f>'2016-cap C1'!E94+#REF!+'2016-cap C3'!B93+'2016-cap C4'!B93+'2016-cap C5'!B93+'2016-cap C6'!B93+'2016-cap C7'!B93+#REF!+#REF!+#REF!</f>
        <v>#REF!</v>
      </c>
      <c r="C92" s="12" t="e">
        <f>'2016-cap C1'!F94+#REF!+'2016-cap C3'!C93+'2016-cap C4'!C93+'2016-cap C5'!C93+'2016-cap C6'!C93+'2016-cap C7'!C93+#REF!+#REF!+#REF!</f>
        <v>#REF!</v>
      </c>
      <c r="D92" s="12" t="e">
        <f>'2016-cap C1'!#REF!+#REF!+'2016-cap C3'!#REF!+'2016-cap C4'!#REF!+'2016-cap C5'!D93+'2016-cap C6'!#REF!+'2016-cap C7'!#REF!+#REF!+#REF!+#REF!</f>
        <v>#REF!</v>
      </c>
      <c r="E92" s="12" t="e">
        <f>'2016-cap C1'!#REF!+#REF!+'2016-cap C3'!D93+'2016-cap C4'!D93+'2016-cap C5'!E93+'2016-cap C6'!D93+'2016-cap C7'!D93+#REF!+#REF!+#REF!</f>
        <v>#REF!</v>
      </c>
      <c r="F92" s="12" t="e">
        <f>'2016-cap C1'!#REF!+#REF!+'2016-cap C3'!E93+'2016-cap C4'!E93+'2016-cap C5'!F93+'2016-cap C6'!E93+'2016-cap C7'!E93+#REF!+#REF!+#REF!</f>
        <v>#REF!</v>
      </c>
      <c r="G92" s="12" t="e">
        <f>'2016-cap C1'!#REF!+#REF!+'2016-cap C3'!F93+'2016-cap C4'!F93+'2016-cap C5'!G93+'2016-cap C6'!F93+'2016-cap C7'!F93+#REF!+#REF!+#REF!</f>
        <v>#REF!</v>
      </c>
      <c r="H92" s="12" t="e">
        <f>'2016-cap C1'!#REF!+#REF!+'2016-cap C3'!#REF!+'2016-cap C4'!G93+'2016-cap C5'!#REF!+'2016-cap C6'!G93+'2016-cap C7'!G93+#REF!+#REF!+#REF!</f>
        <v>#REF!</v>
      </c>
      <c r="J92"/>
    </row>
    <row r="93" spans="1:10" x14ac:dyDescent="0.2">
      <c r="A93" s="11" t="s">
        <v>85</v>
      </c>
      <c r="B93" s="12" t="e">
        <f>'2016-cap C1'!E95+#REF!+'2016-cap C3'!B94+'2016-cap C4'!B94+'2016-cap C5'!B94+'2016-cap C6'!B94+'2016-cap C7'!B94+#REF!+#REF!+#REF!</f>
        <v>#REF!</v>
      </c>
      <c r="C93" s="12" t="e">
        <f>'2016-cap C1'!F95+#REF!+'2016-cap C3'!C94+'2016-cap C4'!C94+'2016-cap C5'!C94+'2016-cap C6'!C94+'2016-cap C7'!C94+#REF!+#REF!+#REF!</f>
        <v>#REF!</v>
      </c>
      <c r="D93" s="12" t="e">
        <f>'2016-cap C1'!#REF!+#REF!+'2016-cap C3'!#REF!+'2016-cap C4'!#REF!+'2016-cap C5'!D94+'2016-cap C6'!#REF!+'2016-cap C7'!#REF!+#REF!+#REF!+#REF!</f>
        <v>#REF!</v>
      </c>
      <c r="E93" s="12" t="e">
        <f>'2016-cap C1'!#REF!+#REF!+'2016-cap C3'!D94+'2016-cap C4'!D94+'2016-cap C5'!E94+'2016-cap C6'!D94+'2016-cap C7'!D94+#REF!+#REF!+#REF!</f>
        <v>#REF!</v>
      </c>
      <c r="F93" s="12" t="e">
        <f>'2016-cap C1'!#REF!+#REF!+'2016-cap C3'!E94+'2016-cap C4'!E94+'2016-cap C5'!F94+'2016-cap C6'!E94+'2016-cap C7'!E94+#REF!+#REF!+#REF!</f>
        <v>#REF!</v>
      </c>
      <c r="G93" s="12" t="e">
        <f>'2016-cap C1'!#REF!+#REF!+'2016-cap C3'!F94+'2016-cap C4'!F94+'2016-cap C5'!G94+'2016-cap C6'!F94+'2016-cap C7'!F94+#REF!+#REF!+#REF!</f>
        <v>#REF!</v>
      </c>
      <c r="H93" s="12" t="e">
        <f>'2016-cap C1'!#REF!+#REF!+'2016-cap C3'!#REF!+'2016-cap C4'!G94+'2016-cap C5'!#REF!+'2016-cap C6'!G94+'2016-cap C7'!G94+#REF!+#REF!+#REF!</f>
        <v>#REF!</v>
      </c>
      <c r="J93"/>
    </row>
    <row r="94" spans="1:10" x14ac:dyDescent="0.2">
      <c r="A94" s="11" t="s">
        <v>88</v>
      </c>
      <c r="B94" s="12" t="e">
        <f>'2016-cap C1'!E97+#REF!+'2016-cap C3'!B95+'2016-cap C4'!B95+'2016-cap C5'!B95+'2016-cap C6'!B95+'2016-cap C7'!B95+#REF!+#REF!+#REF!</f>
        <v>#REF!</v>
      </c>
      <c r="C94" s="12" t="e">
        <f>'2016-cap C1'!F97+#REF!+'2016-cap C3'!C95+'2016-cap C4'!C95+'2016-cap C5'!C95+'2016-cap C6'!C95+'2016-cap C7'!C95+#REF!+#REF!+#REF!</f>
        <v>#REF!</v>
      </c>
      <c r="D94" s="12" t="e">
        <f>'2016-cap C1'!#REF!+#REF!+'2016-cap C3'!#REF!+'2016-cap C4'!#REF!+'2016-cap C5'!D95+'2016-cap C6'!#REF!+'2016-cap C7'!#REF!+#REF!+#REF!+#REF!</f>
        <v>#REF!</v>
      </c>
      <c r="E94" s="12" t="e">
        <f>'2016-cap C1'!#REF!+#REF!+'2016-cap C3'!D95+'2016-cap C4'!D95+'2016-cap C5'!E95+'2016-cap C6'!D95+'2016-cap C7'!D95+#REF!+#REF!+#REF!</f>
        <v>#REF!</v>
      </c>
      <c r="F94" s="12" t="e">
        <f>'2016-cap C1'!#REF!+#REF!+'2016-cap C3'!E95+'2016-cap C4'!E95+'2016-cap C5'!F95+'2016-cap C6'!E95+'2016-cap C7'!E95+#REF!+#REF!+#REF!</f>
        <v>#REF!</v>
      </c>
      <c r="G94" s="12" t="e">
        <f>'2016-cap C1'!#REF!+#REF!+'2016-cap C3'!F95+'2016-cap C4'!F95+'2016-cap C5'!G95+'2016-cap C6'!F95+'2016-cap C7'!F95+#REF!+#REF!+#REF!</f>
        <v>#REF!</v>
      </c>
      <c r="H94" s="12" t="e">
        <f>'2016-cap C1'!#REF!+#REF!+'2016-cap C3'!#REF!+'2016-cap C4'!G95+'2016-cap C5'!#REF!+'2016-cap C6'!G95+'2016-cap C7'!G95+#REF!+#REF!+#REF!</f>
        <v>#REF!</v>
      </c>
      <c r="J94"/>
    </row>
    <row r="95" spans="1:10" x14ac:dyDescent="0.2">
      <c r="A95" s="11" t="s">
        <v>87</v>
      </c>
      <c r="B95" s="12" t="e">
        <f>'2016-cap C1'!E98+#REF!+'2016-cap C3'!B96+'2016-cap C4'!B96+'2016-cap C5'!B96+'2016-cap C6'!B96+'2016-cap C7'!B96+#REF!+#REF!+#REF!</f>
        <v>#REF!</v>
      </c>
      <c r="C95" s="12" t="e">
        <f>'2016-cap C1'!F98+#REF!+'2016-cap C3'!C96+'2016-cap C4'!C96+'2016-cap C5'!C96+'2016-cap C6'!C96+'2016-cap C7'!C96+#REF!+#REF!+#REF!</f>
        <v>#REF!</v>
      </c>
      <c r="D95" s="12" t="e">
        <f>'2016-cap C1'!#REF!+#REF!+'2016-cap C3'!#REF!+'2016-cap C4'!#REF!+'2016-cap C5'!D96+'2016-cap C6'!#REF!+'2016-cap C7'!#REF!+#REF!+#REF!+#REF!</f>
        <v>#REF!</v>
      </c>
      <c r="E95" s="12" t="e">
        <f>'2016-cap C1'!#REF!+#REF!+'2016-cap C3'!D96+'2016-cap C4'!D96+'2016-cap C5'!E96+'2016-cap C6'!D96+'2016-cap C7'!D96+#REF!+#REF!+#REF!</f>
        <v>#REF!</v>
      </c>
      <c r="F95" s="12" t="e">
        <f>'2016-cap C1'!#REF!+#REF!+'2016-cap C3'!E96+'2016-cap C4'!E96+'2016-cap C5'!F96+'2016-cap C6'!E96+'2016-cap C7'!E96+#REF!+#REF!+#REF!</f>
        <v>#REF!</v>
      </c>
      <c r="G95" s="12" t="e">
        <f>'2016-cap C1'!#REF!+#REF!+'2016-cap C3'!F96+'2016-cap C4'!F96+'2016-cap C5'!G96+'2016-cap C6'!F96+'2016-cap C7'!F96+#REF!+#REF!+#REF!</f>
        <v>#REF!</v>
      </c>
      <c r="H95" s="12" t="e">
        <f>'2016-cap C1'!#REF!+#REF!+'2016-cap C3'!#REF!+'2016-cap C4'!G96+'2016-cap C5'!#REF!+'2016-cap C6'!G96+'2016-cap C7'!G96+#REF!+#REF!+#REF!</f>
        <v>#REF!</v>
      </c>
      <c r="J95"/>
    </row>
    <row r="96" spans="1:10" x14ac:dyDescent="0.2">
      <c r="A96" s="11" t="s">
        <v>89</v>
      </c>
      <c r="B96" s="12" t="e">
        <f>'2016-cap C1'!E99+#REF!+'2016-cap C3'!B97+'2016-cap C4'!B97+'2016-cap C5'!B97+'2016-cap C6'!B97+'2016-cap C7'!B97+#REF!+#REF!+#REF!</f>
        <v>#REF!</v>
      </c>
      <c r="C96" s="12" t="e">
        <f>'2016-cap C1'!F99+#REF!+'2016-cap C3'!C97+'2016-cap C4'!C97+'2016-cap C5'!C97+'2016-cap C6'!C97+'2016-cap C7'!C97+#REF!+#REF!+#REF!</f>
        <v>#REF!</v>
      </c>
      <c r="D96" s="12" t="e">
        <f>'2016-cap C1'!#REF!+#REF!+'2016-cap C3'!#REF!+'2016-cap C4'!#REF!+'2016-cap C5'!D97+'2016-cap C6'!#REF!+'2016-cap C7'!#REF!+#REF!+#REF!+#REF!</f>
        <v>#REF!</v>
      </c>
      <c r="E96" s="12" t="e">
        <f>'2016-cap C1'!#REF!+#REF!+'2016-cap C3'!D97+'2016-cap C4'!D97+'2016-cap C5'!E97+'2016-cap C6'!D97+'2016-cap C7'!D97+#REF!+#REF!+#REF!</f>
        <v>#REF!</v>
      </c>
      <c r="F96" s="12" t="e">
        <f>'2016-cap C1'!#REF!+#REF!+'2016-cap C3'!E97+'2016-cap C4'!E97+'2016-cap C5'!F97+'2016-cap C6'!E97+'2016-cap C7'!E97+#REF!+#REF!+#REF!</f>
        <v>#REF!</v>
      </c>
      <c r="G96" s="12" t="e">
        <f>'2016-cap C1'!#REF!+#REF!+'2016-cap C3'!F97+'2016-cap C4'!F97+'2016-cap C5'!G97+'2016-cap C6'!F97+'2016-cap C7'!F97+#REF!+#REF!+#REF!</f>
        <v>#REF!</v>
      </c>
      <c r="H96" s="12" t="e">
        <f>'2016-cap C1'!#REF!+#REF!+'2016-cap C3'!#REF!+'2016-cap C4'!G97+'2016-cap C5'!#REF!+'2016-cap C6'!G97+'2016-cap C7'!G97+#REF!+#REF!+#REF!</f>
        <v>#REF!</v>
      </c>
      <c r="J96"/>
    </row>
    <row r="97" spans="1:10" x14ac:dyDescent="0.2">
      <c r="A97" s="11" t="s">
        <v>90</v>
      </c>
      <c r="B97" s="12" t="e">
        <f>'2016-cap C1'!E100+#REF!+'2016-cap C3'!B98+'2016-cap C4'!B98+'2016-cap C5'!B98+'2016-cap C6'!B98+'2016-cap C7'!B98+#REF!+#REF!+#REF!</f>
        <v>#REF!</v>
      </c>
      <c r="C97" s="12" t="e">
        <f>'2016-cap C1'!F100+#REF!+'2016-cap C3'!C98+'2016-cap C4'!C98+'2016-cap C5'!C98+'2016-cap C6'!C98+'2016-cap C7'!C98+#REF!+#REF!+#REF!</f>
        <v>#REF!</v>
      </c>
      <c r="D97" s="12" t="e">
        <f>'2016-cap C1'!#REF!+#REF!+'2016-cap C3'!#REF!+'2016-cap C4'!#REF!+'2016-cap C5'!D98+'2016-cap C6'!#REF!+'2016-cap C7'!#REF!+#REF!+#REF!+#REF!</f>
        <v>#REF!</v>
      </c>
      <c r="E97" s="12" t="e">
        <f>'2016-cap C1'!#REF!+#REF!+'2016-cap C3'!D98+'2016-cap C4'!D98+'2016-cap C5'!E98+'2016-cap C6'!D98+'2016-cap C7'!D98+#REF!+#REF!+#REF!</f>
        <v>#REF!</v>
      </c>
      <c r="F97" s="12" t="e">
        <f>'2016-cap C1'!#REF!+#REF!+'2016-cap C3'!E98+'2016-cap C4'!E98+'2016-cap C5'!F98+'2016-cap C6'!E98+'2016-cap C7'!E98+#REF!+#REF!+#REF!</f>
        <v>#REF!</v>
      </c>
      <c r="G97" s="12" t="e">
        <f>'2016-cap C1'!#REF!+#REF!+'2016-cap C3'!F98+'2016-cap C4'!F98+'2016-cap C5'!G98+'2016-cap C6'!F98+'2016-cap C7'!F98+#REF!+#REF!+#REF!</f>
        <v>#REF!</v>
      </c>
      <c r="H97" s="12" t="e">
        <f>'2016-cap C1'!#REF!+#REF!+'2016-cap C3'!#REF!+'2016-cap C4'!G98+'2016-cap C5'!#REF!+'2016-cap C6'!G98+'2016-cap C7'!G98+#REF!+#REF!+#REF!</f>
        <v>#REF!</v>
      </c>
      <c r="J97"/>
    </row>
    <row r="98" spans="1:10" x14ac:dyDescent="0.2">
      <c r="A98" s="11" t="s">
        <v>93</v>
      </c>
      <c r="B98" s="12" t="e">
        <f>'2016-cap C1'!E101+#REF!+'2016-cap C3'!B99+'2016-cap C4'!B99+'2016-cap C5'!B99+'2016-cap C6'!B99+'2016-cap C7'!B99+#REF!+#REF!+#REF!</f>
        <v>#REF!</v>
      </c>
      <c r="C98" s="12" t="e">
        <f>'2016-cap C1'!F101+#REF!+'2016-cap C3'!C99+'2016-cap C4'!C99+'2016-cap C5'!C99+'2016-cap C6'!C99+'2016-cap C7'!C99+#REF!+#REF!+#REF!</f>
        <v>#REF!</v>
      </c>
      <c r="D98" s="12" t="e">
        <f>'2016-cap C1'!#REF!+#REF!+'2016-cap C3'!#REF!+'2016-cap C4'!#REF!+'2016-cap C5'!D99+'2016-cap C6'!#REF!+'2016-cap C7'!#REF!+#REF!+#REF!+#REF!</f>
        <v>#REF!</v>
      </c>
      <c r="E98" s="12" t="e">
        <f>'2016-cap C1'!#REF!+#REF!+'2016-cap C3'!D99+'2016-cap C4'!D99+'2016-cap C5'!E99+'2016-cap C6'!D99+'2016-cap C7'!D99+#REF!+#REF!+#REF!</f>
        <v>#REF!</v>
      </c>
      <c r="F98" s="12" t="e">
        <f>'2016-cap C1'!#REF!+#REF!+'2016-cap C3'!E99+'2016-cap C4'!E99+'2016-cap C5'!F99+'2016-cap C6'!E99+'2016-cap C7'!E99+#REF!+#REF!+#REF!</f>
        <v>#REF!</v>
      </c>
      <c r="G98" s="12" t="e">
        <f>'2016-cap C1'!#REF!+#REF!+'2016-cap C3'!F99+'2016-cap C4'!F99+'2016-cap C5'!G99+'2016-cap C6'!F99+'2016-cap C7'!F99+#REF!+#REF!+#REF!</f>
        <v>#REF!</v>
      </c>
      <c r="H98" s="12" t="e">
        <f>'2016-cap C1'!#REF!+#REF!+'2016-cap C3'!#REF!+'2016-cap C4'!G99+'2016-cap C5'!#REF!+'2016-cap C6'!G99+'2016-cap C7'!G99+#REF!+#REF!+#REF!</f>
        <v>#REF!</v>
      </c>
      <c r="J98"/>
    </row>
    <row r="99" spans="1:10" x14ac:dyDescent="0.2">
      <c r="A99" s="11" t="s">
        <v>91</v>
      </c>
      <c r="B99" s="12" t="e">
        <f>'2016-cap C1'!E102+#REF!+'2016-cap C3'!B100+'2016-cap C4'!B100+'2016-cap C5'!B100+'2016-cap C6'!B100+'2016-cap C7'!B100+#REF!+#REF!+#REF!</f>
        <v>#REF!</v>
      </c>
      <c r="C99" s="12" t="e">
        <f>'2016-cap C1'!F102+#REF!+'2016-cap C3'!C100+'2016-cap C4'!C100+'2016-cap C5'!C100+'2016-cap C6'!C100+'2016-cap C7'!C100+#REF!+#REF!+#REF!</f>
        <v>#REF!</v>
      </c>
      <c r="D99" s="12" t="e">
        <f>'2016-cap C1'!#REF!+#REF!+'2016-cap C3'!#REF!+'2016-cap C4'!#REF!+'2016-cap C5'!D100+'2016-cap C6'!#REF!+'2016-cap C7'!#REF!+#REF!+#REF!+#REF!</f>
        <v>#REF!</v>
      </c>
      <c r="E99" s="12" t="e">
        <f>'2016-cap C1'!#REF!+#REF!+'2016-cap C3'!D100+'2016-cap C4'!D100+'2016-cap C5'!E100+'2016-cap C6'!D100+'2016-cap C7'!D100+#REF!+#REF!+#REF!</f>
        <v>#REF!</v>
      </c>
      <c r="F99" s="12" t="e">
        <f>'2016-cap C1'!#REF!+#REF!+'2016-cap C3'!E100+'2016-cap C4'!E100+'2016-cap C5'!F100+'2016-cap C6'!E100+'2016-cap C7'!E100+#REF!+#REF!+#REF!</f>
        <v>#REF!</v>
      </c>
      <c r="G99" s="12" t="e">
        <f>'2016-cap C1'!#REF!+#REF!+'2016-cap C3'!F100+'2016-cap C4'!F100+'2016-cap C5'!G100+'2016-cap C6'!F100+'2016-cap C7'!F100+#REF!+#REF!+#REF!</f>
        <v>#REF!</v>
      </c>
      <c r="H99" s="12" t="e">
        <f>'2016-cap C1'!#REF!+#REF!+'2016-cap C3'!#REF!+'2016-cap C4'!G100+'2016-cap C5'!#REF!+'2016-cap C6'!G100+'2016-cap C7'!G100+#REF!+#REF!+#REF!</f>
        <v>#REF!</v>
      </c>
      <c r="J99"/>
    </row>
    <row r="100" spans="1:10" x14ac:dyDescent="0.2">
      <c r="A100" s="11" t="s">
        <v>92</v>
      </c>
      <c r="B100" s="12" t="e">
        <f>'2016-cap C1'!E103+#REF!+'2016-cap C3'!B101+'2016-cap C4'!B101+'2016-cap C5'!B101+'2016-cap C6'!B101+'2016-cap C7'!B101+#REF!+#REF!+#REF!</f>
        <v>#REF!</v>
      </c>
      <c r="C100" s="12" t="e">
        <f>'2016-cap C1'!F103+#REF!+'2016-cap C3'!C101+'2016-cap C4'!C101+'2016-cap C5'!C101+'2016-cap C6'!C101+'2016-cap C7'!C101+#REF!+#REF!+#REF!</f>
        <v>#REF!</v>
      </c>
      <c r="D100" s="12" t="e">
        <f>'2016-cap C1'!#REF!+#REF!+'2016-cap C3'!#REF!+'2016-cap C4'!#REF!+'2016-cap C5'!D101+'2016-cap C6'!#REF!+'2016-cap C7'!#REF!+#REF!+#REF!+#REF!</f>
        <v>#REF!</v>
      </c>
      <c r="E100" s="12" t="e">
        <f>'2016-cap C1'!#REF!+#REF!+'2016-cap C3'!D101+'2016-cap C4'!D101+'2016-cap C5'!E101+'2016-cap C6'!D101+'2016-cap C7'!D101+#REF!+#REF!+#REF!</f>
        <v>#REF!</v>
      </c>
      <c r="F100" s="12" t="e">
        <f>'2016-cap C1'!#REF!+#REF!+'2016-cap C3'!E101+'2016-cap C4'!E101+'2016-cap C5'!F101+'2016-cap C6'!E101+'2016-cap C7'!E101+#REF!+#REF!+#REF!</f>
        <v>#REF!</v>
      </c>
      <c r="G100" s="12" t="e">
        <f>'2016-cap C1'!#REF!+#REF!+'2016-cap C3'!F101+'2016-cap C4'!F101+'2016-cap C5'!G101+'2016-cap C6'!F101+'2016-cap C7'!F101+#REF!+#REF!+#REF!</f>
        <v>#REF!</v>
      </c>
      <c r="H100" s="12" t="e">
        <f>'2016-cap C1'!#REF!+#REF!+'2016-cap C3'!#REF!+'2016-cap C4'!G101+'2016-cap C5'!#REF!+'2016-cap C6'!G101+'2016-cap C7'!G101+#REF!+#REF!+#REF!</f>
        <v>#REF!</v>
      </c>
      <c r="J100"/>
    </row>
    <row r="101" spans="1:10" x14ac:dyDescent="0.2">
      <c r="A101" s="11" t="s">
        <v>95</v>
      </c>
      <c r="B101" s="12" t="e">
        <f>'2016-cap C1'!E104+#REF!+'2016-cap C3'!B102+'2016-cap C4'!B102+'2016-cap C5'!B102+'2016-cap C6'!B102+'2016-cap C7'!B102+#REF!+#REF!+#REF!</f>
        <v>#REF!</v>
      </c>
      <c r="C101" s="12" t="e">
        <f>'2016-cap C1'!F104+#REF!+'2016-cap C3'!C102+'2016-cap C4'!C102+'2016-cap C5'!C102+'2016-cap C6'!C102+'2016-cap C7'!C102+#REF!+#REF!+#REF!</f>
        <v>#REF!</v>
      </c>
      <c r="D101" s="12" t="e">
        <f>'2016-cap C1'!#REF!+#REF!+'2016-cap C3'!#REF!+'2016-cap C4'!#REF!+'2016-cap C5'!D102+'2016-cap C6'!#REF!+'2016-cap C7'!#REF!+#REF!+#REF!+#REF!</f>
        <v>#REF!</v>
      </c>
      <c r="E101" s="12" t="e">
        <f>'2016-cap C1'!#REF!+#REF!+'2016-cap C3'!D102+'2016-cap C4'!D102+'2016-cap C5'!E102+'2016-cap C6'!D102+'2016-cap C7'!D102+#REF!+#REF!+#REF!</f>
        <v>#REF!</v>
      </c>
      <c r="F101" s="12" t="e">
        <f>'2016-cap C1'!#REF!+#REF!+'2016-cap C3'!E102+'2016-cap C4'!E102+'2016-cap C5'!F102+'2016-cap C6'!E102+'2016-cap C7'!E102+#REF!+#REF!+#REF!</f>
        <v>#REF!</v>
      </c>
      <c r="G101" s="12" t="e">
        <f>'2016-cap C1'!#REF!+#REF!+'2016-cap C3'!F102+'2016-cap C4'!F102+'2016-cap C5'!G102+'2016-cap C6'!F102+'2016-cap C7'!F102+#REF!+#REF!+#REF!</f>
        <v>#REF!</v>
      </c>
      <c r="H101" s="12" t="e">
        <f>'2016-cap C1'!#REF!+#REF!+'2016-cap C3'!#REF!+'2016-cap C4'!G102+'2016-cap C5'!#REF!+'2016-cap C6'!G102+'2016-cap C7'!G102+#REF!+#REF!+#REF!</f>
        <v>#REF!</v>
      </c>
      <c r="J101"/>
    </row>
    <row r="102" spans="1:10" x14ac:dyDescent="0.2">
      <c r="A102" s="11" t="s">
        <v>97</v>
      </c>
      <c r="B102" s="12" t="e">
        <f>'2016-cap C1'!E105+#REF!+'2016-cap C3'!B103+'2016-cap C4'!B103+'2016-cap C5'!B103+'2016-cap C6'!B103+'2016-cap C7'!B103+#REF!+#REF!+#REF!</f>
        <v>#REF!</v>
      </c>
      <c r="C102" s="12" t="e">
        <f>'2016-cap C1'!F105+#REF!+'2016-cap C3'!C103+'2016-cap C4'!C103+'2016-cap C5'!C103+'2016-cap C6'!C103+'2016-cap C7'!C103+#REF!+#REF!+#REF!</f>
        <v>#REF!</v>
      </c>
      <c r="D102" s="12" t="e">
        <f>'2016-cap C1'!#REF!+#REF!+'2016-cap C3'!#REF!+'2016-cap C4'!#REF!+'2016-cap C5'!D103+'2016-cap C6'!#REF!+'2016-cap C7'!#REF!+#REF!+#REF!+#REF!</f>
        <v>#REF!</v>
      </c>
      <c r="E102" s="12" t="e">
        <f>'2016-cap C1'!#REF!+#REF!+'2016-cap C3'!D103+'2016-cap C4'!D103+'2016-cap C5'!E103+'2016-cap C6'!D103+'2016-cap C7'!D103+#REF!+#REF!+#REF!</f>
        <v>#REF!</v>
      </c>
      <c r="F102" s="12" t="e">
        <f>'2016-cap C1'!#REF!+#REF!+'2016-cap C3'!E103+'2016-cap C4'!E103+'2016-cap C5'!F103+'2016-cap C6'!E103+'2016-cap C7'!E103+#REF!+#REF!+#REF!</f>
        <v>#REF!</v>
      </c>
      <c r="G102" s="12" t="e">
        <f>'2016-cap C1'!#REF!+#REF!+'2016-cap C3'!F103+'2016-cap C4'!F103+'2016-cap C5'!G103+'2016-cap C6'!F103+'2016-cap C7'!F103+#REF!+#REF!+#REF!</f>
        <v>#REF!</v>
      </c>
      <c r="H102" s="12" t="e">
        <f>'2016-cap C1'!#REF!+#REF!+'2016-cap C3'!#REF!+'2016-cap C4'!G103+'2016-cap C5'!#REF!+'2016-cap C6'!G103+'2016-cap C7'!G103+#REF!+#REF!+#REF!</f>
        <v>#REF!</v>
      </c>
      <c r="J102"/>
    </row>
    <row r="103" spans="1:10" x14ac:dyDescent="0.2">
      <c r="A103" s="11" t="s">
        <v>94</v>
      </c>
      <c r="B103" s="12" t="e">
        <f>'2016-cap C1'!E106+#REF!+'2016-cap C3'!B104+'2016-cap C4'!B104+'2016-cap C5'!B104+'2016-cap C6'!B104+'2016-cap C7'!B104+#REF!+#REF!+#REF!</f>
        <v>#REF!</v>
      </c>
      <c r="C103" s="12" t="e">
        <f>'2016-cap C1'!F106+#REF!+'2016-cap C3'!C104+'2016-cap C4'!C104+'2016-cap C5'!C104+'2016-cap C6'!C104+'2016-cap C7'!C104+#REF!+#REF!+#REF!</f>
        <v>#REF!</v>
      </c>
      <c r="D103" s="12" t="e">
        <f>'2016-cap C1'!#REF!+#REF!+'2016-cap C3'!#REF!+'2016-cap C4'!#REF!+'2016-cap C5'!D104+'2016-cap C6'!#REF!+'2016-cap C7'!#REF!+#REF!+#REF!+#REF!</f>
        <v>#REF!</v>
      </c>
      <c r="E103" s="12" t="e">
        <f>'2016-cap C1'!#REF!+#REF!+'2016-cap C3'!D104+'2016-cap C4'!D104+'2016-cap C5'!E104+'2016-cap C6'!D104+'2016-cap C7'!D104+#REF!+#REF!+#REF!</f>
        <v>#REF!</v>
      </c>
      <c r="F103" s="12" t="e">
        <f>'2016-cap C1'!#REF!+#REF!+'2016-cap C3'!E104+'2016-cap C4'!E104+'2016-cap C5'!F104+'2016-cap C6'!E104+'2016-cap C7'!E104+#REF!+#REF!+#REF!</f>
        <v>#REF!</v>
      </c>
      <c r="G103" s="12" t="e">
        <f>'2016-cap C1'!#REF!+#REF!+'2016-cap C3'!F104+'2016-cap C4'!F104+'2016-cap C5'!G104+'2016-cap C6'!F104+'2016-cap C7'!F104+#REF!+#REF!+#REF!</f>
        <v>#REF!</v>
      </c>
      <c r="H103" s="12" t="e">
        <f>'2016-cap C1'!#REF!+#REF!+'2016-cap C3'!#REF!+'2016-cap C4'!G104+'2016-cap C5'!#REF!+'2016-cap C6'!G104+'2016-cap C7'!G104+#REF!+#REF!+#REF!</f>
        <v>#REF!</v>
      </c>
      <c r="J103"/>
    </row>
    <row r="104" spans="1:10" x14ac:dyDescent="0.2">
      <c r="A104" s="11" t="s">
        <v>96</v>
      </c>
      <c r="B104" s="12" t="e">
        <f>'2016-cap C1'!E107+#REF!+'2016-cap C3'!B105+'2016-cap C4'!B105+'2016-cap C5'!B105+'2016-cap C6'!B105+'2016-cap C7'!B105+#REF!+#REF!+#REF!</f>
        <v>#REF!</v>
      </c>
      <c r="C104" s="12" t="e">
        <f>'2016-cap C1'!F107+#REF!+'2016-cap C3'!C105+'2016-cap C4'!C105+'2016-cap C5'!C105+'2016-cap C6'!C105+'2016-cap C7'!C105+#REF!+#REF!+#REF!</f>
        <v>#REF!</v>
      </c>
      <c r="D104" s="12" t="e">
        <f>'2016-cap C1'!#REF!+#REF!+'2016-cap C3'!#REF!+'2016-cap C4'!#REF!+'2016-cap C5'!D105+'2016-cap C6'!#REF!+'2016-cap C7'!#REF!+#REF!+#REF!+#REF!</f>
        <v>#REF!</v>
      </c>
      <c r="E104" s="12" t="e">
        <f>'2016-cap C1'!#REF!+#REF!+'2016-cap C3'!D105+'2016-cap C4'!D105+'2016-cap C5'!E105+'2016-cap C6'!D105+'2016-cap C7'!D105+#REF!+#REF!+#REF!</f>
        <v>#REF!</v>
      </c>
      <c r="F104" s="12" t="e">
        <f>'2016-cap C1'!#REF!+#REF!+'2016-cap C3'!E105+'2016-cap C4'!E105+'2016-cap C5'!F105+'2016-cap C6'!E105+'2016-cap C7'!E105+#REF!+#REF!+#REF!</f>
        <v>#REF!</v>
      </c>
      <c r="G104" s="12" t="e">
        <f>'2016-cap C1'!#REF!+#REF!+'2016-cap C3'!F105+'2016-cap C4'!F105+'2016-cap C5'!G105+'2016-cap C6'!F105+'2016-cap C7'!F105+#REF!+#REF!+#REF!</f>
        <v>#REF!</v>
      </c>
      <c r="H104" s="12" t="e">
        <f>'2016-cap C1'!#REF!+#REF!+'2016-cap C3'!#REF!+'2016-cap C4'!G105+'2016-cap C5'!#REF!+'2016-cap C6'!G105+'2016-cap C7'!G105+#REF!+#REF!+#REF!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8" x14ac:dyDescent="0.2">
      <c r="A2" s="45"/>
      <c r="B2" s="46"/>
      <c r="C2" s="46"/>
      <c r="D2" s="46"/>
      <c r="E2" s="46"/>
      <c r="F2" s="46"/>
      <c r="G2" s="46"/>
      <c r="H2" s="47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'2016-cap C1'!E5+#REF!+'2016-cap C3'!B5+'2016-cap C4'!B5+'2016-cap C5'!B5+'2016-cap C6'!B5+'2016-cap C7'!B5+#REF!+#REF!+#REF!</f>
        <v>#REF!</v>
      </c>
      <c r="C4" s="12" t="e">
        <f>'2016-cap C1'!F5+#REF!+'2016-cap C3'!C5+'2016-cap C4'!C5+'2016-cap C5'!C5+'2016-cap C6'!C5+'2016-cap C7'!C5+#REF!+#REF!+#REF!</f>
        <v>#REF!</v>
      </c>
      <c r="D4" s="12" t="e">
        <f>'2016-cap C1'!#REF!+#REF!+'2016-cap C3'!#REF!+'2016-cap C4'!#REF!+'2016-cap C5'!D5+'2016-cap C6'!#REF!+'2016-cap C7'!#REF!+#REF!+#REF!+#REF!</f>
        <v>#REF!</v>
      </c>
      <c r="E4" s="12" t="e">
        <f>'2016-cap C1'!#REF!+#REF!+'2016-cap C3'!D5+'2016-cap C4'!D5+'2016-cap C5'!E5+'2016-cap C6'!D5+'2016-cap C7'!D5+#REF!+#REF!+#REF!</f>
        <v>#REF!</v>
      </c>
      <c r="F4" s="12" t="e">
        <f>'2016-cap C1'!#REF!+#REF!+'2016-cap C3'!F6+'2016-cap C4'!E5+'2016-cap C5'!F5+'2016-cap C6'!E5+'2016-cap C7'!E5+#REF!+#REF!+#REF!</f>
        <v>#REF!</v>
      </c>
      <c r="G4" s="12" t="e">
        <f>'2016-cap C1'!#REF!+#REF!+'2016-cap C3'!F5+'2016-cap C4'!F5+'2016-cap C5'!G5+'2016-cap C6'!F5+'2016-cap C7'!F5+#REF!+#REF!+#REF!</f>
        <v>#REF!</v>
      </c>
      <c r="H4" s="12" t="e">
        <f>'2016-cap C1'!#REF!+#REF!+'2016-cap C3'!#REF!+'2016-cap C4'!G5+'2016-cap C5'!#REF!+'2016-cap C6'!G5+'2016-cap C7'!G5+#REF!+#REF!+#REF!</f>
        <v>#REF!</v>
      </c>
    </row>
    <row r="5" spans="1:8" x14ac:dyDescent="0.2">
      <c r="A5" s="20" t="s">
        <v>1</v>
      </c>
      <c r="B5" s="12" t="e">
        <f>'2016-cap C1'!E6+#REF!+'2016-cap C3'!B6+'2016-cap C4'!B6+'2016-cap C5'!B6+'2016-cap C6'!B6+'2016-cap C7'!B6+#REF!+#REF!+#REF!</f>
        <v>#REF!</v>
      </c>
      <c r="C5" s="12" t="e">
        <f>'2016-cap C1'!F6+#REF!+'2016-cap C3'!C6+'2016-cap C4'!C6+'2016-cap C5'!C6+'2016-cap C6'!C6+'2016-cap C7'!C6+#REF!+#REF!+#REF!</f>
        <v>#REF!</v>
      </c>
      <c r="D5" s="12" t="e">
        <f>'2016-cap C1'!#REF!+#REF!+'2016-cap C3'!#REF!+'2016-cap C4'!#REF!+'2016-cap C5'!D6+'2016-cap C6'!#REF!+'2016-cap C7'!#REF!+#REF!+#REF!+#REF!</f>
        <v>#REF!</v>
      </c>
      <c r="E5" s="12" t="e">
        <f>'2016-cap C1'!#REF!+#REF!+'2016-cap C3'!D6+'2016-cap C4'!D6+'2016-cap C5'!E6+'2016-cap C6'!D6+'2016-cap C7'!D6+#REF!+#REF!+#REF!</f>
        <v>#REF!</v>
      </c>
      <c r="F5" s="12" t="e">
        <f>'2016-cap C1'!#REF!+#REF!+'2016-cap C3'!F7+'2016-cap C4'!E6+'2016-cap C5'!F6+'2016-cap C6'!E6+'2016-cap C7'!E6+#REF!+#REF!+#REF!</f>
        <v>#REF!</v>
      </c>
      <c r="G5" s="12" t="e">
        <f>'2016-cap C1'!#REF!+#REF!+'2016-cap C3'!#REF!+'2016-cap C4'!F6+'2016-cap C5'!G6+'2016-cap C6'!F6+'2016-cap C7'!F6+#REF!+#REF!+#REF!</f>
        <v>#REF!</v>
      </c>
      <c r="H5" s="12" t="e">
        <f>'2016-cap C1'!#REF!+#REF!+'2016-cap C3'!#REF!+'2016-cap C4'!G6+'2016-cap C5'!#REF!+'2016-cap C6'!G6+'2016-cap C7'!G6+#REF!+#REF!+#REF!</f>
        <v>#REF!</v>
      </c>
    </row>
    <row r="6" spans="1:8" x14ac:dyDescent="0.2">
      <c r="A6" s="20" t="s">
        <v>2</v>
      </c>
      <c r="B6" s="12" t="e">
        <f>'2016-cap C1'!E7+#REF!+'2016-cap C3'!B7+'2016-cap C4'!B7+'2016-cap C5'!B7+'2016-cap C6'!B7+'2016-cap C7'!B7+#REF!+#REF!+#REF!</f>
        <v>#REF!</v>
      </c>
      <c r="C6" s="12" t="e">
        <f>'2016-cap C1'!F7+#REF!+'2016-cap C3'!C7+'2016-cap C4'!C7+'2016-cap C5'!C7+'2016-cap C6'!C7+'2016-cap C7'!C7+#REF!+#REF!+#REF!</f>
        <v>#REF!</v>
      </c>
      <c r="D6" s="12" t="e">
        <f>'2016-cap C1'!#REF!+#REF!+'2016-cap C3'!#REF!+'2016-cap C4'!#REF!+'2016-cap C5'!D7+'2016-cap C6'!#REF!+'2016-cap C7'!#REF!+#REF!+#REF!+#REF!</f>
        <v>#REF!</v>
      </c>
      <c r="E6" s="12" t="e">
        <f>'2016-cap C1'!#REF!+#REF!+'2016-cap C3'!D7+'2016-cap C4'!D7+'2016-cap C5'!E7+'2016-cap C6'!D7+'2016-cap C7'!D7+#REF!+#REF!+#REF!</f>
        <v>#REF!</v>
      </c>
      <c r="F6" s="12" t="e">
        <f>'2016-cap C1'!#REF!+#REF!+'2016-cap C3'!E7+'2016-cap C4'!E7+'2016-cap C5'!F7+'2016-cap C6'!E7+'2016-cap C7'!E7+#REF!+#REF!+#REF!</f>
        <v>#REF!</v>
      </c>
      <c r="G6" s="12" t="e">
        <f>'2016-cap C1'!#REF!+#REF!+'2016-cap C3'!#REF!+'2016-cap C4'!F7+'2016-cap C5'!G7+'2016-cap C6'!F7+'2016-cap C7'!F7+#REF!+#REF!+#REF!</f>
        <v>#REF!</v>
      </c>
      <c r="H6" s="12" t="e">
        <f>'2016-cap C1'!#REF!+#REF!+'2016-cap C3'!#REF!+'2016-cap C4'!G7+'2016-cap C5'!#REF!+'2016-cap C6'!G7+'2016-cap C7'!G7+#REF!+#REF!+#REF!</f>
        <v>#REF!</v>
      </c>
    </row>
    <row r="7" spans="1:8" x14ac:dyDescent="0.2">
      <c r="A7" s="20" t="s">
        <v>3</v>
      </c>
      <c r="B7" s="12" t="e">
        <f>'2016-cap C1'!E8+#REF!+'2016-cap C3'!B8+'2016-cap C4'!B8+'2016-cap C5'!B8+'2016-cap C6'!B8+'2016-cap C7'!B8+#REF!+#REF!+#REF!</f>
        <v>#REF!</v>
      </c>
      <c r="C7" s="12" t="e">
        <f>'2016-cap C1'!F8+#REF!+'2016-cap C3'!C8+'2016-cap C4'!C8+'2016-cap C5'!C8+'2016-cap C6'!C8+'2016-cap C7'!C8+#REF!+#REF!+#REF!</f>
        <v>#REF!</v>
      </c>
      <c r="D7" s="12" t="e">
        <f>'2016-cap C1'!#REF!+#REF!+'2016-cap C3'!#REF!+'2016-cap C4'!#REF!+'2016-cap C5'!D8+'2016-cap C6'!#REF!+'2016-cap C7'!#REF!+#REF!+#REF!+#REF!</f>
        <v>#REF!</v>
      </c>
      <c r="E7" s="12" t="e">
        <f>'2016-cap C1'!#REF!+#REF!+'2016-cap C3'!D8+'2016-cap C4'!D8+'2016-cap C5'!E8+'2016-cap C6'!D8+'2016-cap C7'!D8+#REF!+#REF!+#REF!</f>
        <v>#REF!</v>
      </c>
      <c r="F7" s="12" t="e">
        <f>'2016-cap C1'!#REF!+#REF!+'2016-cap C3'!E8+'2016-cap C4'!E8+'2016-cap C5'!F8+'2016-cap C6'!E8+'2016-cap C7'!E8+#REF!+#REF!+#REF!</f>
        <v>#REF!</v>
      </c>
      <c r="G7" s="12" t="e">
        <f>'2016-cap C1'!#REF!+#REF!+'2016-cap C3'!F8+'2016-cap C4'!F8+'2016-cap C5'!G8+'2016-cap C6'!F8+'2016-cap C7'!F8+#REF!+#REF!+#REF!</f>
        <v>#REF!</v>
      </c>
      <c r="H7" s="12" t="e">
        <f>'2016-cap C1'!#REF!+#REF!+'2016-cap C3'!#REF!+'2016-cap C4'!G8+'2016-cap C5'!#REF!+'2016-cap C6'!G8+'2016-cap C7'!G8+#REF!+#REF!+#REF!</f>
        <v>#REF!</v>
      </c>
    </row>
    <row r="8" spans="1:8" x14ac:dyDescent="0.2">
      <c r="A8" s="20" t="s">
        <v>6</v>
      </c>
      <c r="B8" s="12" t="e">
        <f>'2016-cap C1'!E9+#REF!+'2016-cap C3'!B9+'2016-cap C4'!B9+'2016-cap C5'!B9+'2016-cap C6'!B9+'2016-cap C7'!B9+#REF!+#REF!+#REF!</f>
        <v>#REF!</v>
      </c>
      <c r="C8" s="12" t="e">
        <f>'2016-cap C1'!F9+#REF!+'2016-cap C3'!C9+'2016-cap C4'!C9+'2016-cap C5'!C9+'2016-cap C6'!C9+'2016-cap C7'!C9+#REF!+#REF!+#REF!</f>
        <v>#REF!</v>
      </c>
      <c r="D8" s="12" t="e">
        <f>'2016-cap C1'!#REF!+#REF!+'2016-cap C3'!#REF!+'2016-cap C4'!#REF!+'2016-cap C5'!D9+'2016-cap C6'!#REF!+'2016-cap C7'!#REF!+#REF!+#REF!+#REF!</f>
        <v>#REF!</v>
      </c>
      <c r="E8" s="12" t="e">
        <f>'2016-cap C1'!#REF!+#REF!+'2016-cap C3'!D9+'2016-cap C4'!D9+'2016-cap C5'!E9+'2016-cap C6'!D9+'2016-cap C7'!D9+#REF!+#REF!+#REF!</f>
        <v>#REF!</v>
      </c>
      <c r="F8" s="12" t="e">
        <f>'2016-cap C1'!#REF!+#REF!+'2016-cap C3'!E9+'2016-cap C4'!E9+'2016-cap C5'!F9+'2016-cap C6'!E9+'2016-cap C7'!E9+#REF!+#REF!+#REF!</f>
        <v>#REF!</v>
      </c>
      <c r="G8" s="12" t="e">
        <f>'2016-cap C1'!#REF!+#REF!+'2016-cap C3'!F9+'2016-cap C4'!F9+'2016-cap C5'!G9+'2016-cap C6'!F9+'2016-cap C7'!F9+#REF!+#REF!+#REF!</f>
        <v>#REF!</v>
      </c>
      <c r="H8" s="12" t="e">
        <f>'2016-cap C1'!#REF!+#REF!+'2016-cap C3'!#REF!+'2016-cap C4'!G9+'2016-cap C5'!#REF!+'2016-cap C6'!G9+'2016-cap C7'!G9+#REF!+#REF!+#REF!</f>
        <v>#REF!</v>
      </c>
    </row>
    <row r="9" spans="1:8" x14ac:dyDescent="0.2">
      <c r="A9" s="20" t="s">
        <v>4</v>
      </c>
      <c r="B9" s="12" t="e">
        <f>'2016-cap C1'!E10+#REF!+'2016-cap C3'!B10+'2016-cap C4'!B10+'2016-cap C5'!B10+'2016-cap C6'!B10+'2016-cap C7'!B10+#REF!+#REF!+#REF!</f>
        <v>#REF!</v>
      </c>
      <c r="C9" s="12" t="e">
        <f>'2016-cap C1'!F10+#REF!+'2016-cap C3'!C10+'2016-cap C4'!C10+'2016-cap C5'!C10+'2016-cap C6'!C10+'2016-cap C7'!C10+#REF!+#REF!+#REF!</f>
        <v>#REF!</v>
      </c>
      <c r="D9" s="12" t="e">
        <f>'2016-cap C1'!#REF!+#REF!+'2016-cap C3'!#REF!+'2016-cap C4'!#REF!+'2016-cap C5'!D10+'2016-cap C6'!#REF!+'2016-cap C7'!#REF!+#REF!+#REF!+#REF!</f>
        <v>#REF!</v>
      </c>
      <c r="E9" s="12" t="e">
        <f>'2016-cap C1'!#REF!+#REF!+'2016-cap C3'!D10+'2016-cap C4'!D10+'2016-cap C5'!E10+'2016-cap C6'!D10+'2016-cap C7'!D10+#REF!+#REF!+#REF!</f>
        <v>#REF!</v>
      </c>
      <c r="F9" s="12" t="e">
        <f>'2016-cap C1'!#REF!+#REF!+'2016-cap C3'!E10+'2016-cap C4'!E10+'2016-cap C5'!F10+'2016-cap C6'!E10+'2016-cap C7'!E10+#REF!+#REF!+#REF!</f>
        <v>#REF!</v>
      </c>
      <c r="G9" s="12" t="e">
        <f>'2016-cap C1'!#REF!+#REF!+'2016-cap C3'!F10+'2016-cap C4'!F10+'2016-cap C5'!G10+'2016-cap C6'!F10+'2016-cap C7'!F10+#REF!+#REF!+#REF!</f>
        <v>#REF!</v>
      </c>
      <c r="H9" s="12" t="e">
        <f>'2016-cap C1'!#REF!+#REF!+'2016-cap C3'!#REF!+'2016-cap C4'!G10+'2016-cap C5'!#REF!+'2016-cap C6'!G10+'2016-cap C7'!G10+#REF!+#REF!+#REF!</f>
        <v>#REF!</v>
      </c>
    </row>
    <row r="10" spans="1:8" x14ac:dyDescent="0.2">
      <c r="A10" s="20" t="s">
        <v>7</v>
      </c>
      <c r="B10" s="12" t="e">
        <f>'2016-cap C1'!E11+#REF!+'2016-cap C3'!B11+'2016-cap C4'!B11+'2016-cap C5'!B11+'2016-cap C6'!B11+'2016-cap C7'!B11+#REF!+#REF!+#REF!</f>
        <v>#REF!</v>
      </c>
      <c r="C10" s="12" t="e">
        <f>'2016-cap C1'!F11+#REF!+'2016-cap C3'!C11+'2016-cap C4'!C11+'2016-cap C5'!C11+'2016-cap C6'!C11+'2016-cap C7'!C11+#REF!+#REF!+#REF!</f>
        <v>#REF!</v>
      </c>
      <c r="D10" s="12" t="e">
        <f>'2016-cap C1'!#REF!+#REF!+'2016-cap C3'!#REF!+'2016-cap C4'!#REF!+'2016-cap C5'!D11+'2016-cap C6'!#REF!+'2016-cap C7'!#REF!+#REF!+#REF!+#REF!</f>
        <v>#REF!</v>
      </c>
      <c r="E10" s="12" t="e">
        <f>'2016-cap C1'!#REF!+#REF!+'2016-cap C3'!D11+'2016-cap C4'!D11+'2016-cap C5'!E11+'2016-cap C6'!D11+'2016-cap C7'!D11+#REF!+#REF!+#REF!</f>
        <v>#REF!</v>
      </c>
      <c r="F10" s="12" t="e">
        <f>'2016-cap C1'!#REF!+#REF!+'2016-cap C3'!E11+'2016-cap C4'!E11+'2016-cap C5'!F11+'2016-cap C6'!E11+'2016-cap C7'!E11+#REF!+#REF!+#REF!</f>
        <v>#REF!</v>
      </c>
      <c r="G10" s="12" t="e">
        <f>'2016-cap C1'!#REF!+#REF!+'2016-cap C3'!F11+'2016-cap C4'!F11+'2016-cap C5'!G11+'2016-cap C6'!F11+'2016-cap C7'!F11+#REF!+#REF!+#REF!</f>
        <v>#REF!</v>
      </c>
      <c r="H10" s="12" t="e">
        <f>'2016-cap C1'!#REF!+#REF!+'2016-cap C3'!#REF!+'2016-cap C4'!G11+'2016-cap C5'!#REF!+'2016-cap C6'!G11+'2016-cap C7'!G11+#REF!+#REF!+#REF!</f>
        <v>#REF!</v>
      </c>
    </row>
    <row r="11" spans="1:8" x14ac:dyDescent="0.2">
      <c r="A11" s="20" t="s">
        <v>8</v>
      </c>
      <c r="B11" s="12" t="e">
        <f>'2016-cap C1'!E12+#REF!+'2016-cap C3'!B12+'2016-cap C4'!B12+'2016-cap C5'!B12+'2016-cap C6'!B12+'2016-cap C7'!B12+#REF!+#REF!+#REF!</f>
        <v>#REF!</v>
      </c>
      <c r="C11" s="12" t="e">
        <f>'2016-cap C1'!F12+#REF!+'2016-cap C3'!C12+'2016-cap C4'!C12+'2016-cap C5'!C12+'2016-cap C6'!C12+'2016-cap C7'!C12+#REF!+#REF!+#REF!</f>
        <v>#REF!</v>
      </c>
      <c r="D11" s="12" t="e">
        <f>'2016-cap C1'!#REF!+#REF!+'2016-cap C3'!#REF!+'2016-cap C4'!#REF!+'2016-cap C5'!D12+'2016-cap C6'!#REF!+'2016-cap C7'!#REF!+#REF!+#REF!+#REF!</f>
        <v>#REF!</v>
      </c>
      <c r="E11" s="12" t="e">
        <f>'2016-cap C1'!#REF!+#REF!+'2016-cap C3'!D12+'2016-cap C4'!D12+'2016-cap C5'!E12+'2016-cap C6'!D12+'2016-cap C7'!D12+#REF!+#REF!+#REF!</f>
        <v>#REF!</v>
      </c>
      <c r="F11" s="12" t="e">
        <f>'2016-cap C1'!#REF!+#REF!+'2016-cap C3'!E12+'2016-cap C4'!E12+'2016-cap C5'!F12+'2016-cap C6'!E12+'2016-cap C7'!E12+#REF!+#REF!+#REF!</f>
        <v>#REF!</v>
      </c>
      <c r="G11" s="12" t="e">
        <f>'2016-cap C1'!#REF!+#REF!+'2016-cap C3'!F12+'2016-cap C4'!F12+'2016-cap C5'!G12+'2016-cap C6'!F12+'2016-cap C7'!F12+#REF!+#REF!+#REF!</f>
        <v>#REF!</v>
      </c>
      <c r="H11" s="12" t="e">
        <f>'2016-cap C1'!#REF!+#REF!+'2016-cap C3'!#REF!+'2016-cap C4'!G12+'2016-cap C5'!#REF!+'2016-cap C6'!G12+'2016-cap C7'!G12+#REF!+#REF!+#REF!</f>
        <v>#REF!</v>
      </c>
    </row>
    <row r="12" spans="1:8" x14ac:dyDescent="0.2">
      <c r="A12" s="20" t="s">
        <v>9</v>
      </c>
      <c r="B12" s="12" t="e">
        <f>'2016-cap C1'!E13+#REF!+'2016-cap C3'!B13+'2016-cap C4'!B13+'2016-cap C5'!B13+'2016-cap C6'!B13+'2016-cap C7'!B13+#REF!+#REF!+#REF!</f>
        <v>#REF!</v>
      </c>
      <c r="C12" s="12" t="e">
        <f>'2016-cap C1'!F13+#REF!+'2016-cap C3'!C13+'2016-cap C4'!C13+'2016-cap C5'!C13+'2016-cap C6'!C13+'2016-cap C7'!C13+#REF!+#REF!+#REF!</f>
        <v>#REF!</v>
      </c>
      <c r="D12" s="12" t="e">
        <f>'2016-cap C1'!#REF!+#REF!+'2016-cap C3'!#REF!+'2016-cap C4'!#REF!+'2016-cap C5'!D13+'2016-cap C6'!#REF!+'2016-cap C7'!#REF!+#REF!+#REF!+#REF!</f>
        <v>#REF!</v>
      </c>
      <c r="E12" s="12" t="e">
        <f>'2016-cap C1'!#REF!+#REF!+'2016-cap C3'!D13+'2016-cap C4'!D13+'2016-cap C5'!E13+'2016-cap C6'!D13+'2016-cap C7'!D13+#REF!+#REF!+#REF!</f>
        <v>#REF!</v>
      </c>
      <c r="F12" s="12" t="e">
        <f>'2016-cap C1'!#REF!+#REF!+'2016-cap C3'!E13+'2016-cap C4'!E13+'2016-cap C5'!F13+'2016-cap C6'!E13+'2016-cap C7'!E13+#REF!+#REF!+#REF!</f>
        <v>#REF!</v>
      </c>
      <c r="G12" s="12" t="e">
        <f>'2016-cap C1'!#REF!+#REF!+'2016-cap C3'!F13+'2016-cap C4'!F13+'2016-cap C5'!G13+'2016-cap C6'!F13+'2016-cap C7'!F13+#REF!+#REF!+#REF!</f>
        <v>#REF!</v>
      </c>
      <c r="H12" s="12" t="e">
        <f>'2016-cap C1'!#REF!+#REF!+'2016-cap C3'!#REF!+'2016-cap C4'!G13+'2016-cap C5'!#REF!+'2016-cap C6'!G13+'2016-cap C7'!G13+#REF!+#REF!+#REF!</f>
        <v>#REF!</v>
      </c>
    </row>
    <row r="13" spans="1:8" x14ac:dyDescent="0.2">
      <c r="A13" s="20" t="s">
        <v>12</v>
      </c>
      <c r="B13" s="12" t="e">
        <f>'2016-cap C1'!E14+#REF!+'2016-cap C3'!B14+'2016-cap C4'!B14+'2016-cap C5'!B14+'2016-cap C6'!B14+'2016-cap C7'!B14+#REF!+#REF!+#REF!</f>
        <v>#REF!</v>
      </c>
      <c r="C13" s="12" t="e">
        <f>'2016-cap C1'!F14+#REF!+'2016-cap C3'!C14+'2016-cap C4'!C14+'2016-cap C5'!C14+'2016-cap C6'!C14+'2016-cap C7'!C14+#REF!+#REF!+#REF!</f>
        <v>#REF!</v>
      </c>
      <c r="D13" s="12" t="e">
        <f>'2016-cap C1'!#REF!+#REF!+'2016-cap C3'!#REF!+'2016-cap C4'!#REF!+'2016-cap C5'!D14+'2016-cap C6'!#REF!+'2016-cap C7'!#REF!+#REF!+#REF!+#REF!</f>
        <v>#REF!</v>
      </c>
      <c r="E13" s="12" t="e">
        <f>'2016-cap C1'!#REF!+#REF!+'2016-cap C3'!D14+'2016-cap C4'!D14+'2016-cap C5'!E14+'2016-cap C6'!D14+'2016-cap C7'!D14+#REF!+#REF!+#REF!</f>
        <v>#REF!</v>
      </c>
      <c r="F13" s="12" t="e">
        <f>'2016-cap C1'!#REF!+#REF!+'2016-cap C3'!E14+'2016-cap C4'!E14+'2016-cap C5'!F14+'2016-cap C6'!E14+'2016-cap C7'!E14+#REF!+#REF!+#REF!</f>
        <v>#REF!</v>
      </c>
      <c r="G13" s="12" t="e">
        <f>'2016-cap C1'!#REF!+#REF!+'2016-cap C3'!F14+'2016-cap C4'!F14+'2016-cap C5'!G14+'2016-cap C6'!F14+'2016-cap C7'!F14+#REF!+#REF!+#REF!</f>
        <v>#REF!</v>
      </c>
      <c r="H13" s="12" t="e">
        <f>'2016-cap C1'!#REF!+#REF!+'2016-cap C3'!#REF!+'2016-cap C4'!G14+'2016-cap C5'!#REF!+'2016-cap C6'!G14+'2016-cap C7'!G14+#REF!+#REF!+#REF!</f>
        <v>#REF!</v>
      </c>
    </row>
    <row r="14" spans="1:8" x14ac:dyDescent="0.2">
      <c r="A14" s="20" t="s">
        <v>13</v>
      </c>
      <c r="B14" s="12" t="e">
        <f>'2016-cap C1'!E15+#REF!+'2016-cap C3'!B15+'2016-cap C4'!B15+'2016-cap C5'!B15+'2016-cap C6'!B15+'2016-cap C7'!B15+#REF!+#REF!+#REF!</f>
        <v>#REF!</v>
      </c>
      <c r="C14" s="12" t="e">
        <f>'2016-cap C1'!F15+#REF!+'2016-cap C3'!C15+'2016-cap C4'!C15+'2016-cap C5'!C15+'2016-cap C6'!C15+'2016-cap C7'!C15+#REF!+#REF!+#REF!</f>
        <v>#REF!</v>
      </c>
      <c r="D14" s="12" t="e">
        <f>'2016-cap C1'!#REF!+#REF!+'2016-cap C3'!#REF!+'2016-cap C4'!#REF!+'2016-cap C5'!D15+'2016-cap C6'!#REF!+'2016-cap C7'!#REF!+#REF!+#REF!+#REF!</f>
        <v>#REF!</v>
      </c>
      <c r="E14" s="12" t="e">
        <f>'2016-cap C1'!#REF!+#REF!+'2016-cap C3'!D15+'2016-cap C4'!D15+'2016-cap C5'!E15+'2016-cap C6'!D15+'2016-cap C7'!D15+#REF!+#REF!+#REF!</f>
        <v>#REF!</v>
      </c>
      <c r="F14" s="12" t="e">
        <f>'2016-cap C1'!#REF!+#REF!+'2016-cap C3'!E15+'2016-cap C4'!E15+'2016-cap C5'!F15+'2016-cap C6'!E15+'2016-cap C7'!E15+#REF!+#REF!+#REF!</f>
        <v>#REF!</v>
      </c>
      <c r="G14" s="12" t="e">
        <f>'2016-cap C1'!#REF!+#REF!+'2016-cap C3'!F15+'2016-cap C4'!F15+'2016-cap C5'!G15+'2016-cap C6'!F15+'2016-cap C7'!F15+#REF!+#REF!+#REF!</f>
        <v>#REF!</v>
      </c>
      <c r="H14" s="12" t="e">
        <f>'2016-cap C1'!#REF!+#REF!+'2016-cap C3'!#REF!+'2016-cap C4'!G15+'2016-cap C5'!#REF!+'2016-cap C6'!G15+'2016-cap C7'!G15+#REF!+#REF!+#REF!</f>
        <v>#REF!</v>
      </c>
    </row>
    <row r="15" spans="1:8" x14ac:dyDescent="0.2">
      <c r="A15" s="20" t="s">
        <v>10</v>
      </c>
      <c r="B15" s="12" t="e">
        <f>'2016-cap C1'!E16+#REF!+'2016-cap C3'!B16+'2016-cap C4'!B16+'2016-cap C5'!B16+'2016-cap C6'!B16+'2016-cap C7'!B16+#REF!+#REF!+#REF!</f>
        <v>#REF!</v>
      </c>
      <c r="C15" s="12" t="e">
        <f>'2016-cap C1'!F16+#REF!+'2016-cap C3'!C16+'2016-cap C4'!C16+'2016-cap C5'!C16+'2016-cap C6'!C16+'2016-cap C7'!C16+#REF!+#REF!+#REF!</f>
        <v>#REF!</v>
      </c>
      <c r="D15" s="12" t="e">
        <f>'2016-cap C1'!#REF!+#REF!+'2016-cap C3'!#REF!+'2016-cap C4'!#REF!+'2016-cap C5'!D16+'2016-cap C6'!#REF!+'2016-cap C7'!#REF!+#REF!+#REF!+#REF!</f>
        <v>#REF!</v>
      </c>
      <c r="E15" s="12" t="e">
        <f>'2016-cap C1'!#REF!+#REF!+'2016-cap C3'!D16+'2016-cap C4'!D16+'2016-cap C5'!E16+'2016-cap C6'!D16+'2016-cap C7'!D16+#REF!+#REF!+#REF!</f>
        <v>#REF!</v>
      </c>
      <c r="F15" s="12" t="e">
        <f>'2016-cap C1'!#REF!+#REF!+'2016-cap C3'!E16+'2016-cap C4'!E16+'2016-cap C5'!F16+'2016-cap C6'!E16+'2016-cap C7'!E16+#REF!+#REF!+#REF!</f>
        <v>#REF!</v>
      </c>
      <c r="G15" s="12" t="e">
        <f>'2016-cap C1'!#REF!+#REF!+'2016-cap C3'!F16+'2016-cap C4'!F16+'2016-cap C5'!G16+'2016-cap C6'!F16+'2016-cap C7'!F16+#REF!+#REF!+#REF!</f>
        <v>#REF!</v>
      </c>
      <c r="H15" s="12" t="e">
        <f>'2016-cap C1'!#REF!+#REF!+'2016-cap C3'!#REF!+'2016-cap C4'!G16+'2016-cap C5'!#REF!+'2016-cap C6'!G16+'2016-cap C7'!G16+#REF!+#REF!+#REF!</f>
        <v>#REF!</v>
      </c>
    </row>
    <row r="16" spans="1:8" x14ac:dyDescent="0.2">
      <c r="A16" s="20" t="s">
        <v>11</v>
      </c>
      <c r="B16" s="12" t="e">
        <f>'2016-cap C1'!E17+#REF!+'2016-cap C3'!B17+'2016-cap C4'!B17+'2016-cap C5'!B17+'2016-cap C6'!B17+'2016-cap C7'!B17+#REF!+#REF!+#REF!</f>
        <v>#REF!</v>
      </c>
      <c r="C16" s="12" t="e">
        <f>'2016-cap C1'!F17+#REF!+'2016-cap C3'!C17+'2016-cap C4'!C17+'2016-cap C5'!C17+'2016-cap C6'!C17+'2016-cap C7'!C17+#REF!+#REF!+#REF!</f>
        <v>#REF!</v>
      </c>
      <c r="D16" s="12" t="e">
        <f>'2016-cap C1'!#REF!+#REF!+'2016-cap C3'!#REF!+'2016-cap C4'!#REF!+'2016-cap C5'!D17+'2016-cap C6'!#REF!+'2016-cap C7'!#REF!+#REF!+#REF!+#REF!</f>
        <v>#REF!</v>
      </c>
      <c r="E16" s="12" t="e">
        <f>'2016-cap C1'!#REF!+#REF!+'2016-cap C3'!D17+'2016-cap C4'!D17+'2016-cap C5'!E17+'2016-cap C6'!D17+'2016-cap C7'!D17+#REF!+#REF!+#REF!</f>
        <v>#REF!</v>
      </c>
      <c r="F16" s="12" t="e">
        <f>'2016-cap C1'!#REF!+#REF!+'2016-cap C3'!E17+'2016-cap C4'!E17+'2016-cap C5'!F17+'2016-cap C6'!E17+'2016-cap C7'!E17+#REF!+#REF!+#REF!</f>
        <v>#REF!</v>
      </c>
      <c r="G16" s="12" t="e">
        <f>'2016-cap C1'!#REF!+#REF!+'2016-cap C3'!F17+'2016-cap C4'!F17+'2016-cap C5'!G17+'2016-cap C6'!F17+'2016-cap C7'!F17+#REF!+#REF!+#REF!</f>
        <v>#REF!</v>
      </c>
      <c r="H16" s="12" t="e">
        <f>'2016-cap C1'!#REF!+#REF!+'2016-cap C3'!#REF!+'2016-cap C4'!G17+'2016-cap C5'!#REF!+'2016-cap C6'!G17+'2016-cap C7'!G17+#REF!+#REF!+#REF!</f>
        <v>#REF!</v>
      </c>
    </row>
    <row r="17" spans="1:8" x14ac:dyDescent="0.2">
      <c r="A17" s="20" t="s">
        <v>14</v>
      </c>
      <c r="B17" s="12" t="e">
        <f>'2016-cap C1'!E18+#REF!+'2016-cap C3'!B18+'2016-cap C4'!B18+'2016-cap C5'!B18+'2016-cap C6'!B18+'2016-cap C7'!B18+#REF!+#REF!+#REF!</f>
        <v>#REF!</v>
      </c>
      <c r="C17" s="12" t="e">
        <f>'2016-cap C1'!F18+#REF!+'2016-cap C3'!C18+'2016-cap C4'!C18+'2016-cap C5'!C18+'2016-cap C6'!C18+'2016-cap C7'!C18+#REF!+#REF!+#REF!</f>
        <v>#REF!</v>
      </c>
      <c r="D17" s="12" t="e">
        <f>'2016-cap C1'!#REF!+#REF!+'2016-cap C3'!#REF!+'2016-cap C4'!#REF!+'2016-cap C5'!D18+'2016-cap C6'!#REF!+'2016-cap C7'!#REF!+#REF!+#REF!+#REF!</f>
        <v>#REF!</v>
      </c>
      <c r="E17" s="12" t="e">
        <f>'2016-cap C1'!#REF!+#REF!+'2016-cap C3'!D18+'2016-cap C4'!D18+'2016-cap C5'!E18+'2016-cap C6'!D18+'2016-cap C7'!D18+#REF!+#REF!+#REF!</f>
        <v>#REF!</v>
      </c>
      <c r="F17" s="12" t="e">
        <f>'2016-cap C1'!#REF!+#REF!+'2016-cap C3'!E18+'2016-cap C4'!E18+'2016-cap C5'!F18+'2016-cap C6'!E18+'2016-cap C7'!E18+#REF!+#REF!+#REF!</f>
        <v>#REF!</v>
      </c>
      <c r="G17" s="12" t="e">
        <f>'2016-cap C1'!#REF!+#REF!+'2016-cap C3'!F18+'2016-cap C4'!F18+'2016-cap C5'!G18+'2016-cap C6'!F18+'2016-cap C7'!F18+#REF!+#REF!+#REF!</f>
        <v>#REF!</v>
      </c>
      <c r="H17" s="12" t="e">
        <f>'2016-cap C1'!#REF!+#REF!+'2016-cap C3'!#REF!+'2016-cap C4'!G18+'2016-cap C5'!#REF!+'2016-cap C6'!G18+'2016-cap C7'!G18+#REF!+#REF!+#REF!</f>
        <v>#REF!</v>
      </c>
    </row>
    <row r="18" spans="1:8" x14ac:dyDescent="0.2">
      <c r="A18" s="20" t="s">
        <v>16</v>
      </c>
      <c r="B18" s="12" t="e">
        <f>'2016-cap C1'!E20+#REF!+'2016-cap C3'!B19+'2016-cap C4'!B19+'2016-cap C5'!B19+'2016-cap C6'!B19+'2016-cap C7'!B19+#REF!+#REF!+#REF!</f>
        <v>#REF!</v>
      </c>
      <c r="C18" s="12" t="e">
        <f>'2016-cap C1'!F20+#REF!+'2016-cap C3'!C19+'2016-cap C4'!C19+'2016-cap C5'!C19+'2016-cap C6'!C19+'2016-cap C7'!C19+#REF!+#REF!+#REF!</f>
        <v>#REF!</v>
      </c>
      <c r="D18" s="12" t="e">
        <f>'2016-cap C1'!#REF!+#REF!+'2016-cap C3'!#REF!+'2016-cap C4'!#REF!+'2016-cap C5'!D19+'2016-cap C6'!#REF!+'2016-cap C7'!#REF!+#REF!+#REF!+#REF!</f>
        <v>#REF!</v>
      </c>
      <c r="E18" s="12" t="e">
        <f>'2016-cap C1'!#REF!+#REF!+'2016-cap C3'!D19+'2016-cap C4'!D19+'2016-cap C5'!E19+'2016-cap C6'!D19+'2016-cap C7'!D19+#REF!+#REF!+#REF!</f>
        <v>#REF!</v>
      </c>
      <c r="F18" s="12" t="e">
        <f>'2016-cap C1'!#REF!+#REF!+'2016-cap C3'!E19+'2016-cap C4'!E19+'2016-cap C5'!F19+'2016-cap C6'!E19+'2016-cap C7'!E19+#REF!+#REF!+#REF!</f>
        <v>#REF!</v>
      </c>
      <c r="G18" s="12" t="e">
        <f>'2016-cap C1'!#REF!+#REF!+'2016-cap C3'!F19+'2016-cap C4'!F19+'2016-cap C5'!G19+'2016-cap C6'!F19+'2016-cap C7'!F19+#REF!+#REF!+#REF!</f>
        <v>#REF!</v>
      </c>
      <c r="H18" s="12" t="e">
        <f>'2016-cap C1'!#REF!+#REF!+'2016-cap C3'!#REF!+'2016-cap C4'!G19+'2016-cap C5'!#REF!+'2016-cap C6'!G19+'2016-cap C7'!G19+#REF!+#REF!+#REF!</f>
        <v>#REF!</v>
      </c>
    </row>
    <row r="19" spans="1:8" x14ac:dyDescent="0.2">
      <c r="A19" s="20" t="s">
        <v>15</v>
      </c>
      <c r="B19" s="12" t="e">
        <f>'2016-cap C1'!E21+#REF!+'2016-cap C3'!B20+'2016-cap C4'!B20+'2016-cap C5'!B20+'2016-cap C6'!B20+'2016-cap C7'!B20+#REF!+#REF!+#REF!</f>
        <v>#REF!</v>
      </c>
      <c r="C19" s="12" t="e">
        <f>'2016-cap C1'!F21+#REF!+'2016-cap C3'!C20+'2016-cap C4'!C20+'2016-cap C5'!C20+'2016-cap C6'!C20+'2016-cap C7'!C20+#REF!+#REF!+#REF!</f>
        <v>#REF!</v>
      </c>
      <c r="D19" s="12" t="e">
        <f>'2016-cap C1'!#REF!+#REF!+'2016-cap C3'!#REF!+'2016-cap C4'!#REF!+'2016-cap C5'!D20+'2016-cap C6'!#REF!+'2016-cap C7'!#REF!+#REF!+#REF!+#REF!</f>
        <v>#REF!</v>
      </c>
      <c r="E19" s="12" t="e">
        <f>'2016-cap C1'!#REF!+#REF!+'2016-cap C3'!D20+'2016-cap C4'!D20+'2016-cap C5'!E20+'2016-cap C6'!D20+'2016-cap C7'!D20+#REF!+#REF!+#REF!</f>
        <v>#REF!</v>
      </c>
      <c r="F19" s="12" t="e">
        <f>'2016-cap C1'!#REF!+#REF!+'2016-cap C3'!E20+'2016-cap C4'!E20+'2016-cap C5'!F20+'2016-cap C6'!E20+'2016-cap C7'!E20+#REF!+#REF!+#REF!</f>
        <v>#REF!</v>
      </c>
      <c r="G19" s="12" t="e">
        <f>'2016-cap C1'!#REF!+#REF!+'2016-cap C3'!F20+'2016-cap C4'!F20+'2016-cap C5'!G20+'2016-cap C6'!F20+'2016-cap C7'!F20+#REF!+#REF!+#REF!</f>
        <v>#REF!</v>
      </c>
      <c r="H19" s="12" t="e">
        <f>'2016-cap C1'!#REF!+#REF!+'2016-cap C3'!#REF!+'2016-cap C4'!G20+'2016-cap C5'!#REF!+'2016-cap C6'!G20+'2016-cap C7'!G20+#REF!+#REF!+#REF!</f>
        <v>#REF!</v>
      </c>
    </row>
    <row r="20" spans="1:8" x14ac:dyDescent="0.2">
      <c r="A20" s="20" t="s">
        <v>17</v>
      </c>
      <c r="B20" s="12" t="e">
        <f>'2016-cap C1'!E22+#REF!+'2016-cap C3'!B21+'2016-cap C4'!B21+'2016-cap C5'!B21+'2016-cap C6'!B21+'2016-cap C7'!B21+#REF!+#REF!+#REF!</f>
        <v>#REF!</v>
      </c>
      <c r="C20" s="12" t="e">
        <f>'2016-cap C1'!F22+#REF!+'2016-cap C3'!C21+'2016-cap C4'!C21+'2016-cap C5'!C21+'2016-cap C6'!C21+'2016-cap C7'!C21+#REF!+#REF!+#REF!</f>
        <v>#REF!</v>
      </c>
      <c r="D20" s="12" t="e">
        <f>'2016-cap C1'!#REF!+#REF!+'2016-cap C3'!#REF!+'2016-cap C4'!#REF!+'2016-cap C5'!D21+'2016-cap C6'!#REF!+'2016-cap C7'!#REF!+#REF!+#REF!+#REF!</f>
        <v>#REF!</v>
      </c>
      <c r="E20" s="12" t="e">
        <f>'2016-cap C1'!#REF!+#REF!+'2016-cap C3'!D21+'2016-cap C4'!D21+'2016-cap C5'!E21+'2016-cap C6'!D21+'2016-cap C7'!D21+#REF!+#REF!+#REF!</f>
        <v>#REF!</v>
      </c>
      <c r="F20" s="12" t="e">
        <f>'2016-cap C1'!#REF!+#REF!+'2016-cap C3'!E21+'2016-cap C4'!E21+'2016-cap C5'!F21+'2016-cap C6'!E21+'2016-cap C7'!E21+#REF!+#REF!+#REF!</f>
        <v>#REF!</v>
      </c>
      <c r="G20" s="12" t="e">
        <f>'2016-cap C1'!#REF!+#REF!+'2016-cap C3'!F21+'2016-cap C4'!F21+'2016-cap C5'!G21+'2016-cap C6'!F21+'2016-cap C7'!F21+#REF!+#REF!+#REF!</f>
        <v>#REF!</v>
      </c>
      <c r="H20" s="12" t="e">
        <f>'2016-cap C1'!#REF!+#REF!+'2016-cap C3'!#REF!+'2016-cap C4'!G21+'2016-cap C5'!#REF!+'2016-cap C6'!G21+'2016-cap C7'!G21+#REF!+#REF!+#REF!</f>
        <v>#REF!</v>
      </c>
    </row>
    <row r="21" spans="1:8" x14ac:dyDescent="0.2">
      <c r="A21" s="20" t="s">
        <v>21</v>
      </c>
      <c r="B21" s="12" t="e">
        <f>'2016-cap C1'!E23+#REF!+'2016-cap C3'!B22+'2016-cap C4'!B22+'2016-cap C5'!B22+'2016-cap C6'!B22+'2016-cap C7'!B22+#REF!+#REF!+#REF!</f>
        <v>#REF!</v>
      </c>
      <c r="C21" s="12" t="e">
        <f>'2016-cap C1'!F23+#REF!+'2016-cap C3'!C22+'2016-cap C4'!C22+'2016-cap C5'!C22+'2016-cap C6'!C22+'2016-cap C7'!C22+#REF!+#REF!+#REF!</f>
        <v>#REF!</v>
      </c>
      <c r="D21" s="12" t="e">
        <f>'2016-cap C1'!#REF!+#REF!+'2016-cap C3'!#REF!+'2016-cap C4'!#REF!+'2016-cap C5'!D22+'2016-cap C6'!#REF!+'2016-cap C7'!#REF!+#REF!+#REF!+#REF!</f>
        <v>#REF!</v>
      </c>
      <c r="E21" s="12" t="e">
        <f>'2016-cap C1'!#REF!+#REF!+'2016-cap C3'!D22+'2016-cap C4'!D22+'2016-cap C5'!E22+'2016-cap C6'!D22+'2016-cap C7'!D22+#REF!+#REF!+#REF!</f>
        <v>#REF!</v>
      </c>
      <c r="F21" s="12" t="e">
        <f>'2016-cap C1'!#REF!+#REF!+'2016-cap C3'!E22+'2016-cap C4'!E22+'2016-cap C5'!F22+'2016-cap C6'!E22+'2016-cap C7'!E22+#REF!+#REF!+#REF!</f>
        <v>#REF!</v>
      </c>
      <c r="G21" s="12" t="e">
        <f>'2016-cap C1'!#REF!+#REF!+'2016-cap C3'!F22+'2016-cap C4'!F22+'2016-cap C5'!G22+'2016-cap C6'!F22+'2016-cap C7'!F22+#REF!+#REF!+#REF!</f>
        <v>#REF!</v>
      </c>
      <c r="H21" s="12" t="e">
        <f>'2016-cap C1'!#REF!+#REF!+'2016-cap C3'!#REF!+'2016-cap C4'!G22+'2016-cap C5'!#REF!+'2016-cap C6'!G22+'2016-cap C7'!G22+#REF!+#REF!+#REF!</f>
        <v>#REF!</v>
      </c>
    </row>
    <row r="22" spans="1:8" x14ac:dyDescent="0.2">
      <c r="A22" s="20" t="s">
        <v>18</v>
      </c>
      <c r="B22" s="12" t="e">
        <f>'2016-cap C1'!E24+#REF!+'2016-cap C3'!B23+'2016-cap C4'!B23+'2016-cap C5'!B23+'2016-cap C6'!B23+'2016-cap C7'!B23+#REF!+#REF!+#REF!</f>
        <v>#REF!</v>
      </c>
      <c r="C22" s="12" t="e">
        <f>'2016-cap C1'!F24+#REF!+'2016-cap C3'!C23+'2016-cap C4'!C23+'2016-cap C5'!C23+'2016-cap C6'!C23+'2016-cap C7'!C23+#REF!+#REF!+#REF!</f>
        <v>#REF!</v>
      </c>
      <c r="D22" s="12" t="e">
        <f>'2016-cap C1'!#REF!+#REF!+'2016-cap C3'!#REF!+'2016-cap C4'!#REF!+'2016-cap C5'!D23+'2016-cap C6'!#REF!+'2016-cap C7'!#REF!+#REF!+#REF!+#REF!</f>
        <v>#REF!</v>
      </c>
      <c r="E22" s="12" t="e">
        <f>'2016-cap C1'!#REF!+#REF!+'2016-cap C3'!D23+'2016-cap C4'!D23+'2016-cap C5'!E23+'2016-cap C6'!D23+'2016-cap C7'!D23+#REF!+#REF!+#REF!</f>
        <v>#REF!</v>
      </c>
      <c r="F22" s="12" t="e">
        <f>'2016-cap C1'!#REF!+#REF!+'2016-cap C3'!E23+'2016-cap C4'!E23+'2016-cap C5'!F23+'2016-cap C6'!E23+'2016-cap C7'!E23+#REF!+#REF!+#REF!</f>
        <v>#REF!</v>
      </c>
      <c r="G22" s="12" t="e">
        <f>'2016-cap C1'!#REF!+#REF!+'2016-cap C3'!F23+'2016-cap C4'!F23+'2016-cap C5'!G23+'2016-cap C6'!F23+'2016-cap C7'!F23+#REF!+#REF!+#REF!</f>
        <v>#REF!</v>
      </c>
      <c r="H22" s="12" t="e">
        <f>'2016-cap C1'!#REF!+#REF!+'2016-cap C3'!#REF!+'2016-cap C4'!G23+'2016-cap C5'!#REF!+'2016-cap C6'!G23+'2016-cap C7'!G23+#REF!+#REF!+#REF!</f>
        <v>#REF!</v>
      </c>
    </row>
    <row r="23" spans="1:8" x14ac:dyDescent="0.2">
      <c r="A23" s="20" t="s">
        <v>19</v>
      </c>
      <c r="B23" s="12" t="e">
        <f>'2016-cap C1'!E25+#REF!+'2016-cap C3'!B24+'2016-cap C4'!B24+'2016-cap C5'!B24+'2016-cap C6'!B24+'2016-cap C7'!B24+#REF!+#REF!+#REF!</f>
        <v>#REF!</v>
      </c>
      <c r="C23" s="12" t="e">
        <f>'2016-cap C1'!F25+#REF!+'2016-cap C3'!C24+'2016-cap C4'!C24+'2016-cap C5'!C24+'2016-cap C6'!C24+'2016-cap C7'!C24+#REF!+#REF!+#REF!</f>
        <v>#REF!</v>
      </c>
      <c r="D23" s="12" t="e">
        <f>'2016-cap C1'!#REF!+#REF!+'2016-cap C3'!#REF!+'2016-cap C4'!#REF!+'2016-cap C5'!D24+'2016-cap C6'!#REF!+'2016-cap C7'!#REF!+#REF!+#REF!+#REF!</f>
        <v>#REF!</v>
      </c>
      <c r="E23" s="12" t="e">
        <f>'2016-cap C1'!#REF!+#REF!+'2016-cap C3'!D24+'2016-cap C4'!D24+'2016-cap C5'!E24+'2016-cap C6'!D24+'2016-cap C7'!D24+#REF!+#REF!+#REF!</f>
        <v>#REF!</v>
      </c>
      <c r="F23" s="12" t="e">
        <f>'2016-cap C1'!#REF!+#REF!+'2016-cap C3'!E24+'2016-cap C4'!E24+'2016-cap C5'!F24+'2016-cap C6'!E24+'2016-cap C7'!E24+#REF!+#REF!+#REF!</f>
        <v>#REF!</v>
      </c>
      <c r="G23" s="12" t="e">
        <f>'2016-cap C1'!#REF!+#REF!+'2016-cap C3'!F24+'2016-cap C4'!F24+'2016-cap C5'!G24+'2016-cap C6'!F24+'2016-cap C7'!F24+#REF!+#REF!+#REF!</f>
        <v>#REF!</v>
      </c>
      <c r="H23" s="12" t="e">
        <f>'2016-cap C1'!#REF!+#REF!+'2016-cap C3'!#REF!+'2016-cap C4'!G24+'2016-cap C5'!#REF!+'2016-cap C6'!G24+'2016-cap C7'!G24+#REF!+#REF!+#REF!</f>
        <v>#REF!</v>
      </c>
    </row>
    <row r="24" spans="1:8" x14ac:dyDescent="0.2">
      <c r="A24" s="20" t="s">
        <v>26</v>
      </c>
      <c r="B24" s="12" t="e">
        <f>'2016-cap C1'!E26+#REF!+'2016-cap C3'!B25+'2016-cap C4'!B25+'2016-cap C5'!B25+'2016-cap C6'!B25+'2016-cap C7'!B25+#REF!+#REF!+#REF!</f>
        <v>#REF!</v>
      </c>
      <c r="C24" s="12" t="e">
        <f>'2016-cap C1'!F26+#REF!+'2016-cap C3'!C25+'2016-cap C4'!C25+'2016-cap C5'!C25+'2016-cap C6'!C25+'2016-cap C7'!C25+#REF!+#REF!+#REF!</f>
        <v>#REF!</v>
      </c>
      <c r="D24" s="12" t="e">
        <f>'2016-cap C1'!#REF!+#REF!+'2016-cap C3'!#REF!+'2016-cap C4'!#REF!+'2016-cap C5'!D25+'2016-cap C6'!#REF!+'2016-cap C7'!#REF!+#REF!+#REF!+#REF!</f>
        <v>#REF!</v>
      </c>
      <c r="E24" s="12" t="e">
        <f>'2016-cap C1'!#REF!+#REF!+'2016-cap C3'!D25+'2016-cap C4'!D25+'2016-cap C5'!E25+'2016-cap C6'!D25+'2016-cap C7'!D25+#REF!+#REF!+#REF!</f>
        <v>#REF!</v>
      </c>
      <c r="F24" s="12" t="e">
        <f>'2016-cap C1'!#REF!+#REF!+'2016-cap C3'!E25+'2016-cap C4'!E25+'2016-cap C5'!F25+'2016-cap C6'!E25+'2016-cap C7'!E25+#REF!+#REF!+#REF!</f>
        <v>#REF!</v>
      </c>
      <c r="G24" s="12" t="e">
        <f>'2016-cap C1'!#REF!+#REF!+'2016-cap C3'!F25+'2016-cap C4'!F25+'2016-cap C5'!G25+'2016-cap C6'!F25+'2016-cap C7'!F25+#REF!+#REF!+#REF!</f>
        <v>#REF!</v>
      </c>
      <c r="H24" s="12" t="e">
        <f>'2016-cap C1'!#REF!+#REF!+'2016-cap C3'!#REF!+'2016-cap C4'!G25+'2016-cap C5'!#REF!+'2016-cap C6'!G25+'2016-cap C7'!G25+#REF!+#REF!+#REF!</f>
        <v>#REF!</v>
      </c>
    </row>
    <row r="25" spans="1:8" x14ac:dyDescent="0.2">
      <c r="A25" s="20" t="s">
        <v>27</v>
      </c>
      <c r="B25" s="12" t="e">
        <f>'2016-cap C1'!E27+#REF!+'2016-cap C3'!B26+'2016-cap C4'!B26+'2016-cap C5'!B26+'2016-cap C6'!B26+'2016-cap C7'!B26+#REF!+#REF!+#REF!</f>
        <v>#REF!</v>
      </c>
      <c r="C25" s="12" t="e">
        <f>'2016-cap C1'!F27+#REF!+'2016-cap C3'!C26+'2016-cap C4'!C26+'2016-cap C5'!C26+'2016-cap C6'!C26+'2016-cap C7'!C26+#REF!+#REF!+#REF!</f>
        <v>#REF!</v>
      </c>
      <c r="D25" s="12" t="e">
        <f>'2016-cap C1'!#REF!+#REF!+'2016-cap C3'!#REF!+'2016-cap C4'!#REF!+'2016-cap C5'!D26+'2016-cap C6'!#REF!+'2016-cap C7'!#REF!+#REF!+#REF!+#REF!</f>
        <v>#REF!</v>
      </c>
      <c r="E25" s="12" t="e">
        <f>'2016-cap C1'!#REF!+#REF!+'2016-cap C3'!D26+'2016-cap C4'!D26+'2016-cap C5'!E26+'2016-cap C6'!D26+'2016-cap C7'!D26+#REF!+#REF!+#REF!</f>
        <v>#REF!</v>
      </c>
      <c r="F25" s="12" t="e">
        <f>'2016-cap C1'!#REF!+#REF!+'2016-cap C3'!E26+'2016-cap C4'!E26+'2016-cap C5'!F26+'2016-cap C6'!E26+'2016-cap C7'!E26+#REF!+#REF!+#REF!</f>
        <v>#REF!</v>
      </c>
      <c r="G25" s="12" t="e">
        <f>'2016-cap C1'!#REF!+#REF!+'2016-cap C3'!F26+'2016-cap C4'!F26+'2016-cap C5'!G26+'2016-cap C6'!F26+'2016-cap C7'!F26+#REF!+#REF!+#REF!</f>
        <v>#REF!</v>
      </c>
      <c r="H25" s="12" t="e">
        <f>'2016-cap C1'!#REF!+#REF!+'2016-cap C3'!#REF!+'2016-cap C4'!G26+'2016-cap C5'!#REF!+'2016-cap C6'!G26+'2016-cap C7'!G26+#REF!+#REF!+#REF!</f>
        <v>#REF!</v>
      </c>
    </row>
    <row r="26" spans="1:8" x14ac:dyDescent="0.2">
      <c r="A26" s="20" t="s">
        <v>20</v>
      </c>
      <c r="B26" s="12" t="e">
        <f>'2016-cap C1'!E28+#REF!+'2016-cap C3'!B27+'2016-cap C4'!B27+'2016-cap C5'!B27+'2016-cap C6'!B27+'2016-cap C7'!B27+#REF!+#REF!+#REF!</f>
        <v>#REF!</v>
      </c>
      <c r="C26" s="12" t="e">
        <f>'2016-cap C1'!F28+#REF!+'2016-cap C3'!C27+'2016-cap C4'!C27+'2016-cap C5'!C27+'2016-cap C6'!C27+'2016-cap C7'!C27+#REF!+#REF!+#REF!</f>
        <v>#REF!</v>
      </c>
      <c r="D26" s="12" t="e">
        <f>'2016-cap C1'!#REF!+#REF!+'2016-cap C3'!#REF!+'2016-cap C4'!#REF!+'2016-cap C5'!D27+'2016-cap C6'!#REF!+'2016-cap C7'!#REF!+#REF!+#REF!+#REF!</f>
        <v>#REF!</v>
      </c>
      <c r="E26" s="12" t="e">
        <f>'2016-cap C1'!#REF!+#REF!+'2016-cap C3'!D27+'2016-cap C4'!D27+'2016-cap C5'!E27+'2016-cap C6'!D27+'2016-cap C7'!D27+#REF!+#REF!+#REF!</f>
        <v>#REF!</v>
      </c>
      <c r="F26" s="12" t="e">
        <f>'2016-cap C1'!#REF!+#REF!+'2016-cap C3'!E27+'2016-cap C4'!E27+'2016-cap C5'!F27+'2016-cap C6'!E27+'2016-cap C7'!E27+#REF!+#REF!+#REF!</f>
        <v>#REF!</v>
      </c>
      <c r="G26" s="12" t="e">
        <f>'2016-cap C1'!#REF!+#REF!+'2016-cap C3'!F27+'2016-cap C4'!F27+'2016-cap C5'!G27+'2016-cap C6'!F27+'2016-cap C7'!F27+#REF!+#REF!+#REF!</f>
        <v>#REF!</v>
      </c>
      <c r="H26" s="12" t="e">
        <f>'2016-cap C1'!#REF!+#REF!+'2016-cap C3'!#REF!+'2016-cap C4'!G27+'2016-cap C5'!#REF!+'2016-cap C6'!G27+'2016-cap C7'!G27+#REF!+#REF!+#REF!</f>
        <v>#REF!</v>
      </c>
    </row>
    <row r="27" spans="1:8" x14ac:dyDescent="0.2">
      <c r="A27" s="20" t="s">
        <v>23</v>
      </c>
      <c r="B27" s="12" t="e">
        <f>'2016-cap C1'!E29+#REF!+'2016-cap C3'!B28+'2016-cap C4'!B28+'2016-cap C5'!B28+'2016-cap C6'!B28+'2016-cap C7'!B28+#REF!+#REF!+#REF!</f>
        <v>#REF!</v>
      </c>
      <c r="C27" s="12" t="e">
        <f>'2016-cap C1'!F29+#REF!+'2016-cap C3'!C28+'2016-cap C4'!C28+'2016-cap C5'!C28+'2016-cap C6'!C28+'2016-cap C7'!C28+#REF!+#REF!+#REF!</f>
        <v>#REF!</v>
      </c>
      <c r="D27" s="12" t="e">
        <f>'2016-cap C1'!#REF!+#REF!+'2016-cap C3'!#REF!+'2016-cap C4'!#REF!+'2016-cap C5'!D28+'2016-cap C6'!#REF!+'2016-cap C7'!#REF!+#REF!+#REF!+#REF!</f>
        <v>#REF!</v>
      </c>
      <c r="E27" s="12" t="e">
        <f>'2016-cap C1'!#REF!+#REF!+'2016-cap C3'!D28+'2016-cap C4'!D28+'2016-cap C5'!E28+'2016-cap C6'!D28+'2016-cap C7'!D28+#REF!+#REF!+#REF!</f>
        <v>#REF!</v>
      </c>
      <c r="F27" s="12" t="e">
        <f>'2016-cap C1'!#REF!+#REF!+'2016-cap C3'!E28+'2016-cap C4'!E28+'2016-cap C5'!F28+'2016-cap C6'!E28+'2016-cap C7'!E28+#REF!+#REF!+#REF!</f>
        <v>#REF!</v>
      </c>
      <c r="G27" s="12" t="e">
        <f>'2016-cap C1'!#REF!+#REF!+'2016-cap C3'!F28+'2016-cap C4'!F28+'2016-cap C5'!G28+'2016-cap C6'!F28+'2016-cap C7'!F28+#REF!+#REF!+#REF!</f>
        <v>#REF!</v>
      </c>
      <c r="H27" s="12" t="e">
        <f>'2016-cap C1'!#REF!+#REF!+'2016-cap C3'!#REF!+'2016-cap C4'!G28+'2016-cap C5'!#REF!+'2016-cap C6'!G28+'2016-cap C7'!G28+#REF!+#REF!+#REF!</f>
        <v>#REF!</v>
      </c>
    </row>
    <row r="28" spans="1:8" x14ac:dyDescent="0.2">
      <c r="A28" s="20" t="s">
        <v>25</v>
      </c>
      <c r="B28" s="12" t="e">
        <f>'2016-cap C1'!E30+#REF!+'2016-cap C3'!B29+'2016-cap C4'!B29+'2016-cap C5'!B29+'2016-cap C6'!B29+'2016-cap C7'!B29+#REF!+#REF!+#REF!</f>
        <v>#REF!</v>
      </c>
      <c r="C28" s="12" t="e">
        <f>'2016-cap C1'!F30+#REF!+'2016-cap C3'!C29+'2016-cap C4'!C29+'2016-cap C5'!C29+'2016-cap C6'!C29+'2016-cap C7'!C29+#REF!+#REF!+#REF!</f>
        <v>#REF!</v>
      </c>
      <c r="D28" s="12" t="e">
        <f>'2016-cap C1'!#REF!+#REF!+'2016-cap C3'!#REF!+'2016-cap C4'!#REF!+'2016-cap C5'!D29+'2016-cap C6'!#REF!+'2016-cap C7'!#REF!+#REF!+#REF!+#REF!</f>
        <v>#REF!</v>
      </c>
      <c r="E28" s="12" t="e">
        <f>'2016-cap C1'!#REF!+#REF!+'2016-cap C3'!D29+'2016-cap C4'!D29+'2016-cap C5'!E29+'2016-cap C6'!D29+'2016-cap C7'!D29+#REF!+#REF!+#REF!</f>
        <v>#REF!</v>
      </c>
      <c r="F28" s="12" t="e">
        <f>'2016-cap C1'!#REF!+#REF!+'2016-cap C3'!E29+'2016-cap C4'!E29+'2016-cap C5'!F29+'2016-cap C6'!E29+'2016-cap C7'!E29+#REF!+#REF!+#REF!</f>
        <v>#REF!</v>
      </c>
      <c r="G28" s="12" t="e">
        <f>'2016-cap C1'!#REF!+#REF!+'2016-cap C3'!F29+'2016-cap C4'!F29+'2016-cap C5'!G29+'2016-cap C6'!F29+'2016-cap C7'!F29+#REF!+#REF!+#REF!</f>
        <v>#REF!</v>
      </c>
      <c r="H28" s="12" t="e">
        <f>'2016-cap C1'!#REF!+#REF!+'2016-cap C3'!#REF!+'2016-cap C4'!G29+'2016-cap C5'!#REF!+'2016-cap C6'!G29+'2016-cap C7'!G29+#REF!+#REF!+#REF!</f>
        <v>#REF!</v>
      </c>
    </row>
    <row r="29" spans="1:8" x14ac:dyDescent="0.2">
      <c r="A29" s="20" t="s">
        <v>24</v>
      </c>
      <c r="B29" s="12" t="e">
        <f>'2016-cap C1'!E31+#REF!+'2016-cap C3'!B30+'2016-cap C4'!B30+'2016-cap C5'!B30+'2016-cap C6'!B30+'2016-cap C7'!B30+#REF!+#REF!+#REF!</f>
        <v>#REF!</v>
      </c>
      <c r="C29" s="12" t="e">
        <f>'2016-cap C1'!F31+#REF!+'2016-cap C3'!C30+'2016-cap C4'!C30+'2016-cap C5'!C30+'2016-cap C6'!C30+'2016-cap C7'!C30+#REF!+#REF!+#REF!</f>
        <v>#REF!</v>
      </c>
      <c r="D29" s="12" t="e">
        <f>'2016-cap C1'!#REF!+#REF!+'2016-cap C3'!#REF!+'2016-cap C4'!#REF!+'2016-cap C5'!D30+'2016-cap C6'!#REF!+'2016-cap C7'!#REF!+#REF!+#REF!+#REF!</f>
        <v>#REF!</v>
      </c>
      <c r="E29" s="12" t="e">
        <f>'2016-cap C1'!#REF!+#REF!+'2016-cap C3'!D30+'2016-cap C4'!D30+'2016-cap C5'!E30+'2016-cap C6'!D30+'2016-cap C7'!D30+#REF!+#REF!+#REF!</f>
        <v>#REF!</v>
      </c>
      <c r="F29" s="12" t="e">
        <f>'2016-cap C1'!#REF!+#REF!+'2016-cap C3'!E30+'2016-cap C4'!E30+'2016-cap C5'!F30+'2016-cap C6'!E30+'2016-cap C7'!E30+#REF!+#REF!+#REF!</f>
        <v>#REF!</v>
      </c>
      <c r="G29" s="12" t="e">
        <f>'2016-cap C1'!#REF!+#REF!+'2016-cap C3'!F30+'2016-cap C4'!F30+'2016-cap C5'!G30+'2016-cap C6'!F30+'2016-cap C7'!F30+#REF!+#REF!+#REF!</f>
        <v>#REF!</v>
      </c>
      <c r="H29" s="12" t="e">
        <f>'2016-cap C1'!#REF!+#REF!+'2016-cap C3'!#REF!+'2016-cap C4'!G30+'2016-cap C5'!#REF!+'2016-cap C6'!G30+'2016-cap C7'!G30+#REF!+#REF!+#REF!</f>
        <v>#REF!</v>
      </c>
    </row>
    <row r="30" spans="1:8" x14ac:dyDescent="0.2">
      <c r="A30" s="20" t="s">
        <v>38</v>
      </c>
      <c r="B30" s="12" t="e">
        <f>'2016-cap C1'!E32+#REF!+'2016-cap C3'!B31+'2016-cap C4'!B31+'2016-cap C5'!B31+'2016-cap C6'!B31+'2016-cap C7'!B31+#REF!+#REF!+#REF!</f>
        <v>#REF!</v>
      </c>
      <c r="C30" s="12" t="e">
        <f>'2016-cap C1'!F32+#REF!+'2016-cap C3'!C31+'2016-cap C4'!C31+'2016-cap C5'!C31+'2016-cap C6'!C31+'2016-cap C7'!C31+#REF!+#REF!+#REF!</f>
        <v>#REF!</v>
      </c>
      <c r="D30" s="12" t="e">
        <f>'2016-cap C1'!#REF!+#REF!+'2016-cap C3'!#REF!+'2016-cap C4'!#REF!+'2016-cap C5'!D31+'2016-cap C6'!#REF!+'2016-cap C7'!#REF!+#REF!+#REF!+#REF!</f>
        <v>#REF!</v>
      </c>
      <c r="E30" s="12" t="e">
        <f>'2016-cap C1'!#REF!+#REF!+'2016-cap C3'!D31+'2016-cap C4'!D31+'2016-cap C5'!E31+'2016-cap C6'!D31+'2016-cap C7'!D31+#REF!+#REF!+#REF!</f>
        <v>#REF!</v>
      </c>
      <c r="F30" s="12" t="e">
        <f>'2016-cap C1'!#REF!+#REF!+'2016-cap C3'!E31+'2016-cap C4'!E31+'2016-cap C5'!F31+'2016-cap C6'!E31+'2016-cap C7'!E31+#REF!+#REF!+#REF!</f>
        <v>#REF!</v>
      </c>
      <c r="G30" s="12" t="e">
        <f>'2016-cap C1'!#REF!+#REF!+'2016-cap C3'!F31+'2016-cap C4'!F31+'2016-cap C5'!G31+'2016-cap C6'!F31+'2016-cap C7'!F31+#REF!+#REF!+#REF!</f>
        <v>#REF!</v>
      </c>
      <c r="H30" s="12" t="e">
        <f>'2016-cap C1'!#REF!+#REF!+'2016-cap C3'!#REF!+'2016-cap C4'!G31+'2016-cap C5'!#REF!+'2016-cap C6'!G31+'2016-cap C7'!G31+#REF!+#REF!+#REF!</f>
        <v>#REF!</v>
      </c>
    </row>
    <row r="31" spans="1:8" x14ac:dyDescent="0.2">
      <c r="A31" s="20" t="s">
        <v>22</v>
      </c>
      <c r="B31" s="12" t="e">
        <f>'2016-cap C1'!E33+#REF!+'2016-cap C3'!B32+'2016-cap C4'!B32+'2016-cap C5'!B32+'2016-cap C6'!B32+'2016-cap C7'!B32+#REF!+#REF!+#REF!</f>
        <v>#REF!</v>
      </c>
      <c r="C31" s="12" t="e">
        <f>'2016-cap C1'!F33+#REF!+'2016-cap C3'!C32+'2016-cap C4'!C32+'2016-cap C5'!C32+'2016-cap C6'!C32+'2016-cap C7'!C32+#REF!+#REF!+#REF!</f>
        <v>#REF!</v>
      </c>
      <c r="D31" s="12" t="e">
        <f>'2016-cap C1'!#REF!+#REF!+'2016-cap C3'!#REF!+'2016-cap C4'!#REF!+'2016-cap C5'!D32+'2016-cap C6'!#REF!+'2016-cap C7'!#REF!+#REF!+#REF!+#REF!</f>
        <v>#REF!</v>
      </c>
      <c r="E31" s="12" t="e">
        <f>'2016-cap C1'!#REF!+#REF!+'2016-cap C3'!D32+'2016-cap C4'!D32+'2016-cap C5'!E32+'2016-cap C6'!D32+'2016-cap C7'!D32+#REF!+#REF!+#REF!</f>
        <v>#REF!</v>
      </c>
      <c r="F31" s="12" t="e">
        <f>'2016-cap C1'!#REF!+#REF!+'2016-cap C3'!E32+'2016-cap C4'!E32+'2016-cap C5'!F32+'2016-cap C6'!E32+'2016-cap C7'!E32+#REF!+#REF!+#REF!</f>
        <v>#REF!</v>
      </c>
      <c r="G31" s="12" t="e">
        <f>'2016-cap C1'!#REF!+#REF!+'2016-cap C3'!F32+'2016-cap C4'!F32+'2016-cap C5'!G32+'2016-cap C6'!F32+'2016-cap C7'!F32+#REF!+#REF!+#REF!</f>
        <v>#REF!</v>
      </c>
      <c r="H31" s="12" t="e">
        <f>'2016-cap C1'!#REF!+#REF!+'2016-cap C3'!#REF!+'2016-cap C4'!G32+'2016-cap C5'!#REF!+'2016-cap C6'!G32+'2016-cap C7'!G32+#REF!+#REF!+#REF!</f>
        <v>#REF!</v>
      </c>
    </row>
    <row r="32" spans="1:8" x14ac:dyDescent="0.2">
      <c r="A32" s="20" t="s">
        <v>28</v>
      </c>
      <c r="B32" s="12" t="e">
        <f>'2016-cap C1'!E34+#REF!+'2016-cap C3'!B33+'2016-cap C4'!B33+'2016-cap C5'!B33+'2016-cap C6'!B33+'2016-cap C7'!B33+#REF!+#REF!+#REF!</f>
        <v>#REF!</v>
      </c>
      <c r="C32" s="12" t="e">
        <f>'2016-cap C1'!F34+#REF!+'2016-cap C3'!C33+'2016-cap C4'!C33+'2016-cap C5'!C33+'2016-cap C6'!C33+'2016-cap C7'!C33+#REF!+#REF!+#REF!</f>
        <v>#REF!</v>
      </c>
      <c r="D32" s="12" t="e">
        <f>'2016-cap C1'!#REF!+#REF!+'2016-cap C3'!#REF!+'2016-cap C4'!#REF!+'2016-cap C5'!D33+'2016-cap C6'!#REF!+'2016-cap C7'!#REF!+#REF!+#REF!+#REF!</f>
        <v>#REF!</v>
      </c>
      <c r="E32" s="12" t="e">
        <f>'2016-cap C1'!#REF!+#REF!+'2016-cap C3'!D33+'2016-cap C4'!D33+'2016-cap C5'!E33+'2016-cap C6'!D33+'2016-cap C7'!D33+#REF!+#REF!+#REF!</f>
        <v>#REF!</v>
      </c>
      <c r="F32" s="12" t="e">
        <f>'2016-cap C1'!#REF!+#REF!+'2016-cap C3'!E33+'2016-cap C4'!E33+'2016-cap C5'!F33+'2016-cap C6'!E33+'2016-cap C7'!E33+#REF!+#REF!+#REF!</f>
        <v>#REF!</v>
      </c>
      <c r="G32" s="12" t="e">
        <f>'2016-cap C1'!#REF!+#REF!+'2016-cap C3'!F33+'2016-cap C4'!F33+'2016-cap C5'!G33+'2016-cap C6'!F33+'2016-cap C7'!F33+#REF!+#REF!+#REF!</f>
        <v>#REF!</v>
      </c>
      <c r="H32" s="12" t="e">
        <f>'2016-cap C1'!#REF!+#REF!+'2016-cap C3'!#REF!+'2016-cap C4'!G33+'2016-cap C5'!#REF!+'2016-cap C6'!G33+'2016-cap C7'!G33+#REF!+#REF!+#REF!</f>
        <v>#REF!</v>
      </c>
    </row>
    <row r="33" spans="1:8" x14ac:dyDescent="0.2">
      <c r="A33" s="20" t="s">
        <v>29</v>
      </c>
      <c r="B33" s="12" t="e">
        <f>'2016-cap C1'!E35+#REF!+'2016-cap C3'!B34+'2016-cap C4'!B34+'2016-cap C5'!B34+'2016-cap C6'!B34+'2016-cap C7'!B34+#REF!+#REF!+#REF!</f>
        <v>#REF!</v>
      </c>
      <c r="C33" s="12" t="e">
        <f>'2016-cap C1'!F35+#REF!+'2016-cap C3'!C34+'2016-cap C4'!C34+'2016-cap C5'!C34+'2016-cap C6'!C34+'2016-cap C7'!C34+#REF!+#REF!+#REF!</f>
        <v>#REF!</v>
      </c>
      <c r="D33" s="12" t="e">
        <f>'2016-cap C1'!#REF!+#REF!+'2016-cap C3'!#REF!+'2016-cap C4'!#REF!+'2016-cap C5'!D34+'2016-cap C6'!#REF!+'2016-cap C7'!#REF!+#REF!+#REF!+#REF!</f>
        <v>#REF!</v>
      </c>
      <c r="E33" s="12" t="e">
        <f>'2016-cap C1'!#REF!+#REF!+'2016-cap C3'!D34+'2016-cap C4'!D34+'2016-cap C5'!E34+'2016-cap C6'!D34+'2016-cap C7'!D34+#REF!+#REF!+#REF!</f>
        <v>#REF!</v>
      </c>
      <c r="F33" s="12" t="e">
        <f>'2016-cap C1'!#REF!+#REF!+'2016-cap C3'!E34+'2016-cap C4'!E34+'2016-cap C5'!F34+'2016-cap C6'!E34+'2016-cap C7'!E34+#REF!+#REF!+#REF!</f>
        <v>#REF!</v>
      </c>
      <c r="G33" s="12" t="e">
        <f>'2016-cap C1'!#REF!+#REF!+'2016-cap C3'!F34+'2016-cap C4'!F34+'2016-cap C5'!G34+'2016-cap C6'!F34+'2016-cap C7'!F34+#REF!+#REF!+#REF!</f>
        <v>#REF!</v>
      </c>
      <c r="H33" s="12" t="e">
        <f>'2016-cap C1'!#REF!+#REF!+'2016-cap C3'!#REF!+'2016-cap C4'!G34+'2016-cap C5'!#REF!+'2016-cap C6'!G34+'2016-cap C7'!G34+#REF!+#REF!+#REF!</f>
        <v>#REF!</v>
      </c>
    </row>
    <row r="34" spans="1:8" x14ac:dyDescent="0.2">
      <c r="A34" s="20" t="s">
        <v>31</v>
      </c>
      <c r="B34" s="12" t="e">
        <f>'2016-cap C1'!E36+#REF!+'2016-cap C3'!B35+'2016-cap C4'!B35+'2016-cap C5'!B35+'2016-cap C6'!B35+'2016-cap C7'!B35+#REF!+#REF!+#REF!</f>
        <v>#REF!</v>
      </c>
      <c r="C34" s="12" t="e">
        <f>'2016-cap C1'!F36+#REF!+'2016-cap C3'!C35+'2016-cap C4'!C35+'2016-cap C5'!C35+'2016-cap C6'!C35+'2016-cap C7'!C35+#REF!+#REF!+#REF!</f>
        <v>#REF!</v>
      </c>
      <c r="D34" s="12" t="e">
        <f>'2016-cap C1'!#REF!+#REF!+'2016-cap C3'!#REF!+'2016-cap C4'!#REF!+'2016-cap C5'!D35+'2016-cap C6'!#REF!+'2016-cap C7'!#REF!+#REF!+#REF!+#REF!</f>
        <v>#REF!</v>
      </c>
      <c r="E34" s="12" t="e">
        <f>'2016-cap C1'!#REF!+#REF!+'2016-cap C3'!D35+'2016-cap C4'!D35+'2016-cap C5'!E35+'2016-cap C6'!D35+'2016-cap C7'!D35+#REF!+#REF!+#REF!</f>
        <v>#REF!</v>
      </c>
      <c r="F34" s="12" t="e">
        <f>'2016-cap C1'!#REF!+#REF!+'2016-cap C3'!E35+'2016-cap C4'!E35+'2016-cap C5'!F35+'2016-cap C6'!E35+'2016-cap C7'!E35+#REF!+#REF!+#REF!</f>
        <v>#REF!</v>
      </c>
      <c r="G34" s="12" t="e">
        <f>'2016-cap C1'!#REF!+#REF!+'2016-cap C3'!F35+'2016-cap C4'!F35+'2016-cap C5'!G35+'2016-cap C6'!F35+'2016-cap C7'!F35+#REF!+#REF!+#REF!</f>
        <v>#REF!</v>
      </c>
      <c r="H34" s="12" t="e">
        <f>'2016-cap C1'!#REF!+#REF!+'2016-cap C3'!#REF!+'2016-cap C4'!G35+'2016-cap C5'!#REF!+'2016-cap C6'!G35+'2016-cap C7'!G35+#REF!+#REF!+#REF!</f>
        <v>#REF!</v>
      </c>
    </row>
    <row r="35" spans="1:8" x14ac:dyDescent="0.2">
      <c r="A35" s="20" t="s">
        <v>30</v>
      </c>
      <c r="B35" s="12" t="e">
        <f>'2016-cap C1'!E37+#REF!+'2016-cap C3'!B36+'2016-cap C4'!B36+'2016-cap C5'!B36+'2016-cap C6'!B36+'2016-cap C7'!B36+#REF!+#REF!+#REF!</f>
        <v>#REF!</v>
      </c>
      <c r="C35" s="12" t="e">
        <f>'2016-cap C1'!F37+#REF!+'2016-cap C3'!C36+'2016-cap C4'!C36+'2016-cap C5'!C36+'2016-cap C6'!C36+'2016-cap C7'!C36+#REF!+#REF!+#REF!</f>
        <v>#REF!</v>
      </c>
      <c r="D35" s="12" t="e">
        <f>'2016-cap C1'!#REF!+#REF!+'2016-cap C3'!#REF!+'2016-cap C4'!#REF!+'2016-cap C5'!D36+'2016-cap C6'!#REF!+'2016-cap C7'!#REF!+#REF!+#REF!+#REF!</f>
        <v>#REF!</v>
      </c>
      <c r="E35" s="12" t="e">
        <f>'2016-cap C1'!#REF!+#REF!+'2016-cap C3'!D36+'2016-cap C4'!D36+'2016-cap C5'!E36+'2016-cap C6'!D36+'2016-cap C7'!D36+#REF!+#REF!+#REF!</f>
        <v>#REF!</v>
      </c>
      <c r="F35" s="12" t="e">
        <f>'2016-cap C1'!#REF!+#REF!+'2016-cap C3'!E36+'2016-cap C4'!E36+'2016-cap C5'!F36+'2016-cap C6'!E36+'2016-cap C7'!E36+#REF!+#REF!+#REF!</f>
        <v>#REF!</v>
      </c>
      <c r="G35" s="12" t="e">
        <f>'2016-cap C1'!#REF!+#REF!+'2016-cap C3'!F36+'2016-cap C4'!F36+'2016-cap C5'!G36+'2016-cap C6'!F36+'2016-cap C7'!F36+#REF!+#REF!+#REF!</f>
        <v>#REF!</v>
      </c>
      <c r="H35" s="12" t="e">
        <f>'2016-cap C1'!#REF!+#REF!+'2016-cap C3'!#REF!+'2016-cap C4'!G36+'2016-cap C5'!#REF!+'2016-cap C6'!G36+'2016-cap C7'!G36+#REF!+#REF!+#REF!</f>
        <v>#REF!</v>
      </c>
    </row>
    <row r="36" spans="1:8" x14ac:dyDescent="0.2">
      <c r="A36" s="20" t="s">
        <v>112</v>
      </c>
      <c r="B36" s="12" t="e">
        <f>'2016-cap C1'!E38+#REF!+'2016-cap C3'!B37+'2016-cap C4'!B37+'2016-cap C5'!B37+'2016-cap C6'!B37+'2016-cap C7'!B37+#REF!+#REF!+#REF!</f>
        <v>#REF!</v>
      </c>
      <c r="C36" s="12" t="e">
        <f>'2016-cap C1'!F38+#REF!+'2016-cap C3'!C37+'2016-cap C4'!C37+'2016-cap C5'!C37+'2016-cap C6'!C37+'2016-cap C7'!C37+#REF!+#REF!+#REF!</f>
        <v>#REF!</v>
      </c>
      <c r="D36" s="12" t="e">
        <f>'2016-cap C1'!#REF!+#REF!+'2016-cap C3'!#REF!+'2016-cap C4'!#REF!+'2016-cap C5'!D37+'2016-cap C6'!#REF!+'2016-cap C7'!#REF!+#REF!+#REF!+#REF!</f>
        <v>#REF!</v>
      </c>
      <c r="E36" s="12" t="e">
        <f>'2016-cap C1'!#REF!+#REF!+'2016-cap C3'!D37+'2016-cap C4'!D37+'2016-cap C5'!E37+'2016-cap C6'!D37+'2016-cap C7'!D37+#REF!+#REF!+#REF!</f>
        <v>#REF!</v>
      </c>
      <c r="F36" s="12" t="e">
        <f>'2016-cap C1'!#REF!+#REF!+'2016-cap C3'!E37+'2016-cap C4'!E37+'2016-cap C5'!F37+'2016-cap C6'!E37+'2016-cap C7'!E37+#REF!+#REF!+#REF!</f>
        <v>#REF!</v>
      </c>
      <c r="G36" s="12" t="e">
        <f>'2016-cap C1'!#REF!+#REF!+'2016-cap C3'!F37+'2016-cap C4'!F37+'2016-cap C5'!G37+'2016-cap C6'!F37+'2016-cap C7'!F37+#REF!+#REF!+#REF!</f>
        <v>#REF!</v>
      </c>
      <c r="H36" s="12" t="e">
        <f>'2016-cap C1'!#REF!+#REF!+'2016-cap C3'!#REF!+'2016-cap C4'!G37+'2016-cap C5'!#REF!+'2016-cap C6'!G37+'2016-cap C7'!G37+#REF!+#REF!+#REF!</f>
        <v>#REF!</v>
      </c>
    </row>
    <row r="37" spans="1:8" x14ac:dyDescent="0.2">
      <c r="A37" s="20" t="s">
        <v>32</v>
      </c>
      <c r="B37" s="12" t="e">
        <f>'2016-cap C1'!E39+#REF!+'2016-cap C3'!B38+'2016-cap C4'!B38+'2016-cap C5'!B38+'2016-cap C6'!B38+'2016-cap C7'!B38+#REF!+#REF!+#REF!</f>
        <v>#REF!</v>
      </c>
      <c r="C37" s="12" t="e">
        <f>'2016-cap C1'!F39+#REF!+'2016-cap C3'!C38+'2016-cap C4'!C38+'2016-cap C5'!C38+'2016-cap C6'!C38+'2016-cap C7'!C38+#REF!+#REF!+#REF!</f>
        <v>#REF!</v>
      </c>
      <c r="D37" s="12" t="e">
        <f>'2016-cap C1'!#REF!+#REF!+'2016-cap C3'!#REF!+'2016-cap C4'!#REF!+'2016-cap C5'!D38+'2016-cap C6'!#REF!+'2016-cap C7'!#REF!+#REF!+#REF!+#REF!</f>
        <v>#REF!</v>
      </c>
      <c r="E37" s="12" t="e">
        <f>'2016-cap C1'!#REF!+#REF!+'2016-cap C3'!D38+'2016-cap C4'!D38+'2016-cap C5'!E38+'2016-cap C6'!D38+'2016-cap C7'!D38+#REF!+#REF!+#REF!</f>
        <v>#REF!</v>
      </c>
      <c r="F37" s="12" t="e">
        <f>'2016-cap C1'!#REF!+#REF!+'2016-cap C3'!E38+'2016-cap C4'!E38+'2016-cap C5'!F38+'2016-cap C6'!E38+'2016-cap C7'!E38+#REF!+#REF!+#REF!</f>
        <v>#REF!</v>
      </c>
      <c r="G37" s="12" t="e">
        <f>'2016-cap C1'!#REF!+#REF!+'2016-cap C3'!F38+'2016-cap C4'!F38+'2016-cap C5'!G38+'2016-cap C6'!F38+'2016-cap C7'!F38+#REF!+#REF!+#REF!</f>
        <v>#REF!</v>
      </c>
      <c r="H37" s="12" t="e">
        <f>'2016-cap C1'!#REF!+#REF!+'2016-cap C3'!#REF!+'2016-cap C4'!G38+'2016-cap C5'!#REF!+'2016-cap C6'!G38+'2016-cap C7'!G38+#REF!+#REF!+#REF!</f>
        <v>#REF!</v>
      </c>
    </row>
    <row r="38" spans="1:8" x14ac:dyDescent="0.2">
      <c r="A38" s="20" t="s">
        <v>33</v>
      </c>
      <c r="B38" s="12" t="e">
        <f>'2016-cap C1'!E40+#REF!+'2016-cap C3'!B39+'2016-cap C4'!B39+'2016-cap C5'!B39+'2016-cap C6'!B39+'2016-cap C7'!B39+#REF!+#REF!+#REF!</f>
        <v>#REF!</v>
      </c>
      <c r="C38" s="12" t="e">
        <f>'2016-cap C1'!F40+#REF!+'2016-cap C3'!C39+'2016-cap C4'!C39+'2016-cap C5'!C39+'2016-cap C6'!C39+'2016-cap C7'!C39+#REF!+#REF!+#REF!</f>
        <v>#REF!</v>
      </c>
      <c r="D38" s="12" t="e">
        <f>'2016-cap C1'!#REF!+#REF!+'2016-cap C3'!#REF!+'2016-cap C4'!#REF!+'2016-cap C5'!D39+'2016-cap C6'!#REF!+'2016-cap C7'!#REF!+#REF!+#REF!+#REF!</f>
        <v>#REF!</v>
      </c>
      <c r="E38" s="12" t="e">
        <f>'2016-cap C1'!#REF!+#REF!+'2016-cap C3'!D39+'2016-cap C4'!D39+'2016-cap C5'!E39+'2016-cap C6'!D39+'2016-cap C7'!D39+#REF!+#REF!+#REF!</f>
        <v>#REF!</v>
      </c>
      <c r="F38" s="12" t="e">
        <f>'2016-cap C1'!#REF!+#REF!+'2016-cap C3'!E39+'2016-cap C4'!E39+'2016-cap C5'!F39+'2016-cap C6'!E39+'2016-cap C7'!E39+#REF!+#REF!+#REF!</f>
        <v>#REF!</v>
      </c>
      <c r="G38" s="12" t="e">
        <f>'2016-cap C1'!#REF!+#REF!+'2016-cap C3'!F39+'2016-cap C4'!F39+'2016-cap C5'!G39+'2016-cap C6'!F39+'2016-cap C7'!F39+#REF!+#REF!+#REF!</f>
        <v>#REF!</v>
      </c>
      <c r="H38" s="12" t="e">
        <f>'2016-cap C1'!#REF!+#REF!+'2016-cap C3'!#REF!+'2016-cap C4'!G39+'2016-cap C5'!#REF!+'2016-cap C6'!G39+'2016-cap C7'!G39+#REF!+#REF!+#REF!</f>
        <v>#REF!</v>
      </c>
    </row>
    <row r="39" spans="1:8" x14ac:dyDescent="0.2">
      <c r="A39" s="20" t="s">
        <v>34</v>
      </c>
      <c r="B39" s="12" t="e">
        <f>'2016-cap C1'!E41+#REF!+'2016-cap C3'!B40+'2016-cap C4'!B40+'2016-cap C5'!B40+'2016-cap C6'!B40+'2016-cap C7'!B40+#REF!+#REF!+#REF!</f>
        <v>#REF!</v>
      </c>
      <c r="C39" s="12" t="e">
        <f>'2016-cap C1'!F41+#REF!+'2016-cap C3'!C40+'2016-cap C4'!C40+'2016-cap C5'!C40+'2016-cap C6'!C40+'2016-cap C7'!C40+#REF!+#REF!+#REF!</f>
        <v>#REF!</v>
      </c>
      <c r="D39" s="12" t="e">
        <f>'2016-cap C1'!#REF!+#REF!+'2016-cap C3'!#REF!+'2016-cap C4'!#REF!+'2016-cap C5'!D40+'2016-cap C6'!#REF!+'2016-cap C7'!#REF!+#REF!+#REF!+#REF!</f>
        <v>#REF!</v>
      </c>
      <c r="E39" s="12" t="e">
        <f>'2016-cap C1'!#REF!+#REF!+'2016-cap C3'!D40+'2016-cap C4'!D40+'2016-cap C5'!E40+'2016-cap C6'!D40+'2016-cap C7'!D40+#REF!+#REF!+#REF!</f>
        <v>#REF!</v>
      </c>
      <c r="F39" s="12" t="e">
        <f>'2016-cap C1'!#REF!+#REF!+'2016-cap C3'!E40+'2016-cap C4'!E40+'2016-cap C5'!F40+'2016-cap C6'!E40+'2016-cap C7'!E40+#REF!+#REF!+#REF!</f>
        <v>#REF!</v>
      </c>
      <c r="G39" s="12" t="e">
        <f>'2016-cap C1'!#REF!+#REF!+'2016-cap C3'!F40+'2016-cap C4'!F40+'2016-cap C5'!G40+'2016-cap C6'!F40+'2016-cap C7'!F40+#REF!+#REF!+#REF!</f>
        <v>#REF!</v>
      </c>
      <c r="H39" s="12" t="e">
        <f>'2016-cap C1'!#REF!+#REF!+'2016-cap C3'!#REF!+'2016-cap C4'!G40+'2016-cap C5'!#REF!+'2016-cap C6'!G40+'2016-cap C7'!G40+#REF!+#REF!+#REF!</f>
        <v>#REF!</v>
      </c>
    </row>
    <row r="40" spans="1:8" x14ac:dyDescent="0.2">
      <c r="A40" s="20" t="s">
        <v>35</v>
      </c>
      <c r="B40" s="12" t="e">
        <f>'2016-cap C1'!E42+#REF!+'2016-cap C3'!B41+'2016-cap C4'!B41+'2016-cap C5'!B41+'2016-cap C6'!B41+'2016-cap C7'!B41+#REF!+#REF!+#REF!</f>
        <v>#REF!</v>
      </c>
      <c r="C40" s="12" t="e">
        <f>'2016-cap C1'!F42+#REF!+'2016-cap C3'!C41+'2016-cap C4'!C41+'2016-cap C5'!C41+'2016-cap C6'!C41+'2016-cap C7'!C41+#REF!+#REF!+#REF!</f>
        <v>#REF!</v>
      </c>
      <c r="D40" s="12" t="e">
        <f>'2016-cap C1'!#REF!+#REF!+'2016-cap C3'!#REF!+'2016-cap C4'!#REF!+'2016-cap C5'!D41+'2016-cap C6'!#REF!+'2016-cap C7'!#REF!+#REF!+#REF!+#REF!</f>
        <v>#REF!</v>
      </c>
      <c r="E40" s="12" t="e">
        <f>'2016-cap C1'!#REF!+#REF!+'2016-cap C3'!D41+'2016-cap C4'!D41+'2016-cap C5'!E41+'2016-cap C6'!D41+'2016-cap C7'!D41+#REF!+#REF!+#REF!</f>
        <v>#REF!</v>
      </c>
      <c r="F40" s="12" t="e">
        <f>'2016-cap C1'!#REF!+#REF!+'2016-cap C3'!E41+'2016-cap C4'!E41+'2016-cap C5'!F41+'2016-cap C6'!E41+'2016-cap C7'!E41+#REF!+#REF!+#REF!</f>
        <v>#REF!</v>
      </c>
      <c r="G40" s="12" t="e">
        <f>'2016-cap C1'!#REF!+#REF!+'2016-cap C3'!F41+'2016-cap C4'!F41+'2016-cap C5'!G41+'2016-cap C6'!F41+'2016-cap C7'!F41+#REF!+#REF!+#REF!</f>
        <v>#REF!</v>
      </c>
      <c r="H40" s="12" t="e">
        <f>'2016-cap C1'!#REF!+#REF!+'2016-cap C3'!#REF!+'2016-cap C4'!G41+'2016-cap C5'!#REF!+'2016-cap C6'!G41+'2016-cap C7'!G41+#REF!+#REF!+#REF!</f>
        <v>#REF!</v>
      </c>
    </row>
    <row r="41" spans="1:8" x14ac:dyDescent="0.2">
      <c r="A41" s="20" t="s">
        <v>36</v>
      </c>
      <c r="B41" s="12" t="e">
        <f>'2016-cap C1'!E43+#REF!+'2016-cap C3'!B42+'2016-cap C4'!B42+'2016-cap C5'!B42+'2016-cap C6'!B42+'2016-cap C7'!B42+#REF!+#REF!+#REF!</f>
        <v>#REF!</v>
      </c>
      <c r="C41" s="12" t="e">
        <f>'2016-cap C1'!F43+#REF!+'2016-cap C3'!C42+'2016-cap C4'!C42+'2016-cap C5'!C42+'2016-cap C6'!C42+'2016-cap C7'!C42+#REF!+#REF!+#REF!</f>
        <v>#REF!</v>
      </c>
      <c r="D41" s="12" t="e">
        <f>'2016-cap C1'!#REF!+#REF!+'2016-cap C3'!#REF!+'2016-cap C4'!#REF!+'2016-cap C5'!D42+'2016-cap C6'!#REF!+'2016-cap C7'!#REF!+#REF!+#REF!+#REF!</f>
        <v>#REF!</v>
      </c>
      <c r="E41" s="12" t="e">
        <f>'2016-cap C1'!#REF!+#REF!+'2016-cap C3'!D42+'2016-cap C4'!D42+'2016-cap C5'!E42+'2016-cap C6'!D42+'2016-cap C7'!D42+#REF!+#REF!+#REF!</f>
        <v>#REF!</v>
      </c>
      <c r="F41" s="12" t="e">
        <f>'2016-cap C1'!#REF!+#REF!+'2016-cap C3'!E42+'2016-cap C4'!E42+'2016-cap C5'!F42+'2016-cap C6'!E42+'2016-cap C7'!E42+#REF!+#REF!+#REF!</f>
        <v>#REF!</v>
      </c>
      <c r="G41" s="12" t="e">
        <f>'2016-cap C1'!#REF!+#REF!+'2016-cap C3'!F42+'2016-cap C4'!F42+'2016-cap C5'!G42+'2016-cap C6'!F42+'2016-cap C7'!F42+#REF!+#REF!+#REF!</f>
        <v>#REF!</v>
      </c>
      <c r="H41" s="12" t="e">
        <f>'2016-cap C1'!#REF!+#REF!+'2016-cap C3'!#REF!+'2016-cap C4'!G42+'2016-cap C5'!#REF!+'2016-cap C6'!G42+'2016-cap C7'!G42+#REF!+#REF!+#REF!</f>
        <v>#REF!</v>
      </c>
    </row>
    <row r="42" spans="1:8" x14ac:dyDescent="0.2">
      <c r="A42" s="20" t="s">
        <v>37</v>
      </c>
      <c r="B42" s="12" t="e">
        <f>'2016-cap C1'!E44+#REF!+'2016-cap C3'!B43+'2016-cap C4'!B43+'2016-cap C5'!B43+'2016-cap C6'!B43+'2016-cap C7'!B43+#REF!+#REF!+#REF!</f>
        <v>#REF!</v>
      </c>
      <c r="C42" s="12" t="e">
        <f>'2016-cap C1'!F44+#REF!+'2016-cap C3'!C43+'2016-cap C4'!C43+'2016-cap C5'!C43+'2016-cap C6'!C43+'2016-cap C7'!C43+#REF!+#REF!+#REF!</f>
        <v>#REF!</v>
      </c>
      <c r="D42" s="12" t="e">
        <f>'2016-cap C1'!#REF!+#REF!+'2016-cap C3'!#REF!+'2016-cap C4'!#REF!+'2016-cap C5'!D43+'2016-cap C6'!#REF!+'2016-cap C7'!#REF!+#REF!+#REF!+#REF!</f>
        <v>#REF!</v>
      </c>
      <c r="E42" s="12" t="e">
        <f>'2016-cap C1'!#REF!+#REF!+'2016-cap C3'!D43+'2016-cap C4'!D43+'2016-cap C5'!E43+'2016-cap C6'!D43+'2016-cap C7'!D43+#REF!+#REF!+#REF!</f>
        <v>#REF!</v>
      </c>
      <c r="F42" s="12" t="e">
        <f>'2016-cap C1'!#REF!+#REF!+'2016-cap C3'!E43+'2016-cap C4'!E43+'2016-cap C5'!F43+'2016-cap C6'!E43+'2016-cap C7'!E43+#REF!+#REF!+#REF!</f>
        <v>#REF!</v>
      </c>
      <c r="G42" s="12" t="e">
        <f>'2016-cap C1'!#REF!+#REF!+'2016-cap C3'!F43+'2016-cap C4'!F43+'2016-cap C5'!G43+'2016-cap C6'!F43+'2016-cap C7'!F43+#REF!+#REF!+#REF!</f>
        <v>#REF!</v>
      </c>
      <c r="H42" s="12" t="e">
        <f>'2016-cap C1'!#REF!+#REF!+'2016-cap C3'!#REF!+'2016-cap C4'!G43+'2016-cap C5'!#REF!+'2016-cap C6'!G43+'2016-cap C7'!G43+#REF!+#REF!+#REF!</f>
        <v>#REF!</v>
      </c>
    </row>
    <row r="43" spans="1:8" x14ac:dyDescent="0.2">
      <c r="A43" s="20" t="s">
        <v>5</v>
      </c>
      <c r="B43" s="12" t="e">
        <f>'2016-cap C1'!E45+#REF!+'2016-cap C3'!B44+'2016-cap C4'!B44+'2016-cap C5'!B44+'2016-cap C6'!B44+'2016-cap C7'!B44+#REF!+#REF!+#REF!</f>
        <v>#REF!</v>
      </c>
      <c r="C43" s="12" t="e">
        <f>'2016-cap C1'!F45+#REF!+'2016-cap C3'!C44+'2016-cap C4'!C44+'2016-cap C5'!C44+'2016-cap C6'!C44+'2016-cap C7'!C44+#REF!+#REF!+#REF!</f>
        <v>#REF!</v>
      </c>
      <c r="D43" s="12" t="e">
        <f>'2016-cap C1'!#REF!+#REF!+'2016-cap C3'!#REF!+'2016-cap C4'!#REF!+'2016-cap C5'!D44+'2016-cap C6'!#REF!+'2016-cap C7'!#REF!+#REF!+#REF!+#REF!</f>
        <v>#REF!</v>
      </c>
      <c r="E43" s="12" t="e">
        <f>'2016-cap C1'!#REF!+#REF!+'2016-cap C3'!D44+'2016-cap C4'!D44+'2016-cap C5'!E44+'2016-cap C6'!D44+'2016-cap C7'!D44+#REF!+#REF!+#REF!</f>
        <v>#REF!</v>
      </c>
      <c r="F43" s="12" t="e">
        <f>'2016-cap C1'!#REF!+#REF!+'2016-cap C3'!E44+'2016-cap C4'!E44+'2016-cap C5'!F44+'2016-cap C6'!E44+'2016-cap C7'!E44+#REF!+#REF!+#REF!</f>
        <v>#REF!</v>
      </c>
      <c r="G43" s="12" t="e">
        <f>'2016-cap C1'!#REF!+#REF!+'2016-cap C3'!F44+'2016-cap C4'!F44+'2016-cap C5'!G44+'2016-cap C6'!F44+'2016-cap C7'!F44+#REF!+#REF!+#REF!</f>
        <v>#REF!</v>
      </c>
      <c r="H43" s="12" t="e">
        <f>'2016-cap C1'!#REF!+#REF!+'2016-cap C3'!#REF!+'2016-cap C4'!G44+'2016-cap C5'!#REF!+'2016-cap C6'!G44+'2016-cap C7'!G44+#REF!+#REF!+#REF!</f>
        <v>#REF!</v>
      </c>
    </row>
    <row r="44" spans="1:8" x14ac:dyDescent="0.2">
      <c r="A44" s="20" t="s">
        <v>78</v>
      </c>
      <c r="B44" s="12" t="e">
        <f>'2016-cap C1'!E46+#REF!+'2016-cap C3'!B45+'2016-cap C4'!B45+'2016-cap C5'!B45+'2016-cap C6'!B45+'2016-cap C7'!B45+#REF!+#REF!+#REF!</f>
        <v>#REF!</v>
      </c>
      <c r="C44" s="12" t="e">
        <f>'2016-cap C1'!F46+#REF!+'2016-cap C3'!C45+'2016-cap C4'!C45+'2016-cap C5'!C45+'2016-cap C6'!C45+'2016-cap C7'!C45+#REF!+#REF!+#REF!</f>
        <v>#REF!</v>
      </c>
      <c r="D44" s="12" t="e">
        <f>'2016-cap C1'!#REF!+#REF!+'2016-cap C3'!#REF!+'2016-cap C4'!#REF!+'2016-cap C5'!D45+'2016-cap C6'!#REF!+'2016-cap C7'!#REF!+#REF!+#REF!+#REF!</f>
        <v>#REF!</v>
      </c>
      <c r="E44" s="12" t="e">
        <f>'2016-cap C1'!#REF!+#REF!+'2016-cap C3'!D45+'2016-cap C4'!D45+'2016-cap C5'!E45+'2016-cap C6'!D45+'2016-cap C7'!D45+#REF!+#REF!+#REF!</f>
        <v>#REF!</v>
      </c>
      <c r="F44" s="12" t="e">
        <f>'2016-cap C1'!#REF!+#REF!+'2016-cap C3'!E45+'2016-cap C4'!E45+'2016-cap C5'!F45+'2016-cap C6'!E45+'2016-cap C7'!E45+#REF!+#REF!+#REF!</f>
        <v>#REF!</v>
      </c>
      <c r="G44" s="12" t="e">
        <f>'2016-cap C1'!#REF!+#REF!+'2016-cap C3'!F45+'2016-cap C4'!F45+'2016-cap C5'!G45+'2016-cap C6'!F45+'2016-cap C7'!F45+#REF!+#REF!+#REF!</f>
        <v>#REF!</v>
      </c>
      <c r="H44" s="12" t="e">
        <f>'2016-cap C1'!#REF!+#REF!+'2016-cap C3'!#REF!+'2016-cap C4'!G45+'2016-cap C5'!#REF!+'2016-cap C6'!G45+'2016-cap C7'!G45+#REF!+#REF!+#REF!</f>
        <v>#REF!</v>
      </c>
    </row>
    <row r="45" spans="1:8" x14ac:dyDescent="0.2">
      <c r="A45" s="20" t="s">
        <v>43</v>
      </c>
      <c r="B45" s="12" t="e">
        <f>'2016-cap C1'!E47+#REF!+'2016-cap C3'!B46+'2016-cap C4'!B46+'2016-cap C5'!B46+'2016-cap C6'!B46+'2016-cap C7'!B46+#REF!+#REF!+#REF!</f>
        <v>#REF!</v>
      </c>
      <c r="C45" s="12" t="e">
        <f>'2016-cap C1'!F47+#REF!+'2016-cap C3'!C46+'2016-cap C4'!C46+'2016-cap C5'!C46+'2016-cap C6'!C46+'2016-cap C7'!C46+#REF!+#REF!+#REF!</f>
        <v>#REF!</v>
      </c>
      <c r="D45" s="12" t="e">
        <f>'2016-cap C1'!#REF!+#REF!+'2016-cap C3'!#REF!+'2016-cap C4'!#REF!+'2016-cap C5'!D46+'2016-cap C6'!#REF!+'2016-cap C7'!#REF!+#REF!+#REF!+#REF!</f>
        <v>#REF!</v>
      </c>
      <c r="E45" s="12" t="e">
        <f>'2016-cap C1'!#REF!+#REF!+'2016-cap C3'!D46+'2016-cap C4'!D46+'2016-cap C5'!E46+'2016-cap C6'!D46+'2016-cap C7'!D46+#REF!+#REF!+#REF!</f>
        <v>#REF!</v>
      </c>
      <c r="F45" s="12" t="e">
        <f>'2016-cap C1'!#REF!+#REF!+'2016-cap C3'!E46+'2016-cap C4'!E46+'2016-cap C5'!F46+'2016-cap C6'!E46+'2016-cap C7'!E46+#REF!+#REF!+#REF!</f>
        <v>#REF!</v>
      </c>
      <c r="G45" s="12" t="e">
        <f>'2016-cap C1'!#REF!+#REF!+'2016-cap C3'!F46+'2016-cap C4'!F46+'2016-cap C5'!G46+'2016-cap C6'!F46+'2016-cap C7'!F46+#REF!+#REF!+#REF!</f>
        <v>#REF!</v>
      </c>
      <c r="H45" s="12" t="e">
        <f>'2016-cap C1'!#REF!+#REF!+'2016-cap C3'!#REF!+'2016-cap C4'!G46+'2016-cap C5'!#REF!+'2016-cap C6'!G46+'2016-cap C7'!G46+#REF!+#REF!+#REF!</f>
        <v>#REF!</v>
      </c>
    </row>
    <row r="46" spans="1:8" x14ac:dyDescent="0.2">
      <c r="A46" s="20" t="s">
        <v>40</v>
      </c>
      <c r="B46" s="12" t="e">
        <f>'2016-cap C1'!E48+#REF!+'2016-cap C3'!B47+'2016-cap C4'!B47+'2016-cap C5'!B47+'2016-cap C6'!B47+'2016-cap C7'!B47+#REF!+#REF!+#REF!</f>
        <v>#REF!</v>
      </c>
      <c r="C46" s="12" t="e">
        <f>'2016-cap C1'!F48+#REF!+'2016-cap C3'!C47+'2016-cap C4'!C47+'2016-cap C5'!C47+'2016-cap C6'!C47+'2016-cap C7'!C47+#REF!+#REF!+#REF!</f>
        <v>#REF!</v>
      </c>
      <c r="D46" s="12" t="e">
        <f>'2016-cap C1'!#REF!+#REF!+'2016-cap C3'!#REF!+'2016-cap C4'!#REF!+'2016-cap C5'!D47+'2016-cap C6'!#REF!+'2016-cap C7'!#REF!+#REF!+#REF!+#REF!</f>
        <v>#REF!</v>
      </c>
      <c r="E46" s="12" t="e">
        <f>'2016-cap C1'!#REF!+#REF!+'2016-cap C3'!D47+'2016-cap C4'!D47+'2016-cap C5'!E47+'2016-cap C6'!D47+'2016-cap C7'!D47+#REF!+#REF!+#REF!</f>
        <v>#REF!</v>
      </c>
      <c r="F46" s="12" t="e">
        <f>'2016-cap C1'!#REF!+#REF!+'2016-cap C3'!E47+'2016-cap C4'!E47+'2016-cap C5'!F47+'2016-cap C6'!E47+'2016-cap C7'!E47+#REF!+#REF!+#REF!</f>
        <v>#REF!</v>
      </c>
      <c r="G46" s="12" t="e">
        <f>'2016-cap C1'!#REF!+#REF!+'2016-cap C3'!F47+'2016-cap C4'!F47+'2016-cap C5'!G47+'2016-cap C6'!F47+'2016-cap C7'!F47+#REF!+#REF!+#REF!</f>
        <v>#REF!</v>
      </c>
      <c r="H46" s="12" t="e">
        <f>'2016-cap C1'!#REF!+#REF!+'2016-cap C3'!#REF!+'2016-cap C4'!G47+'2016-cap C5'!#REF!+'2016-cap C6'!G47+'2016-cap C7'!G47+#REF!+#REF!+#REF!</f>
        <v>#REF!</v>
      </c>
    </row>
    <row r="47" spans="1:8" x14ac:dyDescent="0.2">
      <c r="A47" s="20" t="s">
        <v>39</v>
      </c>
      <c r="B47" s="12" t="e">
        <f>'2016-cap C1'!E49+#REF!+'2016-cap C3'!B48+'2016-cap C4'!B48+'2016-cap C5'!B48+'2016-cap C6'!B48+'2016-cap C7'!B48+#REF!+#REF!+#REF!</f>
        <v>#REF!</v>
      </c>
      <c r="C47" s="12" t="e">
        <f>'2016-cap C1'!F49+#REF!+'2016-cap C3'!C48+'2016-cap C4'!C48+'2016-cap C5'!C48+'2016-cap C6'!C48+'2016-cap C7'!C48+#REF!+#REF!+#REF!</f>
        <v>#REF!</v>
      </c>
      <c r="D47" s="12" t="e">
        <f>'2016-cap C1'!#REF!+#REF!+'2016-cap C3'!#REF!+'2016-cap C4'!#REF!+'2016-cap C5'!D48+'2016-cap C6'!#REF!+'2016-cap C7'!#REF!+#REF!+#REF!+#REF!</f>
        <v>#REF!</v>
      </c>
      <c r="E47" s="12" t="e">
        <f>'2016-cap C1'!#REF!+#REF!+'2016-cap C3'!D48+'2016-cap C4'!D48+'2016-cap C5'!E48+'2016-cap C6'!D48+'2016-cap C7'!D48+#REF!+#REF!+#REF!</f>
        <v>#REF!</v>
      </c>
      <c r="F47" s="12" t="e">
        <f>'2016-cap C1'!#REF!+#REF!+'2016-cap C3'!E48+'2016-cap C4'!E48+'2016-cap C5'!F48+'2016-cap C6'!E48+'2016-cap C7'!E48+#REF!+#REF!+#REF!</f>
        <v>#REF!</v>
      </c>
      <c r="G47" s="12" t="e">
        <f>'2016-cap C1'!#REF!+#REF!+'2016-cap C3'!F48+'2016-cap C4'!F48+'2016-cap C5'!G48+'2016-cap C6'!F48+'2016-cap C7'!F48+#REF!+#REF!+#REF!</f>
        <v>#REF!</v>
      </c>
      <c r="H47" s="12" t="e">
        <f>'2016-cap C1'!#REF!+#REF!+'2016-cap C3'!#REF!+'2016-cap C4'!G48+'2016-cap C5'!#REF!+'2016-cap C6'!G48+'2016-cap C7'!G48+#REF!+#REF!+#REF!</f>
        <v>#REF!</v>
      </c>
    </row>
    <row r="48" spans="1:8" x14ac:dyDescent="0.2">
      <c r="A48" s="20" t="s">
        <v>41</v>
      </c>
      <c r="B48" s="12" t="e">
        <f>'2016-cap C1'!E50+#REF!+'2016-cap C3'!B49+'2016-cap C4'!B49+'2016-cap C5'!B49+'2016-cap C6'!B49+'2016-cap C7'!B49+#REF!+#REF!+#REF!</f>
        <v>#REF!</v>
      </c>
      <c r="C48" s="12" t="e">
        <f>'2016-cap C1'!F50+#REF!+'2016-cap C3'!C49+'2016-cap C4'!C49+'2016-cap C5'!C49+'2016-cap C6'!C49+'2016-cap C7'!C49+#REF!+#REF!+#REF!</f>
        <v>#REF!</v>
      </c>
      <c r="D48" s="12" t="e">
        <f>'2016-cap C1'!#REF!+#REF!+'2016-cap C3'!#REF!+'2016-cap C4'!#REF!+'2016-cap C5'!D49+'2016-cap C6'!#REF!+'2016-cap C7'!#REF!+#REF!+#REF!+#REF!</f>
        <v>#REF!</v>
      </c>
      <c r="E48" s="12" t="e">
        <f>'2016-cap C1'!#REF!+#REF!+'2016-cap C3'!D49+'2016-cap C4'!D49+'2016-cap C5'!E49+'2016-cap C6'!D49+'2016-cap C7'!D49+#REF!+#REF!+#REF!</f>
        <v>#REF!</v>
      </c>
      <c r="F48" s="12" t="e">
        <f>'2016-cap C1'!#REF!+#REF!+'2016-cap C3'!E49+'2016-cap C4'!E49+'2016-cap C5'!F49+'2016-cap C6'!E49+'2016-cap C7'!E49+#REF!+#REF!+#REF!</f>
        <v>#REF!</v>
      </c>
      <c r="G48" s="12" t="e">
        <f>'2016-cap C1'!#REF!+#REF!+'2016-cap C3'!F49+'2016-cap C4'!F49+'2016-cap C5'!G49+'2016-cap C6'!F49+'2016-cap C7'!F49+#REF!+#REF!+#REF!</f>
        <v>#REF!</v>
      </c>
      <c r="H48" s="12" t="e">
        <f>'2016-cap C1'!#REF!+#REF!+'2016-cap C3'!#REF!+'2016-cap C4'!G49+'2016-cap C5'!#REF!+'2016-cap C6'!G49+'2016-cap C7'!G49+#REF!+#REF!+#REF!</f>
        <v>#REF!</v>
      </c>
    </row>
    <row r="49" spans="1:8" x14ac:dyDescent="0.2">
      <c r="A49" s="20" t="s">
        <v>42</v>
      </c>
      <c r="B49" s="12" t="e">
        <f>'2016-cap C1'!E51+#REF!+'2016-cap C3'!B50+'2016-cap C4'!B50+'2016-cap C5'!B50+'2016-cap C6'!B50+'2016-cap C7'!B50+#REF!+#REF!+#REF!</f>
        <v>#REF!</v>
      </c>
      <c r="C49" s="12" t="e">
        <f>'2016-cap C1'!F51+#REF!+'2016-cap C3'!C50+'2016-cap C4'!C50+'2016-cap C5'!C50+'2016-cap C6'!C50+'2016-cap C7'!C50+#REF!+#REF!+#REF!</f>
        <v>#REF!</v>
      </c>
      <c r="D49" s="12" t="e">
        <f>'2016-cap C1'!#REF!+#REF!+'2016-cap C3'!#REF!+'2016-cap C4'!#REF!+'2016-cap C5'!D50+'2016-cap C6'!#REF!+'2016-cap C7'!#REF!+#REF!+#REF!+#REF!</f>
        <v>#REF!</v>
      </c>
      <c r="E49" s="12" t="e">
        <f>'2016-cap C1'!#REF!+#REF!+'2016-cap C3'!D50+'2016-cap C4'!D50+'2016-cap C5'!E50+'2016-cap C6'!D50+'2016-cap C7'!D50+#REF!+#REF!+#REF!</f>
        <v>#REF!</v>
      </c>
      <c r="F49" s="12" t="e">
        <f>'2016-cap C1'!#REF!+#REF!+'2016-cap C3'!E50+'2016-cap C4'!E50+'2016-cap C5'!F50+'2016-cap C6'!E50+'2016-cap C7'!E50+#REF!+#REF!+#REF!</f>
        <v>#REF!</v>
      </c>
      <c r="G49" s="12" t="e">
        <f>'2016-cap C1'!#REF!+#REF!+'2016-cap C3'!F50+'2016-cap C4'!F50+'2016-cap C5'!G50+'2016-cap C6'!F50+'2016-cap C7'!F50+#REF!+#REF!+#REF!</f>
        <v>#REF!</v>
      </c>
      <c r="H49" s="12" t="e">
        <f>'2016-cap C1'!#REF!+#REF!+'2016-cap C3'!#REF!+'2016-cap C4'!G50+'2016-cap C5'!#REF!+'2016-cap C6'!G50+'2016-cap C7'!G50+#REF!+#REF!+#REF!</f>
        <v>#REF!</v>
      </c>
    </row>
    <row r="50" spans="1:8" x14ac:dyDescent="0.2">
      <c r="A50" s="20" t="s">
        <v>44</v>
      </c>
      <c r="B50" s="12" t="e">
        <f>'2016-cap C1'!E52+#REF!+'2016-cap C3'!B51+'2016-cap C4'!B51+'2016-cap C5'!B51+'2016-cap C6'!B51+'2016-cap C7'!B51+#REF!+#REF!+#REF!</f>
        <v>#REF!</v>
      </c>
      <c r="C50" s="12" t="e">
        <f>'2016-cap C1'!F52+#REF!+'2016-cap C3'!C51+'2016-cap C4'!C51+'2016-cap C5'!C51+'2016-cap C6'!C51+'2016-cap C7'!C51+#REF!+#REF!+#REF!</f>
        <v>#REF!</v>
      </c>
      <c r="D50" s="12" t="e">
        <f>'2016-cap C1'!#REF!+#REF!+'2016-cap C3'!#REF!+'2016-cap C4'!#REF!+'2016-cap C5'!D51+'2016-cap C6'!#REF!+'2016-cap C7'!#REF!+#REF!+#REF!+#REF!</f>
        <v>#REF!</v>
      </c>
      <c r="E50" s="12" t="e">
        <f>'2016-cap C1'!#REF!+#REF!+'2016-cap C3'!D51+'2016-cap C4'!D51+'2016-cap C5'!E51+'2016-cap C6'!D51+'2016-cap C7'!D51+#REF!+#REF!+#REF!</f>
        <v>#REF!</v>
      </c>
      <c r="F50" s="12" t="e">
        <f>'2016-cap C1'!#REF!+#REF!+'2016-cap C3'!E51+'2016-cap C4'!E51+'2016-cap C5'!F51+'2016-cap C6'!E51+'2016-cap C7'!E51+#REF!+#REF!+#REF!</f>
        <v>#REF!</v>
      </c>
      <c r="G50" s="12" t="e">
        <f>'2016-cap C1'!#REF!+#REF!+'2016-cap C3'!F51+'2016-cap C4'!F51+'2016-cap C5'!G51+'2016-cap C6'!F51+'2016-cap C7'!F51+#REF!+#REF!+#REF!</f>
        <v>#REF!</v>
      </c>
      <c r="H50" s="12" t="e">
        <f>'2016-cap C1'!#REF!+#REF!+'2016-cap C3'!#REF!+'2016-cap C4'!G51+'2016-cap C5'!#REF!+'2016-cap C6'!G51+'2016-cap C7'!G51+#REF!+#REF!+#REF!</f>
        <v>#REF!</v>
      </c>
    </row>
    <row r="51" spans="1:8" x14ac:dyDescent="0.2">
      <c r="A51" s="20" t="s">
        <v>45</v>
      </c>
      <c r="B51" s="12" t="e">
        <f>'2016-cap C1'!E53+#REF!+'2016-cap C3'!B52+'2016-cap C4'!B52+'2016-cap C5'!B52+'2016-cap C6'!B52+'2016-cap C7'!B52+#REF!+#REF!+#REF!</f>
        <v>#REF!</v>
      </c>
      <c r="C51" s="12" t="e">
        <f>'2016-cap C1'!F53+#REF!+'2016-cap C3'!C52+'2016-cap C4'!C52+'2016-cap C5'!C52+'2016-cap C6'!C52+'2016-cap C7'!C52+#REF!+#REF!+#REF!</f>
        <v>#REF!</v>
      </c>
      <c r="D51" s="12" t="e">
        <f>'2016-cap C1'!#REF!+#REF!+'2016-cap C3'!#REF!+'2016-cap C4'!#REF!+'2016-cap C5'!D52+'2016-cap C6'!#REF!+'2016-cap C7'!#REF!+#REF!+#REF!+#REF!</f>
        <v>#REF!</v>
      </c>
      <c r="E51" s="12" t="e">
        <f>'2016-cap C1'!#REF!+#REF!+'2016-cap C3'!D52+'2016-cap C4'!D52+'2016-cap C5'!E52+'2016-cap C6'!D52+'2016-cap C7'!D52+#REF!+#REF!+#REF!</f>
        <v>#REF!</v>
      </c>
      <c r="F51" s="12" t="e">
        <f>'2016-cap C1'!#REF!+#REF!+'2016-cap C3'!E52+'2016-cap C4'!E52+'2016-cap C5'!F52+'2016-cap C6'!E52+'2016-cap C7'!E52+#REF!+#REF!+#REF!</f>
        <v>#REF!</v>
      </c>
      <c r="G51" s="12" t="e">
        <f>'2016-cap C1'!#REF!+#REF!+'2016-cap C3'!F52+'2016-cap C4'!F52+'2016-cap C5'!G52+'2016-cap C6'!F52+'2016-cap C7'!F52+#REF!+#REF!+#REF!</f>
        <v>#REF!</v>
      </c>
      <c r="H51" s="12" t="e">
        <f>'2016-cap C1'!#REF!+#REF!+'2016-cap C3'!#REF!+'2016-cap C4'!G52+'2016-cap C5'!#REF!+'2016-cap C6'!G52+'2016-cap C7'!G52+#REF!+#REF!+#REF!</f>
        <v>#REF!</v>
      </c>
    </row>
    <row r="52" spans="1:8" x14ac:dyDescent="0.2">
      <c r="A52" s="20" t="s">
        <v>48</v>
      </c>
      <c r="B52" s="12" t="e">
        <f>'2016-cap C1'!E54+#REF!+'2016-cap C3'!B53+'2016-cap C4'!B53+'2016-cap C5'!B53+'2016-cap C6'!B53+'2016-cap C7'!B53+#REF!+#REF!+#REF!</f>
        <v>#REF!</v>
      </c>
      <c r="C52" s="12" t="e">
        <f>'2016-cap C1'!F54+#REF!+'2016-cap C3'!C53+'2016-cap C4'!C53+'2016-cap C5'!C53+'2016-cap C6'!C53+'2016-cap C7'!C53+#REF!+#REF!+#REF!</f>
        <v>#REF!</v>
      </c>
      <c r="D52" s="12" t="e">
        <f>'2016-cap C1'!#REF!+#REF!+'2016-cap C3'!#REF!+'2016-cap C4'!#REF!+'2016-cap C5'!D53+'2016-cap C6'!#REF!+'2016-cap C7'!#REF!+#REF!+#REF!+#REF!</f>
        <v>#REF!</v>
      </c>
      <c r="E52" s="12" t="e">
        <f>'2016-cap C1'!#REF!+#REF!+'2016-cap C3'!D53+'2016-cap C4'!D53+'2016-cap C5'!E53+'2016-cap C6'!D53+'2016-cap C7'!D53+#REF!+#REF!+#REF!</f>
        <v>#REF!</v>
      </c>
      <c r="F52" s="12" t="e">
        <f>'2016-cap C1'!#REF!+#REF!+'2016-cap C3'!E53+'2016-cap C4'!E53+'2016-cap C5'!F53+'2016-cap C6'!E53+'2016-cap C7'!E53+#REF!+#REF!+#REF!</f>
        <v>#REF!</v>
      </c>
      <c r="G52" s="12" t="e">
        <f>'2016-cap C1'!#REF!+#REF!+'2016-cap C3'!F53+'2016-cap C4'!F53+'2016-cap C5'!G53+'2016-cap C6'!F53+'2016-cap C7'!F53+#REF!+#REF!+#REF!</f>
        <v>#REF!</v>
      </c>
      <c r="H52" s="12" t="e">
        <f>'2016-cap C1'!#REF!+#REF!+'2016-cap C3'!#REF!+'2016-cap C4'!G53+'2016-cap C5'!#REF!+'2016-cap C6'!G53+'2016-cap C7'!G53+#REF!+#REF!+#REF!</f>
        <v>#REF!</v>
      </c>
    </row>
    <row r="53" spans="1:8" x14ac:dyDescent="0.2">
      <c r="A53" s="20" t="s">
        <v>113</v>
      </c>
      <c r="B53" s="12" t="e">
        <f>'2016-cap C1'!E55+#REF!+'2016-cap C3'!B54+'2016-cap C4'!B54+'2016-cap C5'!B54+'2016-cap C6'!B54+'2016-cap C7'!B54+#REF!+#REF!+#REF!</f>
        <v>#REF!</v>
      </c>
      <c r="C53" s="12" t="e">
        <f>'2016-cap C1'!F55+#REF!+'2016-cap C3'!C54+'2016-cap C4'!C54+'2016-cap C5'!C54+'2016-cap C6'!C54+'2016-cap C7'!C54+#REF!+#REF!+#REF!</f>
        <v>#REF!</v>
      </c>
      <c r="D53" s="12" t="e">
        <f>'2016-cap C1'!#REF!+#REF!+'2016-cap C3'!#REF!+'2016-cap C4'!#REF!+'2016-cap C5'!D54+'2016-cap C6'!#REF!+'2016-cap C7'!#REF!+#REF!+#REF!+#REF!</f>
        <v>#REF!</v>
      </c>
      <c r="E53" s="12" t="e">
        <f>'2016-cap C1'!#REF!+#REF!+'2016-cap C3'!D54+'2016-cap C4'!D54+'2016-cap C5'!E54+'2016-cap C6'!D54+'2016-cap C7'!D54+#REF!+#REF!+#REF!</f>
        <v>#REF!</v>
      </c>
      <c r="F53" s="12" t="e">
        <f>'2016-cap C1'!#REF!+#REF!+'2016-cap C3'!E54+'2016-cap C4'!E54+'2016-cap C5'!F54+'2016-cap C6'!E54+'2016-cap C7'!E54+#REF!+#REF!+#REF!</f>
        <v>#REF!</v>
      </c>
      <c r="G53" s="12" t="e">
        <f>'2016-cap C1'!#REF!+#REF!+'2016-cap C3'!F54+'2016-cap C4'!F54+'2016-cap C5'!G54+'2016-cap C6'!F54+'2016-cap C7'!F54+#REF!+#REF!+#REF!</f>
        <v>#REF!</v>
      </c>
      <c r="H53" s="12" t="e">
        <f>'2016-cap C1'!#REF!+#REF!+'2016-cap C3'!#REF!+'2016-cap C4'!G54+'2016-cap C5'!#REF!+'2016-cap C6'!G54+'2016-cap C7'!G54+#REF!+#REF!+#REF!</f>
        <v>#REF!</v>
      </c>
    </row>
    <row r="54" spans="1:8" x14ac:dyDescent="0.2">
      <c r="A54" s="20" t="s">
        <v>50</v>
      </c>
      <c r="B54" s="12" t="e">
        <f>'2016-cap C1'!E56+#REF!+'2016-cap C3'!B55+'2016-cap C4'!B55+'2016-cap C5'!B55+'2016-cap C6'!B55+'2016-cap C7'!B55+#REF!+#REF!+#REF!</f>
        <v>#REF!</v>
      </c>
      <c r="C54" s="12" t="e">
        <f>'2016-cap C1'!F56+#REF!+'2016-cap C3'!C55+'2016-cap C4'!C55+'2016-cap C5'!C55+'2016-cap C6'!C55+'2016-cap C7'!C55+#REF!+#REF!+#REF!</f>
        <v>#REF!</v>
      </c>
      <c r="D54" s="12" t="e">
        <f>'2016-cap C1'!#REF!+#REF!+'2016-cap C3'!#REF!+'2016-cap C4'!#REF!+'2016-cap C5'!D55+'2016-cap C6'!#REF!+'2016-cap C7'!#REF!+#REF!+#REF!+#REF!</f>
        <v>#REF!</v>
      </c>
      <c r="E54" s="12" t="e">
        <f>'2016-cap C1'!#REF!+#REF!+'2016-cap C3'!D55+'2016-cap C4'!D55+'2016-cap C5'!E55+'2016-cap C6'!D55+'2016-cap C7'!D55+#REF!+#REF!+#REF!</f>
        <v>#REF!</v>
      </c>
      <c r="F54" s="12" t="e">
        <f>'2016-cap C1'!#REF!+#REF!+'2016-cap C3'!E55+'2016-cap C4'!E55+'2016-cap C5'!F55+'2016-cap C6'!E55+'2016-cap C7'!E55+#REF!+#REF!+#REF!</f>
        <v>#REF!</v>
      </c>
      <c r="G54" s="12" t="e">
        <f>'2016-cap C1'!#REF!+#REF!+'2016-cap C3'!F55+'2016-cap C4'!F55+'2016-cap C5'!G55+'2016-cap C6'!F55+'2016-cap C7'!F55+#REF!+#REF!+#REF!</f>
        <v>#REF!</v>
      </c>
      <c r="H54" s="12" t="e">
        <f>'2016-cap C1'!#REF!+#REF!+'2016-cap C3'!#REF!+'2016-cap C4'!G55+'2016-cap C5'!#REF!+'2016-cap C6'!G55+'2016-cap C7'!G55+#REF!+#REF!+#REF!</f>
        <v>#REF!</v>
      </c>
    </row>
    <row r="55" spans="1:8" x14ac:dyDescent="0.2">
      <c r="A55" s="20" t="s">
        <v>46</v>
      </c>
      <c r="B55" s="12" t="e">
        <f>'2016-cap C1'!E57+#REF!+'2016-cap C3'!B56+'2016-cap C4'!B56+'2016-cap C5'!B56+'2016-cap C6'!B56+'2016-cap C7'!B56+#REF!+#REF!+#REF!</f>
        <v>#REF!</v>
      </c>
      <c r="C55" s="12" t="e">
        <f>'2016-cap C1'!F57+#REF!+'2016-cap C3'!C56+'2016-cap C4'!C56+'2016-cap C5'!C56+'2016-cap C6'!C56+'2016-cap C7'!C56+#REF!+#REF!+#REF!</f>
        <v>#REF!</v>
      </c>
      <c r="D55" s="12" t="e">
        <f>'2016-cap C1'!#REF!+#REF!+'2016-cap C3'!#REF!+'2016-cap C4'!#REF!+'2016-cap C5'!D56+'2016-cap C6'!#REF!+'2016-cap C7'!#REF!+#REF!+#REF!+#REF!</f>
        <v>#REF!</v>
      </c>
      <c r="E55" s="12" t="e">
        <f>'2016-cap C1'!#REF!+#REF!+'2016-cap C3'!D56+'2016-cap C4'!D56+'2016-cap C5'!E56+'2016-cap C6'!D56+'2016-cap C7'!D56+#REF!+#REF!+#REF!</f>
        <v>#REF!</v>
      </c>
      <c r="F55" s="12" t="e">
        <f>'2016-cap C1'!#REF!+#REF!+'2016-cap C3'!E56+'2016-cap C4'!E56+'2016-cap C5'!F56+'2016-cap C6'!E56+'2016-cap C7'!E56+#REF!+#REF!+#REF!</f>
        <v>#REF!</v>
      </c>
      <c r="G55" s="12" t="e">
        <f>'2016-cap C1'!#REF!+#REF!+'2016-cap C3'!F56+'2016-cap C4'!F56+'2016-cap C5'!G56+'2016-cap C6'!F56+'2016-cap C7'!F56+#REF!+#REF!+#REF!</f>
        <v>#REF!</v>
      </c>
      <c r="H55" s="12" t="e">
        <f>'2016-cap C1'!#REF!+#REF!+'2016-cap C3'!#REF!+'2016-cap C4'!G56+'2016-cap C5'!#REF!+'2016-cap C6'!G56+'2016-cap C7'!G56+#REF!+#REF!+#REF!</f>
        <v>#REF!</v>
      </c>
    </row>
    <row r="56" spans="1:8" x14ac:dyDescent="0.2">
      <c r="A56" s="20" t="s">
        <v>47</v>
      </c>
      <c r="B56" s="12" t="e">
        <f>'2016-cap C1'!E58+#REF!+'2016-cap C3'!B57+'2016-cap C4'!B57+'2016-cap C5'!B57+'2016-cap C6'!B57+'2016-cap C7'!B57+#REF!+#REF!+#REF!</f>
        <v>#REF!</v>
      </c>
      <c r="C56" s="12" t="e">
        <f>'2016-cap C1'!F58+#REF!+'2016-cap C3'!C57+'2016-cap C4'!C57+'2016-cap C5'!C57+'2016-cap C6'!C57+'2016-cap C7'!C57+#REF!+#REF!+#REF!</f>
        <v>#REF!</v>
      </c>
      <c r="D56" s="12" t="e">
        <f>'2016-cap C1'!#REF!+#REF!+'2016-cap C3'!#REF!+'2016-cap C4'!#REF!+'2016-cap C5'!D57+'2016-cap C6'!#REF!+'2016-cap C7'!#REF!+#REF!+#REF!+#REF!</f>
        <v>#REF!</v>
      </c>
      <c r="E56" s="12" t="e">
        <f>'2016-cap C1'!#REF!+#REF!+'2016-cap C3'!D57+'2016-cap C4'!D57+'2016-cap C5'!E57+'2016-cap C6'!D57+'2016-cap C7'!D57+#REF!+#REF!+#REF!</f>
        <v>#REF!</v>
      </c>
      <c r="F56" s="12" t="e">
        <f>'2016-cap C1'!#REF!+#REF!+'2016-cap C3'!E57+'2016-cap C4'!E57+'2016-cap C5'!F57+'2016-cap C6'!E57+'2016-cap C7'!E57+#REF!+#REF!+#REF!</f>
        <v>#REF!</v>
      </c>
      <c r="G56" s="12" t="e">
        <f>'2016-cap C1'!#REF!+#REF!+'2016-cap C3'!F57+'2016-cap C4'!F57+'2016-cap C5'!G57+'2016-cap C6'!F57+'2016-cap C7'!F57+#REF!+#REF!+#REF!</f>
        <v>#REF!</v>
      </c>
      <c r="H56" s="12" t="e">
        <f>'2016-cap C1'!#REF!+#REF!+'2016-cap C3'!#REF!+'2016-cap C4'!G57+'2016-cap C5'!#REF!+'2016-cap C6'!G57+'2016-cap C7'!G57+#REF!+#REF!+#REF!</f>
        <v>#REF!</v>
      </c>
    </row>
    <row r="57" spans="1:8" x14ac:dyDescent="0.2">
      <c r="A57" s="20" t="s">
        <v>49</v>
      </c>
      <c r="B57" s="12" t="e">
        <f>'2016-cap C1'!E59+#REF!+'2016-cap C3'!B58+'2016-cap C4'!B58+'2016-cap C5'!B58+'2016-cap C6'!B58+'2016-cap C7'!B58+#REF!+#REF!+#REF!</f>
        <v>#REF!</v>
      </c>
      <c r="C57" s="12" t="e">
        <f>'2016-cap C1'!F59+#REF!+'2016-cap C3'!C58+'2016-cap C4'!C58+'2016-cap C5'!C58+'2016-cap C6'!C58+'2016-cap C7'!C58+#REF!+#REF!+#REF!</f>
        <v>#REF!</v>
      </c>
      <c r="D57" s="12" t="e">
        <f>'2016-cap C1'!#REF!+#REF!+'2016-cap C3'!#REF!+'2016-cap C4'!#REF!+'2016-cap C5'!D58+'2016-cap C6'!#REF!+'2016-cap C7'!#REF!+#REF!+#REF!+#REF!</f>
        <v>#REF!</v>
      </c>
      <c r="E57" s="12" t="e">
        <f>'2016-cap C1'!#REF!+#REF!+'2016-cap C3'!D58+'2016-cap C4'!D58+'2016-cap C5'!E58+'2016-cap C6'!D58+'2016-cap C7'!D58+#REF!+#REF!+#REF!</f>
        <v>#REF!</v>
      </c>
      <c r="F57" s="12" t="e">
        <f>'2016-cap C1'!#REF!+#REF!+'2016-cap C3'!E58+'2016-cap C4'!E58+'2016-cap C5'!F58+'2016-cap C6'!E58+'2016-cap C7'!E58+#REF!+#REF!+#REF!</f>
        <v>#REF!</v>
      </c>
      <c r="G57" s="12" t="e">
        <f>'2016-cap C1'!#REF!+#REF!+'2016-cap C3'!F58+'2016-cap C4'!F58+'2016-cap C5'!G58+'2016-cap C6'!F58+'2016-cap C7'!F58+#REF!+#REF!+#REF!</f>
        <v>#REF!</v>
      </c>
      <c r="H57" s="12" t="e">
        <f>'2016-cap C1'!#REF!+#REF!+'2016-cap C3'!#REF!+'2016-cap C4'!G58+'2016-cap C5'!#REF!+'2016-cap C6'!G58+'2016-cap C7'!G58+#REF!+#REF!+#REF!</f>
        <v>#REF!</v>
      </c>
    </row>
    <row r="58" spans="1:8" x14ac:dyDescent="0.2">
      <c r="A58" s="20" t="s">
        <v>51</v>
      </c>
      <c r="B58" s="12" t="e">
        <f>'2016-cap C1'!E60+#REF!+'2016-cap C3'!B59+'2016-cap C4'!B59+'2016-cap C5'!B59+'2016-cap C6'!B59+'2016-cap C7'!B59+#REF!+#REF!+#REF!</f>
        <v>#REF!</v>
      </c>
      <c r="C58" s="12" t="e">
        <f>'2016-cap C1'!F60+#REF!+'2016-cap C3'!C59+'2016-cap C4'!C59+'2016-cap C5'!C59+'2016-cap C6'!C59+'2016-cap C7'!C59+#REF!+#REF!+#REF!</f>
        <v>#REF!</v>
      </c>
      <c r="D58" s="12" t="e">
        <f>'2016-cap C1'!#REF!+#REF!+'2016-cap C3'!#REF!+'2016-cap C4'!#REF!+'2016-cap C5'!D59+'2016-cap C6'!#REF!+'2016-cap C7'!#REF!+#REF!+#REF!+#REF!</f>
        <v>#REF!</v>
      </c>
      <c r="E58" s="12" t="e">
        <f>'2016-cap C1'!#REF!+#REF!+'2016-cap C3'!D59+'2016-cap C4'!D59+'2016-cap C5'!E59+'2016-cap C6'!D59+'2016-cap C7'!D59+#REF!+#REF!+#REF!</f>
        <v>#REF!</v>
      </c>
      <c r="F58" s="12" t="e">
        <f>'2016-cap C1'!#REF!+#REF!+'2016-cap C3'!E59+'2016-cap C4'!E59+'2016-cap C5'!F59+'2016-cap C6'!E59+'2016-cap C7'!E59+#REF!+#REF!+#REF!</f>
        <v>#REF!</v>
      </c>
      <c r="G58" s="12" t="e">
        <f>'2016-cap C1'!#REF!+#REF!+'2016-cap C3'!F59+'2016-cap C4'!F59+'2016-cap C5'!G59+'2016-cap C6'!F59+'2016-cap C7'!F59+#REF!+#REF!+#REF!</f>
        <v>#REF!</v>
      </c>
      <c r="H58" s="12" t="e">
        <f>'2016-cap C1'!#REF!+#REF!+'2016-cap C3'!#REF!+'2016-cap C4'!G59+'2016-cap C5'!#REF!+'2016-cap C6'!G59+'2016-cap C7'!G59+#REF!+#REF!+#REF!</f>
        <v>#REF!</v>
      </c>
    </row>
    <row r="59" spans="1:8" x14ac:dyDescent="0.2">
      <c r="A59" s="20" t="s">
        <v>52</v>
      </c>
      <c r="B59" s="12" t="e">
        <f>'2016-cap C1'!E61+#REF!+'2016-cap C3'!B60+'2016-cap C4'!B60+'2016-cap C5'!B60+'2016-cap C6'!B60+'2016-cap C7'!B60+#REF!+#REF!+#REF!</f>
        <v>#REF!</v>
      </c>
      <c r="C59" s="12" t="e">
        <f>'2016-cap C1'!F61+#REF!+'2016-cap C3'!C60+'2016-cap C4'!C60+'2016-cap C5'!C60+'2016-cap C6'!C60+'2016-cap C7'!C60+#REF!+#REF!+#REF!</f>
        <v>#REF!</v>
      </c>
      <c r="D59" s="12" t="e">
        <f>'2016-cap C1'!#REF!+#REF!+'2016-cap C3'!#REF!+'2016-cap C4'!#REF!+'2016-cap C5'!D60+'2016-cap C6'!#REF!+'2016-cap C7'!#REF!+#REF!+#REF!+#REF!</f>
        <v>#REF!</v>
      </c>
      <c r="E59" s="12" t="e">
        <f>'2016-cap C1'!#REF!+#REF!+'2016-cap C3'!D60+'2016-cap C4'!D60+'2016-cap C5'!E60+'2016-cap C6'!D60+'2016-cap C7'!D60+#REF!+#REF!+#REF!</f>
        <v>#REF!</v>
      </c>
      <c r="F59" s="12" t="e">
        <f>'2016-cap C1'!#REF!+#REF!+'2016-cap C3'!E60+'2016-cap C4'!E60+'2016-cap C5'!F60+'2016-cap C6'!E60+'2016-cap C7'!E60+#REF!+#REF!+#REF!</f>
        <v>#REF!</v>
      </c>
      <c r="G59" s="12" t="e">
        <f>'2016-cap C1'!#REF!+#REF!+'2016-cap C3'!F60+'2016-cap C4'!F60+'2016-cap C5'!G60+'2016-cap C6'!F60+'2016-cap C7'!F60+#REF!+#REF!+#REF!</f>
        <v>#REF!</v>
      </c>
      <c r="H59" s="12" t="e">
        <f>'2016-cap C1'!#REF!+#REF!+'2016-cap C3'!#REF!+'2016-cap C4'!G60+'2016-cap C5'!#REF!+'2016-cap C6'!G60+'2016-cap C7'!G60+#REF!+#REF!+#REF!</f>
        <v>#REF!</v>
      </c>
    </row>
    <row r="60" spans="1:8" x14ac:dyDescent="0.2">
      <c r="A60" s="20" t="s">
        <v>53</v>
      </c>
      <c r="B60" s="12" t="e">
        <f>'2016-cap C1'!E62+#REF!+'2016-cap C3'!B61+'2016-cap C4'!B61+'2016-cap C5'!B61+'2016-cap C6'!B61+'2016-cap C7'!B61+#REF!+#REF!+#REF!</f>
        <v>#REF!</v>
      </c>
      <c r="C60" s="12" t="e">
        <f>'2016-cap C1'!F62+#REF!+'2016-cap C3'!C61+'2016-cap C4'!C61+'2016-cap C5'!C61+'2016-cap C6'!C61+'2016-cap C7'!C61+#REF!+#REF!+#REF!</f>
        <v>#REF!</v>
      </c>
      <c r="D60" s="12" t="e">
        <f>'2016-cap C1'!#REF!+#REF!+'2016-cap C3'!#REF!+'2016-cap C4'!#REF!+'2016-cap C5'!D61+'2016-cap C6'!#REF!+'2016-cap C7'!#REF!+#REF!+#REF!+#REF!</f>
        <v>#REF!</v>
      </c>
      <c r="E60" s="12" t="e">
        <f>'2016-cap C1'!#REF!+#REF!+'2016-cap C3'!D61+'2016-cap C4'!D61+'2016-cap C5'!E61+'2016-cap C6'!D61+'2016-cap C7'!D61+#REF!+#REF!+#REF!</f>
        <v>#REF!</v>
      </c>
      <c r="F60" s="12" t="e">
        <f>'2016-cap C1'!#REF!+#REF!+'2016-cap C3'!E61+'2016-cap C4'!E61+'2016-cap C5'!F61+'2016-cap C6'!E61+'2016-cap C7'!E61+#REF!+#REF!+#REF!</f>
        <v>#REF!</v>
      </c>
      <c r="G60" s="12" t="e">
        <f>'2016-cap C1'!#REF!+#REF!+'2016-cap C3'!F61+'2016-cap C4'!F61+'2016-cap C5'!G61+'2016-cap C6'!F61+'2016-cap C7'!F61+#REF!+#REF!+#REF!</f>
        <v>#REF!</v>
      </c>
      <c r="H60" s="12" t="e">
        <f>'2016-cap C1'!#REF!+#REF!+'2016-cap C3'!#REF!+'2016-cap C4'!G61+'2016-cap C5'!#REF!+'2016-cap C6'!G61+'2016-cap C7'!G61+#REF!+#REF!+#REF!</f>
        <v>#REF!</v>
      </c>
    </row>
    <row r="61" spans="1:8" x14ac:dyDescent="0.2">
      <c r="A61" s="20" t="s">
        <v>54</v>
      </c>
      <c r="B61" s="12" t="e">
        <f>'2016-cap C1'!E63+#REF!+'2016-cap C3'!B62+'2016-cap C4'!B62+'2016-cap C5'!B62+'2016-cap C6'!B62+'2016-cap C7'!B62+#REF!+#REF!+#REF!</f>
        <v>#REF!</v>
      </c>
      <c r="C61" s="12" t="e">
        <f>'2016-cap C1'!F63+#REF!+'2016-cap C3'!C62+'2016-cap C4'!C62+'2016-cap C5'!C62+'2016-cap C6'!C62+'2016-cap C7'!C62+#REF!+#REF!+#REF!</f>
        <v>#REF!</v>
      </c>
      <c r="D61" s="12" t="e">
        <f>'2016-cap C1'!#REF!+#REF!+'2016-cap C3'!#REF!+'2016-cap C4'!#REF!+'2016-cap C5'!D62+'2016-cap C6'!#REF!+'2016-cap C7'!#REF!+#REF!+#REF!+#REF!</f>
        <v>#REF!</v>
      </c>
      <c r="E61" s="12" t="e">
        <f>'2016-cap C1'!#REF!+#REF!+'2016-cap C3'!D62+'2016-cap C4'!D62+'2016-cap C5'!E62+'2016-cap C6'!D62+'2016-cap C7'!D62+#REF!+#REF!+#REF!</f>
        <v>#REF!</v>
      </c>
      <c r="F61" s="12" t="e">
        <f>'2016-cap C1'!#REF!+#REF!+'2016-cap C3'!E62+'2016-cap C4'!E62+'2016-cap C5'!F62+'2016-cap C6'!E62+'2016-cap C7'!E62+#REF!+#REF!+#REF!</f>
        <v>#REF!</v>
      </c>
      <c r="G61" s="12" t="e">
        <f>'2016-cap C1'!#REF!+#REF!+'2016-cap C3'!F62+'2016-cap C4'!F62+'2016-cap C5'!G62+'2016-cap C6'!F62+'2016-cap C7'!F62+#REF!+#REF!+#REF!</f>
        <v>#REF!</v>
      </c>
      <c r="H61" s="12" t="e">
        <f>'2016-cap C1'!#REF!+#REF!+'2016-cap C3'!#REF!+'2016-cap C4'!G62+'2016-cap C5'!#REF!+'2016-cap C6'!G62+'2016-cap C7'!G62+#REF!+#REF!+#REF!</f>
        <v>#REF!</v>
      </c>
    </row>
    <row r="62" spans="1:8" x14ac:dyDescent="0.2">
      <c r="A62" s="20" t="s">
        <v>57</v>
      </c>
      <c r="B62" s="12" t="e">
        <f>'2016-cap C1'!E64+#REF!+'2016-cap C3'!B63+'2016-cap C4'!B63+'2016-cap C5'!B63+'2016-cap C6'!B63+'2016-cap C7'!B63+#REF!+#REF!+#REF!</f>
        <v>#REF!</v>
      </c>
      <c r="C62" s="12" t="e">
        <f>'2016-cap C1'!F64+#REF!+'2016-cap C3'!C63+'2016-cap C4'!C63+'2016-cap C5'!C63+'2016-cap C6'!C63+'2016-cap C7'!C63+#REF!+#REF!+#REF!</f>
        <v>#REF!</v>
      </c>
      <c r="D62" s="12" t="e">
        <f>'2016-cap C1'!#REF!+#REF!+'2016-cap C3'!#REF!+'2016-cap C4'!#REF!+'2016-cap C5'!D63+'2016-cap C6'!#REF!+'2016-cap C7'!#REF!+#REF!+#REF!+#REF!</f>
        <v>#REF!</v>
      </c>
      <c r="E62" s="12" t="e">
        <f>'2016-cap C1'!#REF!+#REF!+'2016-cap C3'!D63+'2016-cap C4'!D63+'2016-cap C5'!E63+'2016-cap C6'!D63+'2016-cap C7'!D63+#REF!+#REF!+#REF!</f>
        <v>#REF!</v>
      </c>
      <c r="F62" s="12" t="e">
        <f>'2016-cap C1'!#REF!+#REF!+'2016-cap C3'!E63+'2016-cap C4'!E63+'2016-cap C5'!F63+'2016-cap C6'!E63+'2016-cap C7'!E63+#REF!+#REF!+#REF!</f>
        <v>#REF!</v>
      </c>
      <c r="G62" s="12" t="e">
        <f>'2016-cap C1'!#REF!+#REF!+'2016-cap C3'!F63+'2016-cap C4'!F63+'2016-cap C5'!G63+'2016-cap C6'!F63+'2016-cap C7'!F63+#REF!+#REF!+#REF!</f>
        <v>#REF!</v>
      </c>
      <c r="H62" s="12" t="e">
        <f>'2016-cap C1'!#REF!+#REF!+'2016-cap C3'!#REF!+'2016-cap C4'!G63+'2016-cap C5'!#REF!+'2016-cap C6'!G63+'2016-cap C7'!G63+#REF!+#REF!+#REF!</f>
        <v>#REF!</v>
      </c>
    </row>
    <row r="63" spans="1:8" x14ac:dyDescent="0.2">
      <c r="A63" s="20" t="s">
        <v>55</v>
      </c>
      <c r="B63" s="12" t="e">
        <f>'2016-cap C1'!E65+#REF!+'2016-cap C3'!B64+'2016-cap C4'!B64+'2016-cap C5'!B64+'2016-cap C6'!B64+'2016-cap C7'!B64+#REF!+#REF!+#REF!</f>
        <v>#REF!</v>
      </c>
      <c r="C63" s="12" t="e">
        <f>'2016-cap C1'!F65+#REF!+'2016-cap C3'!C64+'2016-cap C4'!C64+'2016-cap C5'!C64+'2016-cap C6'!C64+'2016-cap C7'!C64+#REF!+#REF!+#REF!</f>
        <v>#REF!</v>
      </c>
      <c r="D63" s="12" t="e">
        <f>'2016-cap C1'!#REF!+#REF!+'2016-cap C3'!#REF!+'2016-cap C4'!#REF!+'2016-cap C5'!D64+'2016-cap C6'!#REF!+'2016-cap C7'!#REF!+#REF!+#REF!+#REF!</f>
        <v>#REF!</v>
      </c>
      <c r="E63" s="12" t="e">
        <f>'2016-cap C1'!#REF!+#REF!+'2016-cap C3'!D64+'2016-cap C4'!D64+'2016-cap C5'!E64+'2016-cap C6'!D64+'2016-cap C7'!D64+#REF!+#REF!+#REF!</f>
        <v>#REF!</v>
      </c>
      <c r="F63" s="12" t="e">
        <f>'2016-cap C1'!#REF!+#REF!+'2016-cap C3'!E64+'2016-cap C4'!E64+'2016-cap C5'!F64+'2016-cap C6'!E64+'2016-cap C7'!E64+#REF!+#REF!+#REF!</f>
        <v>#REF!</v>
      </c>
      <c r="G63" s="12" t="e">
        <f>'2016-cap C1'!#REF!+#REF!+'2016-cap C3'!F64+'2016-cap C4'!F64+'2016-cap C5'!G64+'2016-cap C6'!F64+'2016-cap C7'!F64+#REF!+#REF!+#REF!</f>
        <v>#REF!</v>
      </c>
      <c r="H63" s="12" t="e">
        <f>'2016-cap C1'!#REF!+#REF!+'2016-cap C3'!#REF!+'2016-cap C4'!G64+'2016-cap C5'!#REF!+'2016-cap C6'!G64+'2016-cap C7'!G64+#REF!+#REF!+#REF!</f>
        <v>#REF!</v>
      </c>
    </row>
    <row r="64" spans="1:8" x14ac:dyDescent="0.2">
      <c r="A64" s="20" t="s">
        <v>63</v>
      </c>
      <c r="B64" s="12" t="e">
        <f>'2016-cap C1'!E66+#REF!+'2016-cap C3'!B65+'2016-cap C4'!B65+'2016-cap C5'!B65+'2016-cap C6'!B65+'2016-cap C7'!B65+#REF!+#REF!+#REF!</f>
        <v>#REF!</v>
      </c>
      <c r="C64" s="12" t="e">
        <f>'2016-cap C1'!F66+#REF!+'2016-cap C3'!C65+'2016-cap C4'!C65+'2016-cap C5'!C65+'2016-cap C6'!C65+'2016-cap C7'!C65+#REF!+#REF!+#REF!</f>
        <v>#REF!</v>
      </c>
      <c r="D64" s="12" t="e">
        <f>'2016-cap C1'!#REF!+#REF!+'2016-cap C3'!#REF!+'2016-cap C4'!#REF!+'2016-cap C5'!D65+'2016-cap C6'!#REF!+'2016-cap C7'!#REF!+#REF!+#REF!+#REF!</f>
        <v>#REF!</v>
      </c>
      <c r="E64" s="12" t="e">
        <f>'2016-cap C1'!#REF!+#REF!+'2016-cap C3'!D65+'2016-cap C4'!D65+'2016-cap C5'!E65+'2016-cap C6'!D65+'2016-cap C7'!D65+#REF!+#REF!+#REF!</f>
        <v>#REF!</v>
      </c>
      <c r="F64" s="12" t="e">
        <f>'2016-cap C1'!#REF!+#REF!+'2016-cap C3'!E65+'2016-cap C4'!E65+'2016-cap C5'!F65+'2016-cap C6'!E65+'2016-cap C7'!E65+#REF!+#REF!+#REF!</f>
        <v>#REF!</v>
      </c>
      <c r="G64" s="12" t="e">
        <f>'2016-cap C1'!#REF!+#REF!+'2016-cap C3'!F65+'2016-cap C4'!F65+'2016-cap C5'!G65+'2016-cap C6'!F65+'2016-cap C7'!F65+#REF!+#REF!+#REF!</f>
        <v>#REF!</v>
      </c>
      <c r="H64" s="12" t="e">
        <f>'2016-cap C1'!#REF!+#REF!+'2016-cap C3'!#REF!+'2016-cap C4'!G65+'2016-cap C5'!#REF!+'2016-cap C6'!G65+'2016-cap C7'!G65+#REF!+#REF!+#REF!</f>
        <v>#REF!</v>
      </c>
    </row>
    <row r="65" spans="1:8" x14ac:dyDescent="0.2">
      <c r="A65" s="20" t="s">
        <v>66</v>
      </c>
      <c r="B65" s="12" t="e">
        <f>'2016-cap C1'!E67+#REF!+'2016-cap C3'!B66+'2016-cap C4'!B66+'2016-cap C5'!B66+'2016-cap C6'!B66+'2016-cap C7'!B66+#REF!+#REF!+#REF!</f>
        <v>#REF!</v>
      </c>
      <c r="C65" s="12" t="e">
        <f>'2016-cap C1'!F67+#REF!+'2016-cap C3'!C66+'2016-cap C4'!C66+'2016-cap C5'!C66+'2016-cap C6'!C66+'2016-cap C7'!C66+#REF!+#REF!+#REF!</f>
        <v>#REF!</v>
      </c>
      <c r="D65" s="12" t="e">
        <f>'2016-cap C1'!#REF!+#REF!+'2016-cap C3'!#REF!+'2016-cap C4'!#REF!+'2016-cap C5'!D66+'2016-cap C6'!#REF!+'2016-cap C7'!#REF!+#REF!+#REF!+#REF!</f>
        <v>#REF!</v>
      </c>
      <c r="E65" s="12" t="e">
        <f>'2016-cap C1'!#REF!+#REF!+'2016-cap C3'!D66+'2016-cap C4'!D66+'2016-cap C5'!E66+'2016-cap C6'!D66+'2016-cap C7'!D66+#REF!+#REF!+#REF!</f>
        <v>#REF!</v>
      </c>
      <c r="F65" s="12" t="e">
        <f>'2016-cap C1'!#REF!+#REF!+'2016-cap C3'!E66+'2016-cap C4'!E66+'2016-cap C5'!F66+'2016-cap C6'!E66+'2016-cap C7'!E66+#REF!+#REF!+#REF!</f>
        <v>#REF!</v>
      </c>
      <c r="G65" s="12" t="e">
        <f>'2016-cap C1'!#REF!+#REF!+'2016-cap C3'!F66+'2016-cap C4'!F66+'2016-cap C5'!G66+'2016-cap C6'!F66+'2016-cap C7'!F66+#REF!+#REF!+#REF!</f>
        <v>#REF!</v>
      </c>
      <c r="H65" s="12" t="e">
        <f>'2016-cap C1'!#REF!+#REF!+'2016-cap C3'!#REF!+'2016-cap C4'!G66+'2016-cap C5'!#REF!+'2016-cap C6'!G66+'2016-cap C7'!G66+#REF!+#REF!+#REF!</f>
        <v>#REF!</v>
      </c>
    </row>
    <row r="66" spans="1:8" x14ac:dyDescent="0.2">
      <c r="A66" s="20" t="s">
        <v>59</v>
      </c>
      <c r="B66" s="12" t="e">
        <f>'2016-cap C1'!E68+#REF!+'2016-cap C3'!B67+'2016-cap C4'!B67+'2016-cap C5'!B67+'2016-cap C6'!B67+'2016-cap C7'!B67+#REF!+#REF!+#REF!</f>
        <v>#REF!</v>
      </c>
      <c r="C66" s="12" t="e">
        <f>'2016-cap C1'!F68+#REF!+'2016-cap C3'!C67+'2016-cap C4'!C67+'2016-cap C5'!C67+'2016-cap C6'!C67+'2016-cap C7'!C67+#REF!+#REF!+#REF!</f>
        <v>#REF!</v>
      </c>
      <c r="D66" s="12" t="e">
        <f>'2016-cap C1'!#REF!+#REF!+'2016-cap C3'!#REF!+'2016-cap C4'!#REF!+'2016-cap C5'!D67+'2016-cap C6'!#REF!+'2016-cap C7'!#REF!+#REF!+#REF!+#REF!</f>
        <v>#REF!</v>
      </c>
      <c r="E66" s="12" t="e">
        <f>'2016-cap C1'!#REF!+#REF!+'2016-cap C3'!D67+'2016-cap C4'!D67+'2016-cap C5'!E67+'2016-cap C6'!D67+'2016-cap C7'!D67+#REF!+#REF!+#REF!</f>
        <v>#REF!</v>
      </c>
      <c r="F66" s="12" t="e">
        <f>'2016-cap C1'!#REF!+#REF!+'2016-cap C3'!E67+'2016-cap C4'!E67+'2016-cap C5'!F67+'2016-cap C6'!E67+'2016-cap C7'!E67+#REF!+#REF!+#REF!</f>
        <v>#REF!</v>
      </c>
      <c r="G66" s="12" t="e">
        <f>'2016-cap C1'!#REF!+#REF!+'2016-cap C3'!F67+'2016-cap C4'!F67+'2016-cap C5'!G67+'2016-cap C6'!F67+'2016-cap C7'!F67+#REF!+#REF!+#REF!</f>
        <v>#REF!</v>
      </c>
      <c r="H66" s="12" t="e">
        <f>'2016-cap C1'!#REF!+#REF!+'2016-cap C3'!#REF!+'2016-cap C4'!G67+'2016-cap C5'!#REF!+'2016-cap C6'!G67+'2016-cap C7'!G67+#REF!+#REF!+#REF!</f>
        <v>#REF!</v>
      </c>
    </row>
    <row r="67" spans="1:8" x14ac:dyDescent="0.2">
      <c r="A67" s="20" t="s">
        <v>64</v>
      </c>
      <c r="B67" s="12" t="e">
        <f>'2016-cap C1'!E69+#REF!+'2016-cap C3'!B68+'2016-cap C4'!B68+'2016-cap C5'!B68+'2016-cap C6'!B68+'2016-cap C7'!B68+#REF!+#REF!+#REF!</f>
        <v>#REF!</v>
      </c>
      <c r="C67" s="12" t="e">
        <f>'2016-cap C1'!F69+#REF!+'2016-cap C3'!C68+'2016-cap C4'!C68+'2016-cap C5'!C68+'2016-cap C6'!C68+'2016-cap C7'!C68+#REF!+#REF!+#REF!</f>
        <v>#REF!</v>
      </c>
      <c r="D67" s="12" t="e">
        <f>'2016-cap C1'!#REF!+#REF!+'2016-cap C3'!#REF!+'2016-cap C4'!#REF!+'2016-cap C5'!D68+'2016-cap C6'!#REF!+'2016-cap C7'!#REF!+#REF!+#REF!+#REF!</f>
        <v>#REF!</v>
      </c>
      <c r="E67" s="12" t="e">
        <f>'2016-cap C1'!#REF!+#REF!+'2016-cap C3'!D68+'2016-cap C4'!D68+'2016-cap C5'!E68+'2016-cap C6'!D68+'2016-cap C7'!D68+#REF!+#REF!+#REF!</f>
        <v>#REF!</v>
      </c>
      <c r="F67" s="12" t="e">
        <f>'2016-cap C1'!#REF!+#REF!+'2016-cap C3'!E68+'2016-cap C4'!E68+'2016-cap C5'!F68+'2016-cap C6'!E68+'2016-cap C7'!E68+#REF!+#REF!+#REF!</f>
        <v>#REF!</v>
      </c>
      <c r="G67" s="12" t="e">
        <f>'2016-cap C1'!#REF!+#REF!+'2016-cap C3'!F68+'2016-cap C4'!F68+'2016-cap C5'!G68+'2016-cap C6'!F68+'2016-cap C7'!F68+#REF!+#REF!+#REF!</f>
        <v>#REF!</v>
      </c>
      <c r="H67" s="12" t="e">
        <f>'2016-cap C1'!#REF!+#REF!+'2016-cap C3'!#REF!+'2016-cap C4'!G68+'2016-cap C5'!#REF!+'2016-cap C6'!G68+'2016-cap C7'!G68+#REF!+#REF!+#REF!</f>
        <v>#REF!</v>
      </c>
    </row>
    <row r="68" spans="1:8" x14ac:dyDescent="0.2">
      <c r="A68" s="20" t="s">
        <v>58</v>
      </c>
      <c r="B68" s="12" t="e">
        <f>'2016-cap C1'!E70+#REF!+'2016-cap C3'!B69+'2016-cap C4'!B69+'2016-cap C5'!B69+'2016-cap C6'!B69+'2016-cap C7'!B69+#REF!+#REF!+#REF!</f>
        <v>#REF!</v>
      </c>
      <c r="C68" s="12" t="e">
        <f>'2016-cap C1'!F70+#REF!+'2016-cap C3'!C69+'2016-cap C4'!C69+'2016-cap C5'!C69+'2016-cap C6'!C69+'2016-cap C7'!C69+#REF!+#REF!+#REF!</f>
        <v>#REF!</v>
      </c>
      <c r="D68" s="12" t="e">
        <f>'2016-cap C1'!#REF!+#REF!+'2016-cap C3'!#REF!+'2016-cap C4'!#REF!+'2016-cap C5'!D69+'2016-cap C6'!#REF!+'2016-cap C7'!#REF!+#REF!+#REF!+#REF!</f>
        <v>#REF!</v>
      </c>
      <c r="E68" s="12" t="e">
        <f>'2016-cap C1'!#REF!+#REF!+'2016-cap C3'!D69+'2016-cap C4'!D69+'2016-cap C5'!E69+'2016-cap C6'!D69+'2016-cap C7'!D69+#REF!+#REF!+#REF!</f>
        <v>#REF!</v>
      </c>
      <c r="F68" s="12" t="e">
        <f>'2016-cap C1'!#REF!+#REF!+'2016-cap C3'!E69+'2016-cap C4'!E69+'2016-cap C5'!F69+'2016-cap C6'!E69+'2016-cap C7'!E69+#REF!+#REF!+#REF!</f>
        <v>#REF!</v>
      </c>
      <c r="G68" s="12" t="e">
        <f>'2016-cap C1'!#REF!+#REF!+'2016-cap C3'!F69+'2016-cap C4'!F69+'2016-cap C5'!G69+'2016-cap C6'!F69+'2016-cap C7'!F69+#REF!+#REF!+#REF!</f>
        <v>#REF!</v>
      </c>
      <c r="H68" s="12" t="e">
        <f>'2016-cap C1'!#REF!+#REF!+'2016-cap C3'!#REF!+'2016-cap C4'!G69+'2016-cap C5'!#REF!+'2016-cap C6'!G69+'2016-cap C7'!G69+#REF!+#REF!+#REF!</f>
        <v>#REF!</v>
      </c>
    </row>
    <row r="69" spans="1:8" x14ac:dyDescent="0.2">
      <c r="A69" s="20" t="s">
        <v>56</v>
      </c>
      <c r="B69" s="12" t="e">
        <f>'2016-cap C1'!E71+#REF!+'2016-cap C3'!B70+'2016-cap C4'!B70+'2016-cap C5'!B70+'2016-cap C6'!B70+'2016-cap C7'!B70+#REF!+#REF!+#REF!</f>
        <v>#REF!</v>
      </c>
      <c r="C69" s="12" t="e">
        <f>'2016-cap C1'!F71+#REF!+'2016-cap C3'!C70+'2016-cap C4'!C70+'2016-cap C5'!C70+'2016-cap C6'!C70+'2016-cap C7'!C70+#REF!+#REF!+#REF!</f>
        <v>#REF!</v>
      </c>
      <c r="D69" s="12" t="e">
        <f>'2016-cap C1'!#REF!+#REF!+'2016-cap C3'!#REF!+'2016-cap C4'!#REF!+'2016-cap C5'!D70+'2016-cap C6'!#REF!+'2016-cap C7'!#REF!+#REF!+#REF!+#REF!</f>
        <v>#REF!</v>
      </c>
      <c r="E69" s="12" t="e">
        <f>'2016-cap C1'!#REF!+#REF!+'2016-cap C3'!D70+'2016-cap C4'!D70+'2016-cap C5'!E70+'2016-cap C6'!D70+'2016-cap C7'!D70+#REF!+#REF!+#REF!</f>
        <v>#REF!</v>
      </c>
      <c r="F69" s="12" t="e">
        <f>'2016-cap C1'!#REF!+#REF!+'2016-cap C3'!E70+'2016-cap C4'!E70+'2016-cap C5'!F70+'2016-cap C6'!E70+'2016-cap C7'!E70+#REF!+#REF!+#REF!</f>
        <v>#REF!</v>
      </c>
      <c r="G69" s="12" t="e">
        <f>'2016-cap C1'!#REF!+#REF!+'2016-cap C3'!F70+'2016-cap C4'!F70+'2016-cap C5'!G70+'2016-cap C6'!F70+'2016-cap C7'!F70+#REF!+#REF!+#REF!</f>
        <v>#REF!</v>
      </c>
      <c r="H69" s="12" t="e">
        <f>'2016-cap C1'!#REF!+#REF!+'2016-cap C3'!#REF!+'2016-cap C4'!G70+'2016-cap C5'!#REF!+'2016-cap C6'!G70+'2016-cap C7'!G70+#REF!+#REF!+#REF!</f>
        <v>#REF!</v>
      </c>
    </row>
    <row r="70" spans="1:8" x14ac:dyDescent="0.2">
      <c r="A70" s="20" t="s">
        <v>60</v>
      </c>
      <c r="B70" s="12" t="e">
        <f>'2016-cap C1'!E72+#REF!+'2016-cap C3'!B71+'2016-cap C4'!B71+'2016-cap C5'!B71+'2016-cap C6'!B71+'2016-cap C7'!B71+#REF!+#REF!+#REF!</f>
        <v>#REF!</v>
      </c>
      <c r="C70" s="12" t="e">
        <f>'2016-cap C1'!F72+#REF!+'2016-cap C3'!C71+'2016-cap C4'!C71+'2016-cap C5'!C71+'2016-cap C6'!C71+'2016-cap C7'!C71+#REF!+#REF!+#REF!</f>
        <v>#REF!</v>
      </c>
      <c r="D70" s="12" t="e">
        <f>'2016-cap C1'!#REF!+#REF!+'2016-cap C3'!#REF!+'2016-cap C4'!#REF!+'2016-cap C5'!D71+'2016-cap C6'!#REF!+'2016-cap C7'!#REF!+#REF!+#REF!+#REF!</f>
        <v>#REF!</v>
      </c>
      <c r="E70" s="12" t="e">
        <f>'2016-cap C1'!#REF!+#REF!+'2016-cap C3'!D71+'2016-cap C4'!D71+'2016-cap C5'!E71+'2016-cap C6'!D71+'2016-cap C7'!D71+#REF!+#REF!+#REF!</f>
        <v>#REF!</v>
      </c>
      <c r="F70" s="12" t="e">
        <f>'2016-cap C1'!#REF!+#REF!+'2016-cap C3'!E71+'2016-cap C4'!E71+'2016-cap C5'!F71+'2016-cap C6'!E71+'2016-cap C7'!E71+#REF!+#REF!+#REF!</f>
        <v>#REF!</v>
      </c>
      <c r="G70" s="12" t="e">
        <f>'2016-cap C1'!#REF!+#REF!+'2016-cap C3'!F71+'2016-cap C4'!F71+'2016-cap C5'!G71+'2016-cap C6'!F71+'2016-cap C7'!F71+#REF!+#REF!+#REF!</f>
        <v>#REF!</v>
      </c>
      <c r="H70" s="12" t="e">
        <f>'2016-cap C1'!#REF!+#REF!+'2016-cap C3'!#REF!+'2016-cap C4'!G71+'2016-cap C5'!#REF!+'2016-cap C6'!G71+'2016-cap C7'!G71+#REF!+#REF!+#REF!</f>
        <v>#REF!</v>
      </c>
    </row>
    <row r="71" spans="1:8" x14ac:dyDescent="0.2">
      <c r="A71" s="20" t="s">
        <v>65</v>
      </c>
      <c r="B71" s="12" t="e">
        <f>'2016-cap C1'!E73+#REF!+'2016-cap C3'!B72+'2016-cap C4'!B72+'2016-cap C5'!B72+'2016-cap C6'!B72+'2016-cap C7'!B72+#REF!+#REF!+#REF!</f>
        <v>#REF!</v>
      </c>
      <c r="C71" s="12" t="e">
        <f>'2016-cap C1'!F73+#REF!+'2016-cap C3'!C72+'2016-cap C4'!C72+'2016-cap C5'!C72+'2016-cap C6'!C72+'2016-cap C7'!C72+#REF!+#REF!+#REF!</f>
        <v>#REF!</v>
      </c>
      <c r="D71" s="12" t="e">
        <f>'2016-cap C1'!#REF!+#REF!+'2016-cap C3'!#REF!+'2016-cap C4'!#REF!+'2016-cap C5'!D72+'2016-cap C6'!#REF!+'2016-cap C7'!#REF!+#REF!+#REF!+#REF!</f>
        <v>#REF!</v>
      </c>
      <c r="E71" s="12" t="e">
        <f>'2016-cap C1'!#REF!+#REF!+'2016-cap C3'!D72+'2016-cap C4'!D72+'2016-cap C5'!E72+'2016-cap C6'!D72+'2016-cap C7'!D72+#REF!+#REF!+#REF!</f>
        <v>#REF!</v>
      </c>
      <c r="F71" s="12" t="e">
        <f>'2016-cap C1'!#REF!+#REF!+'2016-cap C3'!E72+'2016-cap C4'!E72+'2016-cap C5'!F72+'2016-cap C6'!E72+'2016-cap C7'!E72+#REF!+#REF!+#REF!</f>
        <v>#REF!</v>
      </c>
      <c r="G71" s="12" t="e">
        <f>'2016-cap C1'!#REF!+#REF!+'2016-cap C3'!F72+'2016-cap C4'!F72+'2016-cap C5'!G72+'2016-cap C6'!F72+'2016-cap C7'!F72+#REF!+#REF!+#REF!</f>
        <v>#REF!</v>
      </c>
      <c r="H71" s="12" t="e">
        <f>'2016-cap C1'!#REF!+#REF!+'2016-cap C3'!#REF!+'2016-cap C4'!G72+'2016-cap C5'!#REF!+'2016-cap C6'!G72+'2016-cap C7'!G72+#REF!+#REF!+#REF!</f>
        <v>#REF!</v>
      </c>
    </row>
    <row r="72" spans="1:8" x14ac:dyDescent="0.2">
      <c r="A72" s="20" t="s">
        <v>61</v>
      </c>
      <c r="B72" s="12" t="e">
        <f>'2016-cap C1'!E74+#REF!+'2016-cap C3'!B73+'2016-cap C4'!B73+'2016-cap C5'!B73+'2016-cap C6'!B73+'2016-cap C7'!B73+#REF!+#REF!+#REF!</f>
        <v>#REF!</v>
      </c>
      <c r="C72" s="12" t="e">
        <f>'2016-cap C1'!F74+#REF!+'2016-cap C3'!C73+'2016-cap C4'!C73+'2016-cap C5'!C73+'2016-cap C6'!C73+'2016-cap C7'!C73+#REF!+#REF!+#REF!</f>
        <v>#REF!</v>
      </c>
      <c r="D72" s="12" t="e">
        <f>'2016-cap C1'!#REF!+#REF!+'2016-cap C3'!#REF!+'2016-cap C4'!#REF!+'2016-cap C5'!D73+'2016-cap C6'!#REF!+'2016-cap C7'!#REF!+#REF!+#REF!+#REF!</f>
        <v>#REF!</v>
      </c>
      <c r="E72" s="12" t="e">
        <f>'2016-cap C1'!#REF!+#REF!+'2016-cap C3'!D73+'2016-cap C4'!D73+'2016-cap C5'!E73+'2016-cap C6'!D73+'2016-cap C7'!D73+#REF!+#REF!+#REF!</f>
        <v>#REF!</v>
      </c>
      <c r="F72" s="12" t="e">
        <f>'2016-cap C1'!#REF!+#REF!+'2016-cap C3'!E73+'2016-cap C4'!E73+'2016-cap C5'!F73+'2016-cap C6'!E73+'2016-cap C7'!E73+#REF!+#REF!+#REF!</f>
        <v>#REF!</v>
      </c>
      <c r="G72" s="12" t="e">
        <f>'2016-cap C1'!#REF!+#REF!+'2016-cap C3'!F73+'2016-cap C4'!F73+'2016-cap C5'!G73+'2016-cap C6'!F73+'2016-cap C7'!F73+#REF!+#REF!+#REF!</f>
        <v>#REF!</v>
      </c>
      <c r="H72" s="12" t="e">
        <f>'2016-cap C1'!#REF!+#REF!+'2016-cap C3'!#REF!+'2016-cap C4'!G73+'2016-cap C5'!#REF!+'2016-cap C6'!G73+'2016-cap C7'!G73+#REF!+#REF!+#REF!</f>
        <v>#REF!</v>
      </c>
    </row>
    <row r="73" spans="1:8" x14ac:dyDescent="0.2">
      <c r="A73" s="20" t="s">
        <v>67</v>
      </c>
      <c r="B73" s="12" t="e">
        <f>'2016-cap C1'!E75+#REF!+'2016-cap C3'!B74+'2016-cap C4'!B74+'2016-cap C5'!B74+'2016-cap C6'!B74+'2016-cap C7'!B74+#REF!+#REF!+#REF!</f>
        <v>#REF!</v>
      </c>
      <c r="C73" s="12" t="e">
        <f>'2016-cap C1'!F75+#REF!+'2016-cap C3'!C74+'2016-cap C4'!C74+'2016-cap C5'!C74+'2016-cap C6'!C74+'2016-cap C7'!C74+#REF!+#REF!+#REF!</f>
        <v>#REF!</v>
      </c>
      <c r="D73" s="12" t="e">
        <f>'2016-cap C1'!#REF!+#REF!+'2016-cap C3'!#REF!+'2016-cap C4'!#REF!+'2016-cap C5'!D74+'2016-cap C6'!#REF!+'2016-cap C7'!#REF!+#REF!+#REF!+#REF!</f>
        <v>#REF!</v>
      </c>
      <c r="E73" s="12" t="e">
        <f>'2016-cap C1'!#REF!+#REF!+'2016-cap C3'!D74+'2016-cap C4'!D74+'2016-cap C5'!E74+'2016-cap C6'!D74+'2016-cap C7'!D74+#REF!+#REF!+#REF!</f>
        <v>#REF!</v>
      </c>
      <c r="F73" s="12" t="e">
        <f>'2016-cap C1'!#REF!+#REF!+'2016-cap C3'!E74+'2016-cap C4'!E74+'2016-cap C5'!F74+'2016-cap C6'!E74+'2016-cap C7'!E74+#REF!+#REF!+#REF!</f>
        <v>#REF!</v>
      </c>
      <c r="G73" s="12" t="e">
        <f>'2016-cap C1'!#REF!+#REF!+'2016-cap C3'!F74+'2016-cap C4'!F74+'2016-cap C5'!G74+'2016-cap C6'!F74+'2016-cap C7'!F74+#REF!+#REF!+#REF!</f>
        <v>#REF!</v>
      </c>
      <c r="H73" s="12" t="e">
        <f>'2016-cap C1'!#REF!+#REF!+'2016-cap C3'!#REF!+'2016-cap C4'!G74+'2016-cap C5'!#REF!+'2016-cap C6'!G74+'2016-cap C7'!G74+#REF!+#REF!+#REF!</f>
        <v>#REF!</v>
      </c>
    </row>
    <row r="74" spans="1:8" x14ac:dyDescent="0.2">
      <c r="A74" s="20" t="s">
        <v>62</v>
      </c>
      <c r="B74" s="12" t="e">
        <f>'2016-cap C1'!E76+#REF!+'2016-cap C3'!B75+'2016-cap C4'!B75+'2016-cap C5'!B75+'2016-cap C6'!B75+'2016-cap C7'!B75+#REF!+#REF!+#REF!</f>
        <v>#REF!</v>
      </c>
      <c r="C74" s="12" t="e">
        <f>'2016-cap C1'!F76+#REF!+'2016-cap C3'!C75+'2016-cap C4'!C75+'2016-cap C5'!C75+'2016-cap C6'!C75+'2016-cap C7'!C75+#REF!+#REF!+#REF!</f>
        <v>#REF!</v>
      </c>
      <c r="D74" s="12" t="e">
        <f>'2016-cap C1'!#REF!+#REF!+'2016-cap C3'!#REF!+'2016-cap C4'!#REF!+'2016-cap C5'!D75+'2016-cap C6'!#REF!+'2016-cap C7'!#REF!+#REF!+#REF!+#REF!</f>
        <v>#REF!</v>
      </c>
      <c r="E74" s="12" t="e">
        <f>'2016-cap C1'!#REF!+#REF!+'2016-cap C3'!D75+'2016-cap C4'!D75+'2016-cap C5'!E75+'2016-cap C6'!D75+'2016-cap C7'!D75+#REF!+#REF!+#REF!</f>
        <v>#REF!</v>
      </c>
      <c r="F74" s="12" t="e">
        <f>'2016-cap C1'!#REF!+#REF!+'2016-cap C3'!E75+'2016-cap C4'!E75+'2016-cap C5'!F75+'2016-cap C6'!E75+'2016-cap C7'!E75+#REF!+#REF!+#REF!</f>
        <v>#REF!</v>
      </c>
      <c r="G74" s="12" t="e">
        <f>'2016-cap C1'!#REF!+#REF!+'2016-cap C3'!F75+'2016-cap C4'!F75+'2016-cap C5'!G75+'2016-cap C6'!F75+'2016-cap C7'!F75+#REF!+#REF!+#REF!</f>
        <v>#REF!</v>
      </c>
      <c r="H74" s="12" t="e">
        <f>'2016-cap C1'!#REF!+#REF!+'2016-cap C3'!#REF!+'2016-cap C4'!G75+'2016-cap C5'!#REF!+'2016-cap C6'!G75+'2016-cap C7'!G75+#REF!+#REF!+#REF!</f>
        <v>#REF!</v>
      </c>
    </row>
    <row r="75" spans="1:8" x14ac:dyDescent="0.2">
      <c r="A75" s="20" t="s">
        <v>70</v>
      </c>
      <c r="B75" s="12" t="e">
        <f>'2016-cap C1'!E77+#REF!+'2016-cap C3'!B76+'2016-cap C4'!B76+'2016-cap C5'!B76+'2016-cap C6'!B76+'2016-cap C7'!B76+#REF!+#REF!+#REF!</f>
        <v>#REF!</v>
      </c>
      <c r="C75" s="12" t="e">
        <f>'2016-cap C1'!F77+#REF!+'2016-cap C3'!C76+'2016-cap C4'!C76+'2016-cap C5'!C76+'2016-cap C6'!C76+'2016-cap C7'!C76+#REF!+#REF!+#REF!</f>
        <v>#REF!</v>
      </c>
      <c r="D75" s="12" t="e">
        <f>'2016-cap C1'!#REF!+#REF!+'2016-cap C3'!#REF!+'2016-cap C4'!#REF!+'2016-cap C5'!D76+'2016-cap C6'!#REF!+'2016-cap C7'!#REF!+#REF!+#REF!+#REF!</f>
        <v>#REF!</v>
      </c>
      <c r="E75" s="12" t="e">
        <f>'2016-cap C1'!#REF!+#REF!+'2016-cap C3'!D76+'2016-cap C4'!D76+'2016-cap C5'!E76+'2016-cap C6'!D76+'2016-cap C7'!D76+#REF!+#REF!+#REF!</f>
        <v>#REF!</v>
      </c>
      <c r="F75" s="12" t="e">
        <f>'2016-cap C1'!#REF!+#REF!+'2016-cap C3'!E76+'2016-cap C4'!E76+'2016-cap C5'!F76+'2016-cap C6'!E76+'2016-cap C7'!E76+#REF!+#REF!+#REF!</f>
        <v>#REF!</v>
      </c>
      <c r="G75" s="12" t="e">
        <f>'2016-cap C1'!#REF!+#REF!+'2016-cap C3'!F76+'2016-cap C4'!F76+'2016-cap C5'!G76+'2016-cap C6'!F76+'2016-cap C7'!F76+#REF!+#REF!+#REF!</f>
        <v>#REF!</v>
      </c>
      <c r="H75" s="12" t="e">
        <f>'2016-cap C1'!#REF!+#REF!+'2016-cap C3'!#REF!+'2016-cap C4'!G76+'2016-cap C5'!#REF!+'2016-cap C6'!G76+'2016-cap C7'!G76+#REF!+#REF!+#REF!</f>
        <v>#REF!</v>
      </c>
    </row>
    <row r="76" spans="1:8" x14ac:dyDescent="0.2">
      <c r="A76" s="20" t="s">
        <v>68</v>
      </c>
      <c r="B76" s="12" t="e">
        <f>'2016-cap C1'!E78+#REF!+'2016-cap C3'!B77+'2016-cap C4'!B77+'2016-cap C5'!B77+'2016-cap C6'!B77+'2016-cap C7'!B77+#REF!+#REF!+#REF!</f>
        <v>#REF!</v>
      </c>
      <c r="C76" s="12" t="e">
        <f>'2016-cap C1'!F78+#REF!+'2016-cap C3'!C77+'2016-cap C4'!C77+'2016-cap C5'!C77+'2016-cap C6'!C77+'2016-cap C7'!C77+#REF!+#REF!+#REF!</f>
        <v>#REF!</v>
      </c>
      <c r="D76" s="12" t="e">
        <f>'2016-cap C1'!#REF!+#REF!+'2016-cap C3'!#REF!+'2016-cap C4'!#REF!+'2016-cap C5'!D77+'2016-cap C6'!#REF!+'2016-cap C7'!#REF!+#REF!+#REF!+#REF!</f>
        <v>#REF!</v>
      </c>
      <c r="E76" s="12" t="e">
        <f>'2016-cap C1'!#REF!+#REF!+'2016-cap C3'!D77+'2016-cap C4'!D77+'2016-cap C5'!E77+'2016-cap C6'!D77+'2016-cap C7'!D77+#REF!+#REF!+#REF!</f>
        <v>#REF!</v>
      </c>
      <c r="F76" s="12" t="e">
        <f>'2016-cap C1'!#REF!+#REF!+'2016-cap C3'!E77+'2016-cap C4'!E77+'2016-cap C5'!F77+'2016-cap C6'!E77+'2016-cap C7'!E77+#REF!+#REF!+#REF!</f>
        <v>#REF!</v>
      </c>
      <c r="G76" s="12" t="e">
        <f>'2016-cap C1'!#REF!+#REF!+'2016-cap C3'!F77+'2016-cap C4'!F77+'2016-cap C5'!G77+'2016-cap C6'!F77+'2016-cap C7'!F77+#REF!+#REF!+#REF!</f>
        <v>#REF!</v>
      </c>
      <c r="H76" s="12" t="e">
        <f>'2016-cap C1'!#REF!+#REF!+'2016-cap C3'!#REF!+'2016-cap C4'!G77+'2016-cap C5'!#REF!+'2016-cap C6'!G77+'2016-cap C7'!G77+#REF!+#REF!+#REF!</f>
        <v>#REF!</v>
      </c>
    </row>
    <row r="77" spans="1:8" x14ac:dyDescent="0.2">
      <c r="A77" s="20" t="s">
        <v>114</v>
      </c>
      <c r="B77" s="12" t="e">
        <f>'2016-cap C1'!E79+#REF!+'2016-cap C3'!B78+'2016-cap C4'!B78+'2016-cap C5'!B78+'2016-cap C6'!B78+'2016-cap C7'!B78+#REF!+#REF!+#REF!</f>
        <v>#REF!</v>
      </c>
      <c r="C77" s="12" t="e">
        <f>'2016-cap C1'!F79+#REF!+'2016-cap C3'!C78+'2016-cap C4'!C78+'2016-cap C5'!C78+'2016-cap C6'!C78+'2016-cap C7'!C78+#REF!+#REF!+#REF!</f>
        <v>#REF!</v>
      </c>
      <c r="D77" s="12" t="e">
        <f>'2016-cap C1'!#REF!+#REF!+'2016-cap C3'!#REF!+'2016-cap C4'!#REF!+'2016-cap C5'!D78+'2016-cap C6'!#REF!+'2016-cap C7'!#REF!+#REF!+#REF!+#REF!</f>
        <v>#REF!</v>
      </c>
      <c r="E77" s="12" t="e">
        <f>'2016-cap C1'!#REF!+#REF!+'2016-cap C3'!D78+'2016-cap C4'!D78+'2016-cap C5'!E78+'2016-cap C6'!D78+'2016-cap C7'!D78+#REF!+#REF!+#REF!</f>
        <v>#REF!</v>
      </c>
      <c r="F77" s="12" t="e">
        <f>'2016-cap C1'!#REF!+#REF!+'2016-cap C3'!E78+'2016-cap C4'!E78+'2016-cap C5'!F78+'2016-cap C6'!E78+'2016-cap C7'!E78+#REF!+#REF!+#REF!</f>
        <v>#REF!</v>
      </c>
      <c r="G77" s="12" t="e">
        <f>'2016-cap C1'!#REF!+#REF!+'2016-cap C3'!F78+'2016-cap C4'!F78+'2016-cap C5'!G78+'2016-cap C6'!F78+'2016-cap C7'!F78+#REF!+#REF!+#REF!</f>
        <v>#REF!</v>
      </c>
      <c r="H77" s="12" t="e">
        <f>'2016-cap C1'!#REF!+#REF!+'2016-cap C3'!#REF!+'2016-cap C4'!G78+'2016-cap C5'!#REF!+'2016-cap C6'!G78+'2016-cap C7'!G78+#REF!+#REF!+#REF!</f>
        <v>#REF!</v>
      </c>
    </row>
    <row r="78" spans="1:8" x14ac:dyDescent="0.2">
      <c r="A78" s="20" t="s">
        <v>69</v>
      </c>
      <c r="B78" s="12" t="e">
        <f>'2016-cap C1'!E80+#REF!+'2016-cap C3'!B79+'2016-cap C4'!B79+'2016-cap C5'!B79+'2016-cap C6'!B79+'2016-cap C7'!B79+#REF!+#REF!+#REF!</f>
        <v>#REF!</v>
      </c>
      <c r="C78" s="12" t="e">
        <f>'2016-cap C1'!F80+#REF!+'2016-cap C3'!C79+'2016-cap C4'!C79+'2016-cap C5'!C79+'2016-cap C6'!C79+'2016-cap C7'!C79+#REF!+#REF!+#REF!</f>
        <v>#REF!</v>
      </c>
      <c r="D78" s="12" t="e">
        <f>'2016-cap C1'!#REF!+#REF!+'2016-cap C3'!#REF!+'2016-cap C4'!#REF!+'2016-cap C5'!D79+'2016-cap C6'!#REF!+'2016-cap C7'!#REF!+#REF!+#REF!+#REF!</f>
        <v>#REF!</v>
      </c>
      <c r="E78" s="12" t="e">
        <f>'2016-cap C1'!#REF!+#REF!+'2016-cap C3'!D79+'2016-cap C4'!D79+'2016-cap C5'!E79+'2016-cap C6'!D79+'2016-cap C7'!D79+#REF!+#REF!+#REF!</f>
        <v>#REF!</v>
      </c>
      <c r="F78" s="12" t="e">
        <f>'2016-cap C1'!#REF!+#REF!+'2016-cap C3'!E79+'2016-cap C4'!E79+'2016-cap C5'!F79+'2016-cap C6'!E79+'2016-cap C7'!E79+#REF!+#REF!+#REF!</f>
        <v>#REF!</v>
      </c>
      <c r="G78" s="12" t="e">
        <f>'2016-cap C1'!#REF!+#REF!+'2016-cap C3'!F79+'2016-cap C4'!F79+'2016-cap C5'!G79+'2016-cap C6'!F79+'2016-cap C7'!F79+#REF!+#REF!+#REF!</f>
        <v>#REF!</v>
      </c>
      <c r="H78" s="12" t="e">
        <f>'2016-cap C1'!#REF!+#REF!+'2016-cap C3'!#REF!+'2016-cap C4'!G79+'2016-cap C5'!#REF!+'2016-cap C6'!G79+'2016-cap C7'!G79+#REF!+#REF!+#REF!</f>
        <v>#REF!</v>
      </c>
    </row>
    <row r="79" spans="1:8" x14ac:dyDescent="0.2">
      <c r="A79" s="20" t="s">
        <v>71</v>
      </c>
      <c r="B79" s="12" t="e">
        <f>'2016-cap C1'!E81+#REF!+'2016-cap C3'!B80+'2016-cap C4'!B80+'2016-cap C5'!B80+'2016-cap C6'!B80+'2016-cap C7'!B80+#REF!+#REF!+#REF!</f>
        <v>#REF!</v>
      </c>
      <c r="C79" s="12" t="e">
        <f>'2016-cap C1'!F81+#REF!+'2016-cap C3'!C80+'2016-cap C4'!C80+'2016-cap C5'!C80+'2016-cap C6'!C80+'2016-cap C7'!C80+#REF!+#REF!+#REF!</f>
        <v>#REF!</v>
      </c>
      <c r="D79" s="12" t="e">
        <f>'2016-cap C1'!#REF!+#REF!+'2016-cap C3'!#REF!+'2016-cap C4'!#REF!+'2016-cap C5'!D80+'2016-cap C6'!#REF!+'2016-cap C7'!#REF!+#REF!+#REF!+#REF!</f>
        <v>#REF!</v>
      </c>
      <c r="E79" s="12" t="e">
        <f>'2016-cap C1'!#REF!+#REF!+'2016-cap C3'!D80+'2016-cap C4'!D80+'2016-cap C5'!E80+'2016-cap C6'!D80+'2016-cap C7'!D80+#REF!+#REF!+#REF!</f>
        <v>#REF!</v>
      </c>
      <c r="F79" s="12" t="e">
        <f>'2016-cap C1'!#REF!+#REF!+'2016-cap C3'!E80+'2016-cap C4'!E80+'2016-cap C5'!F80+'2016-cap C6'!E80+'2016-cap C7'!E80+#REF!+#REF!+#REF!</f>
        <v>#REF!</v>
      </c>
      <c r="G79" s="12" t="e">
        <f>'2016-cap C1'!#REF!+#REF!+'2016-cap C3'!F80+'2016-cap C4'!F80+'2016-cap C5'!G80+'2016-cap C6'!F80+'2016-cap C7'!F80+#REF!+#REF!+#REF!</f>
        <v>#REF!</v>
      </c>
      <c r="H79" s="12" t="e">
        <f>'2016-cap C1'!#REF!+#REF!+'2016-cap C3'!#REF!+'2016-cap C4'!G80+'2016-cap C5'!#REF!+'2016-cap C6'!G80+'2016-cap C7'!G80+#REF!+#REF!+#REF!</f>
        <v>#REF!</v>
      </c>
    </row>
    <row r="80" spans="1:8" x14ac:dyDescent="0.2">
      <c r="A80" s="20" t="s">
        <v>73</v>
      </c>
      <c r="B80" s="12" t="e">
        <f>'2016-cap C1'!E82+#REF!+'2016-cap C3'!B81+'2016-cap C4'!B81+'2016-cap C5'!B81+'2016-cap C6'!B81+'2016-cap C7'!B81+#REF!+#REF!+#REF!</f>
        <v>#REF!</v>
      </c>
      <c r="C80" s="12" t="e">
        <f>'2016-cap C1'!F82+#REF!+'2016-cap C3'!C81+'2016-cap C4'!C81+'2016-cap C5'!C81+'2016-cap C6'!C81+'2016-cap C7'!C81+#REF!+#REF!+#REF!</f>
        <v>#REF!</v>
      </c>
      <c r="D80" s="12" t="e">
        <f>'2016-cap C1'!#REF!+#REF!+'2016-cap C3'!#REF!+'2016-cap C4'!#REF!+'2016-cap C5'!D81+'2016-cap C6'!#REF!+'2016-cap C7'!#REF!+#REF!+#REF!+#REF!</f>
        <v>#REF!</v>
      </c>
      <c r="E80" s="12" t="e">
        <f>'2016-cap C1'!#REF!+#REF!+'2016-cap C3'!D81+'2016-cap C4'!D81+'2016-cap C5'!E81+'2016-cap C6'!D81+'2016-cap C7'!D81+#REF!+#REF!+#REF!</f>
        <v>#REF!</v>
      </c>
      <c r="F80" s="12" t="e">
        <f>'2016-cap C1'!#REF!+#REF!+'2016-cap C3'!E81+'2016-cap C4'!E81+'2016-cap C5'!F81+'2016-cap C6'!E81+'2016-cap C7'!E81+#REF!+#REF!+#REF!</f>
        <v>#REF!</v>
      </c>
      <c r="G80" s="12" t="e">
        <f>'2016-cap C1'!#REF!+#REF!+'2016-cap C3'!F81+'2016-cap C4'!F81+'2016-cap C5'!G81+'2016-cap C6'!F81+'2016-cap C7'!F81+#REF!+#REF!+#REF!</f>
        <v>#REF!</v>
      </c>
      <c r="H80" s="12" t="e">
        <f>'2016-cap C1'!#REF!+#REF!+'2016-cap C3'!#REF!+'2016-cap C4'!G81+'2016-cap C5'!#REF!+'2016-cap C6'!G81+'2016-cap C7'!G81+#REF!+#REF!+#REF!</f>
        <v>#REF!</v>
      </c>
    </row>
    <row r="81" spans="1:8" x14ac:dyDescent="0.2">
      <c r="A81" s="20" t="s">
        <v>72</v>
      </c>
      <c r="B81" s="12" t="e">
        <f>'2016-cap C1'!E83+#REF!+'2016-cap C3'!B82+'2016-cap C4'!B82+'2016-cap C5'!B82+'2016-cap C6'!B82+'2016-cap C7'!B82+#REF!+#REF!+#REF!</f>
        <v>#REF!</v>
      </c>
      <c r="C81" s="12" t="e">
        <f>'2016-cap C1'!F83+#REF!+'2016-cap C3'!C82+'2016-cap C4'!C82+'2016-cap C5'!C82+'2016-cap C6'!C82+'2016-cap C7'!C82+#REF!+#REF!+#REF!</f>
        <v>#REF!</v>
      </c>
      <c r="D81" s="12" t="e">
        <f>'2016-cap C1'!#REF!+#REF!+'2016-cap C3'!#REF!+'2016-cap C4'!#REF!+'2016-cap C5'!D82+'2016-cap C6'!#REF!+'2016-cap C7'!#REF!+#REF!+#REF!+#REF!</f>
        <v>#REF!</v>
      </c>
      <c r="E81" s="12" t="e">
        <f>'2016-cap C1'!#REF!+#REF!+'2016-cap C3'!D82+'2016-cap C4'!D82+'2016-cap C5'!E82+'2016-cap C6'!D82+'2016-cap C7'!D82+#REF!+#REF!+#REF!</f>
        <v>#REF!</v>
      </c>
      <c r="F81" s="12" t="e">
        <f>'2016-cap C1'!#REF!+#REF!+'2016-cap C3'!E82+'2016-cap C4'!E82+'2016-cap C5'!F82+'2016-cap C6'!E82+'2016-cap C7'!E82+#REF!+#REF!+#REF!</f>
        <v>#REF!</v>
      </c>
      <c r="G81" s="12" t="e">
        <f>'2016-cap C1'!#REF!+#REF!+'2016-cap C3'!F82+'2016-cap C4'!F82+'2016-cap C5'!G82+'2016-cap C6'!F82+'2016-cap C7'!F82+#REF!+#REF!+#REF!</f>
        <v>#REF!</v>
      </c>
      <c r="H81" s="12" t="e">
        <f>'2016-cap C1'!#REF!+#REF!+'2016-cap C3'!#REF!+'2016-cap C4'!G82+'2016-cap C5'!#REF!+'2016-cap C6'!G82+'2016-cap C7'!G82+#REF!+#REF!+#REF!</f>
        <v>#REF!</v>
      </c>
    </row>
    <row r="82" spans="1:8" x14ac:dyDescent="0.2">
      <c r="A82" s="20" t="s">
        <v>74</v>
      </c>
      <c r="B82" s="12" t="e">
        <f>'2016-cap C1'!E84+#REF!+'2016-cap C3'!B83+'2016-cap C4'!B83+'2016-cap C5'!B83+'2016-cap C6'!B83+'2016-cap C7'!B83+#REF!+#REF!+#REF!</f>
        <v>#REF!</v>
      </c>
      <c r="C82" s="12" t="e">
        <f>'2016-cap C1'!F84+#REF!+'2016-cap C3'!C83+'2016-cap C4'!C83+'2016-cap C5'!C83+'2016-cap C6'!C83+'2016-cap C7'!C83+#REF!+#REF!+#REF!</f>
        <v>#REF!</v>
      </c>
      <c r="D82" s="12" t="e">
        <f>'2016-cap C1'!#REF!+#REF!+'2016-cap C3'!#REF!+'2016-cap C4'!#REF!+'2016-cap C5'!D83+'2016-cap C6'!#REF!+'2016-cap C7'!#REF!+#REF!+#REF!+#REF!</f>
        <v>#REF!</v>
      </c>
      <c r="E82" s="12" t="e">
        <f>'2016-cap C1'!#REF!+#REF!+'2016-cap C3'!D83+'2016-cap C4'!D83+'2016-cap C5'!E83+'2016-cap C6'!D83+'2016-cap C7'!D83+#REF!+#REF!+#REF!</f>
        <v>#REF!</v>
      </c>
      <c r="F82" s="12" t="e">
        <f>'2016-cap C1'!#REF!+#REF!+'2016-cap C3'!E83+'2016-cap C4'!E83+'2016-cap C5'!F83+'2016-cap C6'!E83+'2016-cap C7'!E83+#REF!+#REF!+#REF!</f>
        <v>#REF!</v>
      </c>
      <c r="G82" s="12" t="e">
        <f>'2016-cap C1'!#REF!+#REF!+'2016-cap C3'!F83+'2016-cap C4'!F83+'2016-cap C5'!G83+'2016-cap C6'!F83+'2016-cap C7'!F83+#REF!+#REF!+#REF!</f>
        <v>#REF!</v>
      </c>
      <c r="H82" s="12" t="e">
        <f>'2016-cap C1'!#REF!+#REF!+'2016-cap C3'!#REF!+'2016-cap C4'!G83+'2016-cap C5'!#REF!+'2016-cap C6'!G83+'2016-cap C7'!G83+#REF!+#REF!+#REF!</f>
        <v>#REF!</v>
      </c>
    </row>
    <row r="83" spans="1:8" x14ac:dyDescent="0.2">
      <c r="A83" s="20" t="s">
        <v>75</v>
      </c>
      <c r="B83" s="12" t="e">
        <f>'2016-cap C1'!E85+#REF!+'2016-cap C3'!B84+'2016-cap C4'!B84+'2016-cap C5'!B84+'2016-cap C6'!B84+'2016-cap C7'!B84+#REF!+#REF!+#REF!</f>
        <v>#REF!</v>
      </c>
      <c r="C83" s="12" t="e">
        <f>'2016-cap C1'!F85+#REF!+'2016-cap C3'!C84+'2016-cap C4'!C84+'2016-cap C5'!C84+'2016-cap C6'!C84+'2016-cap C7'!C84+#REF!+#REF!+#REF!</f>
        <v>#REF!</v>
      </c>
      <c r="D83" s="12" t="e">
        <f>'2016-cap C1'!#REF!+#REF!+'2016-cap C3'!#REF!+'2016-cap C4'!#REF!+'2016-cap C5'!D84+'2016-cap C6'!#REF!+'2016-cap C7'!#REF!+#REF!+#REF!+#REF!</f>
        <v>#REF!</v>
      </c>
      <c r="E83" s="12" t="e">
        <f>'2016-cap C1'!#REF!+#REF!+'2016-cap C3'!D84+'2016-cap C4'!D84+'2016-cap C5'!E84+'2016-cap C6'!D84+'2016-cap C7'!D84+#REF!+#REF!+#REF!</f>
        <v>#REF!</v>
      </c>
      <c r="F83" s="12" t="e">
        <f>'2016-cap C1'!#REF!+#REF!+'2016-cap C3'!E84+'2016-cap C4'!E84+'2016-cap C5'!F84+'2016-cap C6'!E84+'2016-cap C7'!E84+#REF!+#REF!+#REF!</f>
        <v>#REF!</v>
      </c>
      <c r="G83" s="12" t="e">
        <f>'2016-cap C1'!#REF!+#REF!+'2016-cap C3'!F84+'2016-cap C4'!F84+'2016-cap C5'!G84+'2016-cap C6'!F84+'2016-cap C7'!F84+#REF!+#REF!+#REF!</f>
        <v>#REF!</v>
      </c>
      <c r="H83" s="12" t="e">
        <f>'2016-cap C1'!#REF!+#REF!+'2016-cap C3'!#REF!+'2016-cap C4'!G84+'2016-cap C5'!#REF!+'2016-cap C6'!G84+'2016-cap C7'!G84+#REF!+#REF!+#REF!</f>
        <v>#REF!</v>
      </c>
    </row>
    <row r="84" spans="1:8" x14ac:dyDescent="0.2">
      <c r="A84" s="20" t="s">
        <v>80</v>
      </c>
      <c r="B84" s="12" t="e">
        <f>'2016-cap C1'!E86+#REF!+'2016-cap C3'!B85+'2016-cap C4'!B85+'2016-cap C5'!B85+'2016-cap C6'!B85+'2016-cap C7'!B85+#REF!+#REF!+#REF!</f>
        <v>#REF!</v>
      </c>
      <c r="C84" s="12" t="e">
        <f>'2016-cap C1'!F86+#REF!+'2016-cap C3'!C85+'2016-cap C4'!C85+'2016-cap C5'!C85+'2016-cap C6'!C85+'2016-cap C7'!C85+#REF!+#REF!+#REF!</f>
        <v>#REF!</v>
      </c>
      <c r="D84" s="12" t="e">
        <f>'2016-cap C1'!#REF!+#REF!+'2016-cap C3'!#REF!+'2016-cap C4'!#REF!+'2016-cap C5'!D85+'2016-cap C6'!#REF!+'2016-cap C7'!#REF!+#REF!+#REF!+#REF!</f>
        <v>#REF!</v>
      </c>
      <c r="E84" s="12" t="e">
        <f>'2016-cap C1'!#REF!+#REF!+'2016-cap C3'!D85+'2016-cap C4'!D85+'2016-cap C5'!E85+'2016-cap C6'!D85+'2016-cap C7'!D85+#REF!+#REF!+#REF!</f>
        <v>#REF!</v>
      </c>
      <c r="F84" s="12" t="e">
        <f>'2016-cap C1'!#REF!+#REF!+'2016-cap C3'!E85+'2016-cap C4'!E85+'2016-cap C5'!F85+'2016-cap C6'!E85+'2016-cap C7'!E85+#REF!+#REF!+#REF!</f>
        <v>#REF!</v>
      </c>
      <c r="G84" s="12" t="e">
        <f>'2016-cap C1'!#REF!+#REF!+'2016-cap C3'!F85+'2016-cap C4'!F85+'2016-cap C5'!G85+'2016-cap C6'!F85+'2016-cap C7'!F85+#REF!+#REF!+#REF!</f>
        <v>#REF!</v>
      </c>
      <c r="H84" s="12" t="e">
        <f>'2016-cap C1'!#REF!+#REF!+'2016-cap C3'!#REF!+'2016-cap C4'!G85+'2016-cap C5'!#REF!+'2016-cap C6'!G85+'2016-cap C7'!G85+#REF!+#REF!+#REF!</f>
        <v>#REF!</v>
      </c>
    </row>
    <row r="85" spans="1:8" x14ac:dyDescent="0.2">
      <c r="A85" s="20" t="s">
        <v>81</v>
      </c>
      <c r="B85" s="12" t="e">
        <f>'2016-cap C1'!E87+#REF!+'2016-cap C3'!B86+'2016-cap C4'!B86+'2016-cap C5'!B86+'2016-cap C6'!B86+'2016-cap C7'!B86+#REF!+#REF!+#REF!</f>
        <v>#REF!</v>
      </c>
      <c r="C85" s="12" t="e">
        <f>'2016-cap C1'!F87+#REF!+'2016-cap C3'!C86+'2016-cap C4'!C86+'2016-cap C5'!C86+'2016-cap C6'!C86+'2016-cap C7'!C86+#REF!+#REF!+#REF!</f>
        <v>#REF!</v>
      </c>
      <c r="D85" s="12" t="e">
        <f>'2016-cap C1'!#REF!+#REF!+'2016-cap C3'!#REF!+'2016-cap C4'!#REF!+'2016-cap C5'!D86+'2016-cap C6'!#REF!+'2016-cap C7'!#REF!+#REF!+#REF!+#REF!</f>
        <v>#REF!</v>
      </c>
      <c r="E85" s="12" t="e">
        <f>'2016-cap C1'!#REF!+#REF!+'2016-cap C3'!D86+'2016-cap C4'!D86+'2016-cap C5'!E86+'2016-cap C6'!D86+'2016-cap C7'!D86+#REF!+#REF!+#REF!</f>
        <v>#REF!</v>
      </c>
      <c r="F85" s="12" t="e">
        <f>'2016-cap C1'!#REF!+#REF!+'2016-cap C3'!E86+'2016-cap C4'!E86+'2016-cap C5'!F86+'2016-cap C6'!E86+'2016-cap C7'!E86+#REF!+#REF!+#REF!</f>
        <v>#REF!</v>
      </c>
      <c r="G85" s="12" t="e">
        <f>'2016-cap C1'!#REF!+#REF!+'2016-cap C3'!F86+'2016-cap C4'!F86+'2016-cap C5'!G86+'2016-cap C6'!F86+'2016-cap C7'!F86+#REF!+#REF!+#REF!</f>
        <v>#REF!</v>
      </c>
      <c r="H85" s="12" t="e">
        <f>'2016-cap C1'!#REF!+#REF!+'2016-cap C3'!#REF!+'2016-cap C4'!G86+'2016-cap C5'!#REF!+'2016-cap C6'!G86+'2016-cap C7'!G86+#REF!+#REF!+#REF!</f>
        <v>#REF!</v>
      </c>
    </row>
    <row r="86" spans="1:8" x14ac:dyDescent="0.2">
      <c r="A86" s="20" t="s">
        <v>76</v>
      </c>
      <c r="B86" s="12" t="e">
        <f>'2016-cap C1'!E88+#REF!+'2016-cap C3'!B87+'2016-cap C4'!B87+'2016-cap C5'!B87+'2016-cap C6'!B87+'2016-cap C7'!B87+#REF!+#REF!+#REF!</f>
        <v>#REF!</v>
      </c>
      <c r="C86" s="12" t="e">
        <f>'2016-cap C1'!F88+#REF!+'2016-cap C3'!C87+'2016-cap C4'!C87+'2016-cap C5'!C87+'2016-cap C6'!C87+'2016-cap C7'!C87+#REF!+#REF!+#REF!</f>
        <v>#REF!</v>
      </c>
      <c r="D86" s="12" t="e">
        <f>'2016-cap C1'!#REF!+#REF!+'2016-cap C3'!#REF!+'2016-cap C4'!#REF!+'2016-cap C5'!D87+'2016-cap C6'!#REF!+'2016-cap C7'!#REF!+#REF!+#REF!+#REF!</f>
        <v>#REF!</v>
      </c>
      <c r="E86" s="12" t="e">
        <f>'2016-cap C1'!#REF!+#REF!+'2016-cap C3'!D87+'2016-cap C4'!D87+'2016-cap C5'!E87+'2016-cap C6'!D87+'2016-cap C7'!D87+#REF!+#REF!+#REF!</f>
        <v>#REF!</v>
      </c>
      <c r="F86" s="12" t="e">
        <f>'2016-cap C1'!#REF!+#REF!+'2016-cap C3'!E87+'2016-cap C4'!E87+'2016-cap C5'!F87+'2016-cap C6'!E87+'2016-cap C7'!E87+#REF!+#REF!+#REF!</f>
        <v>#REF!</v>
      </c>
      <c r="G86" s="12" t="e">
        <f>'2016-cap C1'!#REF!+#REF!+'2016-cap C3'!F87+'2016-cap C4'!F87+'2016-cap C5'!G87+'2016-cap C6'!F87+'2016-cap C7'!F87+#REF!+#REF!+#REF!</f>
        <v>#REF!</v>
      </c>
      <c r="H86" s="12" t="e">
        <f>'2016-cap C1'!#REF!+#REF!+'2016-cap C3'!#REF!+'2016-cap C4'!G87+'2016-cap C5'!#REF!+'2016-cap C6'!G87+'2016-cap C7'!G87+#REF!+#REF!+#REF!</f>
        <v>#REF!</v>
      </c>
    </row>
    <row r="87" spans="1:8" x14ac:dyDescent="0.2">
      <c r="A87" s="20" t="s">
        <v>79</v>
      </c>
      <c r="B87" s="12" t="e">
        <f>'2016-cap C1'!E89+#REF!+'2016-cap C3'!B88+'2016-cap C4'!B88+'2016-cap C5'!B88+'2016-cap C6'!B88+'2016-cap C7'!B88+#REF!+#REF!+#REF!</f>
        <v>#REF!</v>
      </c>
      <c r="C87" s="12" t="e">
        <f>'2016-cap C1'!F89+#REF!+'2016-cap C3'!C88+'2016-cap C4'!C88+'2016-cap C5'!C88+'2016-cap C6'!C88+'2016-cap C7'!C88+#REF!+#REF!+#REF!</f>
        <v>#REF!</v>
      </c>
      <c r="D87" s="12" t="e">
        <f>'2016-cap C1'!#REF!+#REF!+'2016-cap C3'!#REF!+'2016-cap C4'!#REF!+'2016-cap C5'!D88+'2016-cap C6'!#REF!+'2016-cap C7'!#REF!+#REF!+#REF!+#REF!</f>
        <v>#REF!</v>
      </c>
      <c r="E87" s="12" t="e">
        <f>'2016-cap C1'!#REF!+#REF!+'2016-cap C3'!D88+'2016-cap C4'!D88+'2016-cap C5'!E88+'2016-cap C6'!D88+'2016-cap C7'!D88+#REF!+#REF!+#REF!</f>
        <v>#REF!</v>
      </c>
      <c r="F87" s="12" t="e">
        <f>'2016-cap C1'!#REF!+#REF!+'2016-cap C3'!E88+'2016-cap C4'!E88+'2016-cap C5'!F88+'2016-cap C6'!E88+'2016-cap C7'!E88+#REF!+#REF!+#REF!</f>
        <v>#REF!</v>
      </c>
      <c r="G87" s="12" t="e">
        <f>'2016-cap C1'!#REF!+#REF!+'2016-cap C3'!F88+'2016-cap C4'!F88+'2016-cap C5'!G88+'2016-cap C6'!F88+'2016-cap C7'!F88+#REF!+#REF!+#REF!</f>
        <v>#REF!</v>
      </c>
      <c r="H87" s="12" t="e">
        <f>'2016-cap C1'!#REF!+#REF!+'2016-cap C3'!#REF!+'2016-cap C4'!G88+'2016-cap C5'!#REF!+'2016-cap C6'!G88+'2016-cap C7'!G88+#REF!+#REF!+#REF!</f>
        <v>#REF!</v>
      </c>
    </row>
    <row r="88" spans="1:8" x14ac:dyDescent="0.2">
      <c r="A88" s="20" t="s">
        <v>77</v>
      </c>
      <c r="B88" s="12" t="e">
        <f>'2016-cap C1'!E90+#REF!+'2016-cap C3'!B89+'2016-cap C4'!B89+'2016-cap C5'!B89+'2016-cap C6'!B89+'2016-cap C7'!B89+#REF!+#REF!+#REF!</f>
        <v>#REF!</v>
      </c>
      <c r="C88" s="12" t="e">
        <f>'2016-cap C1'!F90+#REF!+'2016-cap C3'!C89+'2016-cap C4'!C89+'2016-cap C5'!C89+'2016-cap C6'!C89+'2016-cap C7'!C89+#REF!+#REF!+#REF!</f>
        <v>#REF!</v>
      </c>
      <c r="D88" s="12" t="e">
        <f>'2016-cap C1'!#REF!+#REF!+'2016-cap C3'!#REF!+'2016-cap C4'!#REF!+'2016-cap C5'!D89+'2016-cap C6'!#REF!+'2016-cap C7'!#REF!+#REF!+#REF!+#REF!</f>
        <v>#REF!</v>
      </c>
      <c r="E88" s="12" t="e">
        <f>'2016-cap C1'!#REF!+#REF!+'2016-cap C3'!D89+'2016-cap C4'!D89+'2016-cap C5'!E89+'2016-cap C6'!D89+'2016-cap C7'!D89+#REF!+#REF!+#REF!</f>
        <v>#REF!</v>
      </c>
      <c r="F88" s="12" t="e">
        <f>'2016-cap C1'!#REF!+#REF!+'2016-cap C3'!E89+'2016-cap C4'!E89+'2016-cap C5'!F89+'2016-cap C6'!E89+'2016-cap C7'!E89+#REF!+#REF!+#REF!</f>
        <v>#REF!</v>
      </c>
      <c r="G88" s="12" t="e">
        <f>'2016-cap C1'!#REF!+#REF!+'2016-cap C3'!F89+'2016-cap C4'!F89+'2016-cap C5'!G89+'2016-cap C6'!F89+'2016-cap C7'!F89+#REF!+#REF!+#REF!</f>
        <v>#REF!</v>
      </c>
      <c r="H88" s="12" t="e">
        <f>'2016-cap C1'!#REF!+#REF!+'2016-cap C3'!#REF!+'2016-cap C4'!G89+'2016-cap C5'!#REF!+'2016-cap C6'!G89+'2016-cap C7'!G89+#REF!+#REF!+#REF!</f>
        <v>#REF!</v>
      </c>
    </row>
    <row r="89" spans="1:8" x14ac:dyDescent="0.2">
      <c r="A89" s="20" t="s">
        <v>82</v>
      </c>
      <c r="B89" s="12" t="e">
        <f>'2016-cap C1'!E91+#REF!+'2016-cap C3'!B90+'2016-cap C4'!B90+'2016-cap C5'!B90+'2016-cap C6'!B90+'2016-cap C7'!B90+#REF!+#REF!+#REF!</f>
        <v>#REF!</v>
      </c>
      <c r="C89" s="12" t="e">
        <f>'2016-cap C1'!F91+#REF!+'2016-cap C3'!C90+'2016-cap C4'!C90+'2016-cap C5'!C90+'2016-cap C6'!C90+'2016-cap C7'!C90+#REF!+#REF!+#REF!</f>
        <v>#REF!</v>
      </c>
      <c r="D89" s="12" t="e">
        <f>'2016-cap C1'!#REF!+#REF!+'2016-cap C3'!#REF!+'2016-cap C4'!#REF!+'2016-cap C5'!D90+'2016-cap C6'!#REF!+'2016-cap C7'!#REF!+#REF!+#REF!+#REF!</f>
        <v>#REF!</v>
      </c>
      <c r="E89" s="12" t="e">
        <f>'2016-cap C1'!#REF!+#REF!+'2016-cap C3'!D90+'2016-cap C4'!D90+'2016-cap C5'!E90+'2016-cap C6'!D90+'2016-cap C7'!D90+#REF!+#REF!+#REF!</f>
        <v>#REF!</v>
      </c>
      <c r="F89" s="12" t="e">
        <f>'2016-cap C1'!#REF!+#REF!+'2016-cap C3'!E90+'2016-cap C4'!E90+'2016-cap C5'!F90+'2016-cap C6'!E90+'2016-cap C7'!E90+#REF!+#REF!+#REF!</f>
        <v>#REF!</v>
      </c>
      <c r="G89" s="12" t="e">
        <f>'2016-cap C1'!#REF!+#REF!+'2016-cap C3'!F90+'2016-cap C4'!F90+'2016-cap C5'!G90+'2016-cap C6'!F90+'2016-cap C7'!F90+#REF!+#REF!+#REF!</f>
        <v>#REF!</v>
      </c>
      <c r="H89" s="12" t="e">
        <f>'2016-cap C1'!#REF!+#REF!+'2016-cap C3'!#REF!+'2016-cap C4'!G90+'2016-cap C5'!#REF!+'2016-cap C6'!G90+'2016-cap C7'!G90+#REF!+#REF!+#REF!</f>
        <v>#REF!</v>
      </c>
    </row>
    <row r="90" spans="1:8" x14ac:dyDescent="0.2">
      <c r="A90" s="20" t="s">
        <v>83</v>
      </c>
      <c r="B90" s="12" t="e">
        <f>'2016-cap C1'!E92+#REF!+'2016-cap C3'!B91+'2016-cap C4'!B91+'2016-cap C5'!B91+'2016-cap C6'!B91+'2016-cap C7'!B91+#REF!+#REF!+#REF!</f>
        <v>#REF!</v>
      </c>
      <c r="C90" s="12" t="e">
        <f>'2016-cap C1'!F92+#REF!+'2016-cap C3'!C91+'2016-cap C4'!C91+'2016-cap C5'!C91+'2016-cap C6'!C91+'2016-cap C7'!C91+#REF!+#REF!+#REF!</f>
        <v>#REF!</v>
      </c>
      <c r="D90" s="12" t="e">
        <f>'2016-cap C1'!#REF!+#REF!+'2016-cap C3'!#REF!+'2016-cap C4'!#REF!+'2016-cap C5'!D91+'2016-cap C6'!#REF!+'2016-cap C7'!#REF!+#REF!+#REF!+#REF!</f>
        <v>#REF!</v>
      </c>
      <c r="E90" s="12" t="e">
        <f>'2016-cap C1'!#REF!+#REF!+'2016-cap C3'!D91+'2016-cap C4'!D91+'2016-cap C5'!E91+'2016-cap C6'!D91+'2016-cap C7'!D91+#REF!+#REF!+#REF!</f>
        <v>#REF!</v>
      </c>
      <c r="F90" s="12" t="e">
        <f>'2016-cap C1'!#REF!+#REF!+'2016-cap C3'!E91+'2016-cap C4'!E91+'2016-cap C5'!F91+'2016-cap C6'!E91+'2016-cap C7'!E91+#REF!+#REF!+#REF!</f>
        <v>#REF!</v>
      </c>
      <c r="G90" s="12" t="e">
        <f>'2016-cap C1'!#REF!+#REF!+'2016-cap C3'!F91+'2016-cap C4'!F91+'2016-cap C5'!G91+'2016-cap C6'!F91+'2016-cap C7'!F91+#REF!+#REF!+#REF!</f>
        <v>#REF!</v>
      </c>
      <c r="H90" s="12" t="e">
        <f>'2016-cap C1'!#REF!+#REF!+'2016-cap C3'!#REF!+'2016-cap C4'!G91+'2016-cap C5'!#REF!+'2016-cap C6'!G91+'2016-cap C7'!G91+#REF!+#REF!+#REF!</f>
        <v>#REF!</v>
      </c>
    </row>
    <row r="91" spans="1:8" x14ac:dyDescent="0.2">
      <c r="A91" s="20" t="s">
        <v>86</v>
      </c>
      <c r="B91" s="12" t="e">
        <f>'2016-cap C1'!E93+#REF!+'2016-cap C3'!B92+'2016-cap C4'!B92+'2016-cap C5'!B92+'2016-cap C6'!B92+'2016-cap C7'!B92+#REF!+#REF!+#REF!</f>
        <v>#REF!</v>
      </c>
      <c r="C91" s="12" t="e">
        <f>'2016-cap C1'!F93+#REF!+'2016-cap C3'!C92+'2016-cap C4'!C92+'2016-cap C5'!C92+'2016-cap C6'!C92+'2016-cap C7'!C92+#REF!+#REF!+#REF!</f>
        <v>#REF!</v>
      </c>
      <c r="D91" s="12" t="e">
        <f>'2016-cap C1'!#REF!+#REF!+'2016-cap C3'!#REF!+'2016-cap C4'!#REF!+'2016-cap C5'!D92+'2016-cap C6'!#REF!+'2016-cap C7'!#REF!+#REF!+#REF!+#REF!</f>
        <v>#REF!</v>
      </c>
      <c r="E91" s="12" t="e">
        <f>'2016-cap C1'!#REF!+#REF!+'2016-cap C3'!D92+'2016-cap C4'!D92+'2016-cap C5'!E92+'2016-cap C6'!D92+'2016-cap C7'!D92+#REF!+#REF!+#REF!</f>
        <v>#REF!</v>
      </c>
      <c r="F91" s="12" t="e">
        <f>'2016-cap C1'!#REF!+#REF!+'2016-cap C3'!E92+'2016-cap C4'!E92+'2016-cap C5'!F92+'2016-cap C6'!E92+'2016-cap C7'!E92+#REF!+#REF!+#REF!</f>
        <v>#REF!</v>
      </c>
      <c r="G91" s="12" t="e">
        <f>'2016-cap C1'!#REF!+#REF!+'2016-cap C3'!F92+'2016-cap C4'!F92+'2016-cap C5'!G92+'2016-cap C6'!F92+'2016-cap C7'!F92+#REF!+#REF!+#REF!</f>
        <v>#REF!</v>
      </c>
      <c r="H91" s="12" t="e">
        <f>'2016-cap C1'!#REF!+#REF!+'2016-cap C3'!#REF!+'2016-cap C4'!G92+'2016-cap C5'!#REF!+'2016-cap C6'!G92+'2016-cap C7'!G92+#REF!+#REF!+#REF!</f>
        <v>#REF!</v>
      </c>
    </row>
    <row r="92" spans="1:8" x14ac:dyDescent="0.2">
      <c r="A92" s="20" t="s">
        <v>84</v>
      </c>
      <c r="B92" s="12" t="e">
        <f>'2016-cap C1'!E94+#REF!+'2016-cap C3'!B93+'2016-cap C4'!B93+'2016-cap C5'!B93+'2016-cap C6'!B93+'2016-cap C7'!B93+#REF!+#REF!+#REF!</f>
        <v>#REF!</v>
      </c>
      <c r="C92" s="12" t="e">
        <f>'2016-cap C1'!F94+#REF!+'2016-cap C3'!C93+'2016-cap C4'!C93+'2016-cap C5'!C93+'2016-cap C6'!C93+'2016-cap C7'!C93+#REF!+#REF!+#REF!</f>
        <v>#REF!</v>
      </c>
      <c r="D92" s="12" t="e">
        <f>'2016-cap C1'!#REF!+#REF!+'2016-cap C3'!#REF!+'2016-cap C4'!#REF!+'2016-cap C5'!D93+'2016-cap C6'!#REF!+'2016-cap C7'!#REF!+#REF!+#REF!+#REF!</f>
        <v>#REF!</v>
      </c>
      <c r="E92" s="12" t="e">
        <f>'2016-cap C1'!#REF!+#REF!+'2016-cap C3'!D93+'2016-cap C4'!D93+'2016-cap C5'!E93+'2016-cap C6'!D93+'2016-cap C7'!D93+#REF!+#REF!+#REF!</f>
        <v>#REF!</v>
      </c>
      <c r="F92" s="12" t="e">
        <f>'2016-cap C1'!#REF!+#REF!+'2016-cap C3'!E93+'2016-cap C4'!E93+'2016-cap C5'!F93+'2016-cap C6'!E93+'2016-cap C7'!E93+#REF!+#REF!+#REF!</f>
        <v>#REF!</v>
      </c>
      <c r="G92" s="12" t="e">
        <f>'2016-cap C1'!#REF!+#REF!+'2016-cap C3'!F93+'2016-cap C4'!F93+'2016-cap C5'!G93+'2016-cap C6'!F93+'2016-cap C7'!F93+#REF!+#REF!+#REF!</f>
        <v>#REF!</v>
      </c>
      <c r="H92" s="12" t="e">
        <f>'2016-cap C1'!#REF!+#REF!+'2016-cap C3'!#REF!+'2016-cap C4'!G93+'2016-cap C5'!#REF!+'2016-cap C6'!G93+'2016-cap C7'!G93+#REF!+#REF!+#REF!</f>
        <v>#REF!</v>
      </c>
    </row>
    <row r="93" spans="1:8" x14ac:dyDescent="0.2">
      <c r="A93" s="20" t="s">
        <v>85</v>
      </c>
      <c r="B93" s="12" t="e">
        <f>'2016-cap C1'!E95+#REF!+'2016-cap C3'!B94+'2016-cap C4'!B94+'2016-cap C5'!B94+'2016-cap C6'!B94+'2016-cap C7'!B94+#REF!+#REF!+#REF!</f>
        <v>#REF!</v>
      </c>
      <c r="C93" s="12" t="e">
        <f>'2016-cap C1'!F95+#REF!+'2016-cap C3'!C94+'2016-cap C4'!C94+'2016-cap C5'!C94+'2016-cap C6'!C94+'2016-cap C7'!C94+#REF!+#REF!+#REF!</f>
        <v>#REF!</v>
      </c>
      <c r="D93" s="12" t="e">
        <f>'2016-cap C1'!#REF!+#REF!+'2016-cap C3'!#REF!+'2016-cap C4'!#REF!+'2016-cap C5'!D94+'2016-cap C6'!#REF!+'2016-cap C7'!#REF!+#REF!+#REF!+#REF!</f>
        <v>#REF!</v>
      </c>
      <c r="E93" s="12" t="e">
        <f>'2016-cap C1'!#REF!+#REF!+'2016-cap C3'!D94+'2016-cap C4'!D94+'2016-cap C5'!E94+'2016-cap C6'!D94+'2016-cap C7'!D94+#REF!+#REF!+#REF!</f>
        <v>#REF!</v>
      </c>
      <c r="F93" s="12" t="e">
        <f>'2016-cap C1'!#REF!+#REF!+'2016-cap C3'!E94+'2016-cap C4'!E94+'2016-cap C5'!F94+'2016-cap C6'!E94+'2016-cap C7'!E94+#REF!+#REF!+#REF!</f>
        <v>#REF!</v>
      </c>
      <c r="G93" s="12" t="e">
        <f>'2016-cap C1'!#REF!+#REF!+'2016-cap C3'!F94+'2016-cap C4'!F94+'2016-cap C5'!G94+'2016-cap C6'!F94+'2016-cap C7'!F94+#REF!+#REF!+#REF!</f>
        <v>#REF!</v>
      </c>
      <c r="H93" s="12" t="e">
        <f>'2016-cap C1'!#REF!+#REF!+'2016-cap C3'!#REF!+'2016-cap C4'!G94+'2016-cap C5'!#REF!+'2016-cap C6'!G94+'2016-cap C7'!G94+#REF!+#REF!+#REF!</f>
        <v>#REF!</v>
      </c>
    </row>
    <row r="94" spans="1:8" x14ac:dyDescent="0.2">
      <c r="A94" s="20" t="s">
        <v>88</v>
      </c>
      <c r="B94" s="12" t="e">
        <f>'2016-cap C1'!E97+#REF!+'2016-cap C3'!B95+'2016-cap C4'!B95+'2016-cap C5'!B95+'2016-cap C6'!B95+'2016-cap C7'!B95+#REF!+#REF!+#REF!</f>
        <v>#REF!</v>
      </c>
      <c r="C94" s="12" t="e">
        <f>'2016-cap C1'!F97+#REF!+'2016-cap C3'!C95+'2016-cap C4'!C95+'2016-cap C5'!C95+'2016-cap C6'!C95+'2016-cap C7'!C95+#REF!+#REF!+#REF!</f>
        <v>#REF!</v>
      </c>
      <c r="D94" s="12" t="e">
        <f>'2016-cap C1'!#REF!+#REF!+'2016-cap C3'!#REF!+'2016-cap C4'!#REF!+'2016-cap C5'!D95+'2016-cap C6'!#REF!+'2016-cap C7'!#REF!+#REF!+#REF!+#REF!</f>
        <v>#REF!</v>
      </c>
      <c r="E94" s="12" t="e">
        <f>'2016-cap C1'!#REF!+#REF!+'2016-cap C3'!D95+'2016-cap C4'!D95+'2016-cap C5'!E95+'2016-cap C6'!D95+'2016-cap C7'!D95+#REF!+#REF!+#REF!</f>
        <v>#REF!</v>
      </c>
      <c r="F94" s="12" t="e">
        <f>'2016-cap C1'!#REF!+#REF!+'2016-cap C3'!E95+'2016-cap C4'!E95+'2016-cap C5'!F95+'2016-cap C6'!E95+'2016-cap C7'!E95+#REF!+#REF!+#REF!</f>
        <v>#REF!</v>
      </c>
      <c r="G94" s="12" t="e">
        <f>'2016-cap C1'!#REF!+#REF!+'2016-cap C3'!F95+'2016-cap C4'!F95+'2016-cap C5'!G95+'2016-cap C6'!F95+'2016-cap C7'!F95+#REF!+#REF!+#REF!</f>
        <v>#REF!</v>
      </c>
      <c r="H94" s="12" t="e">
        <f>'2016-cap C1'!#REF!+#REF!+'2016-cap C3'!#REF!+'2016-cap C4'!G95+'2016-cap C5'!#REF!+'2016-cap C6'!G95+'2016-cap C7'!G95+#REF!+#REF!+#REF!</f>
        <v>#REF!</v>
      </c>
    </row>
    <row r="95" spans="1:8" x14ac:dyDescent="0.2">
      <c r="A95" s="20" t="s">
        <v>87</v>
      </c>
      <c r="B95" s="12" t="e">
        <f>'2016-cap C1'!E98+#REF!+'2016-cap C3'!B96+'2016-cap C4'!B96+'2016-cap C5'!B96+'2016-cap C6'!B96+'2016-cap C7'!B96+#REF!+#REF!+#REF!</f>
        <v>#REF!</v>
      </c>
      <c r="C95" s="12" t="e">
        <f>'2016-cap C1'!F98+#REF!+'2016-cap C3'!C96+'2016-cap C4'!C96+'2016-cap C5'!C96+'2016-cap C6'!C96+'2016-cap C7'!C96+#REF!+#REF!+#REF!</f>
        <v>#REF!</v>
      </c>
      <c r="D95" s="12" t="e">
        <f>'2016-cap C1'!#REF!+#REF!+'2016-cap C3'!#REF!+'2016-cap C4'!#REF!+'2016-cap C5'!D96+'2016-cap C6'!#REF!+'2016-cap C7'!#REF!+#REF!+#REF!+#REF!</f>
        <v>#REF!</v>
      </c>
      <c r="E95" s="12" t="e">
        <f>'2016-cap C1'!#REF!+#REF!+'2016-cap C3'!D96+'2016-cap C4'!D96+'2016-cap C5'!E96+'2016-cap C6'!D96+'2016-cap C7'!D96+#REF!+#REF!+#REF!</f>
        <v>#REF!</v>
      </c>
      <c r="F95" s="12" t="e">
        <f>'2016-cap C1'!#REF!+#REF!+'2016-cap C3'!E96+'2016-cap C4'!E96+'2016-cap C5'!F96+'2016-cap C6'!E96+'2016-cap C7'!E96+#REF!+#REF!+#REF!</f>
        <v>#REF!</v>
      </c>
      <c r="G95" s="12" t="e">
        <f>'2016-cap C1'!#REF!+#REF!+'2016-cap C3'!F96+'2016-cap C4'!F96+'2016-cap C5'!G96+'2016-cap C6'!F96+'2016-cap C7'!F96+#REF!+#REF!+#REF!</f>
        <v>#REF!</v>
      </c>
      <c r="H95" s="12" t="e">
        <f>'2016-cap C1'!#REF!+#REF!+'2016-cap C3'!#REF!+'2016-cap C4'!G96+'2016-cap C5'!#REF!+'2016-cap C6'!G96+'2016-cap C7'!G96+#REF!+#REF!+#REF!</f>
        <v>#REF!</v>
      </c>
    </row>
    <row r="96" spans="1:8" x14ac:dyDescent="0.2">
      <c r="A96" s="20" t="s">
        <v>89</v>
      </c>
      <c r="B96" s="12" t="e">
        <f>'2016-cap C1'!E99+#REF!+'2016-cap C3'!B97+'2016-cap C4'!B97+'2016-cap C5'!B97+'2016-cap C6'!B97+'2016-cap C7'!B97+#REF!+#REF!+#REF!</f>
        <v>#REF!</v>
      </c>
      <c r="C96" s="12" t="e">
        <f>'2016-cap C1'!F99+#REF!+'2016-cap C3'!C97+'2016-cap C4'!C97+'2016-cap C5'!C97+'2016-cap C6'!C97+'2016-cap C7'!C97+#REF!+#REF!+#REF!</f>
        <v>#REF!</v>
      </c>
      <c r="D96" s="12" t="e">
        <f>'2016-cap C1'!#REF!+#REF!+'2016-cap C3'!#REF!+'2016-cap C4'!#REF!+'2016-cap C5'!D97+'2016-cap C6'!#REF!+'2016-cap C7'!#REF!+#REF!+#REF!+#REF!</f>
        <v>#REF!</v>
      </c>
      <c r="E96" s="12" t="e">
        <f>'2016-cap C1'!#REF!+#REF!+'2016-cap C3'!D97+'2016-cap C4'!D97+'2016-cap C5'!E97+'2016-cap C6'!D97+'2016-cap C7'!D97+#REF!+#REF!+#REF!</f>
        <v>#REF!</v>
      </c>
      <c r="F96" s="12" t="e">
        <f>'2016-cap C1'!#REF!+#REF!+'2016-cap C3'!E97+'2016-cap C4'!E97+'2016-cap C5'!F97+'2016-cap C6'!E97+'2016-cap C7'!E97+#REF!+#REF!+#REF!</f>
        <v>#REF!</v>
      </c>
      <c r="G96" s="12" t="e">
        <f>'2016-cap C1'!#REF!+#REF!+'2016-cap C3'!F97+'2016-cap C4'!F97+'2016-cap C5'!G97+'2016-cap C6'!F97+'2016-cap C7'!F97+#REF!+#REF!+#REF!</f>
        <v>#REF!</v>
      </c>
      <c r="H96" s="12" t="e">
        <f>'2016-cap C1'!#REF!+#REF!+'2016-cap C3'!#REF!+'2016-cap C4'!G97+'2016-cap C5'!#REF!+'2016-cap C6'!G97+'2016-cap C7'!G97+#REF!+#REF!+#REF!</f>
        <v>#REF!</v>
      </c>
    </row>
    <row r="97" spans="1:8" x14ac:dyDescent="0.2">
      <c r="A97" s="20" t="s">
        <v>90</v>
      </c>
      <c r="B97" s="12" t="e">
        <f>'2016-cap C1'!E100+#REF!+'2016-cap C3'!B98+'2016-cap C4'!B98+'2016-cap C5'!B98+'2016-cap C6'!B98+'2016-cap C7'!B98+#REF!+#REF!+#REF!</f>
        <v>#REF!</v>
      </c>
      <c r="C97" s="12" t="e">
        <f>'2016-cap C1'!F100+#REF!+'2016-cap C3'!C98+'2016-cap C4'!C98+'2016-cap C5'!C98+'2016-cap C6'!C98+'2016-cap C7'!C98+#REF!+#REF!+#REF!</f>
        <v>#REF!</v>
      </c>
      <c r="D97" s="12" t="e">
        <f>'2016-cap C1'!#REF!+#REF!+'2016-cap C3'!#REF!+'2016-cap C4'!#REF!+'2016-cap C5'!D98+'2016-cap C6'!#REF!+'2016-cap C7'!#REF!+#REF!+#REF!+#REF!</f>
        <v>#REF!</v>
      </c>
      <c r="E97" s="12" t="e">
        <f>'2016-cap C1'!#REF!+#REF!+'2016-cap C3'!D98+'2016-cap C4'!D98+'2016-cap C5'!E98+'2016-cap C6'!D98+'2016-cap C7'!D98+#REF!+#REF!+#REF!</f>
        <v>#REF!</v>
      </c>
      <c r="F97" s="12" t="e">
        <f>'2016-cap C1'!#REF!+#REF!+'2016-cap C3'!E98+'2016-cap C4'!E98+'2016-cap C5'!F98+'2016-cap C6'!E98+'2016-cap C7'!E98+#REF!+#REF!+#REF!</f>
        <v>#REF!</v>
      </c>
      <c r="G97" s="12" t="e">
        <f>'2016-cap C1'!#REF!+#REF!+'2016-cap C3'!F98+'2016-cap C4'!F98+'2016-cap C5'!G98+'2016-cap C6'!F98+'2016-cap C7'!F98+#REF!+#REF!+#REF!</f>
        <v>#REF!</v>
      </c>
      <c r="H97" s="12" t="e">
        <f>'2016-cap C1'!#REF!+#REF!+'2016-cap C3'!#REF!+'2016-cap C4'!G98+'2016-cap C5'!#REF!+'2016-cap C6'!G98+'2016-cap C7'!G98+#REF!+#REF!+#REF!</f>
        <v>#REF!</v>
      </c>
    </row>
    <row r="98" spans="1:8" x14ac:dyDescent="0.2">
      <c r="A98" s="20" t="s">
        <v>93</v>
      </c>
      <c r="B98" s="12" t="e">
        <f>'2016-cap C1'!E101+#REF!+'2016-cap C3'!B99+'2016-cap C4'!B99+'2016-cap C5'!B99+'2016-cap C6'!B99+'2016-cap C7'!B99+#REF!+#REF!+#REF!</f>
        <v>#REF!</v>
      </c>
      <c r="C98" s="12" t="e">
        <f>'2016-cap C1'!F101+#REF!+'2016-cap C3'!C99+'2016-cap C4'!C99+'2016-cap C5'!C99+'2016-cap C6'!C99+'2016-cap C7'!C99+#REF!+#REF!+#REF!</f>
        <v>#REF!</v>
      </c>
      <c r="D98" s="12" t="e">
        <f>'2016-cap C1'!#REF!+#REF!+'2016-cap C3'!#REF!+'2016-cap C4'!#REF!+'2016-cap C5'!D99+'2016-cap C6'!#REF!+'2016-cap C7'!#REF!+#REF!+#REF!+#REF!</f>
        <v>#REF!</v>
      </c>
      <c r="E98" s="12" t="e">
        <f>'2016-cap C1'!#REF!+#REF!+'2016-cap C3'!D99+'2016-cap C4'!D99+'2016-cap C5'!E99+'2016-cap C6'!D99+'2016-cap C7'!D99+#REF!+#REF!+#REF!</f>
        <v>#REF!</v>
      </c>
      <c r="F98" s="12" t="e">
        <f>'2016-cap C1'!#REF!+#REF!+'2016-cap C3'!E99+'2016-cap C4'!E99+'2016-cap C5'!F99+'2016-cap C6'!E99+'2016-cap C7'!E99+#REF!+#REF!+#REF!</f>
        <v>#REF!</v>
      </c>
      <c r="G98" s="12" t="e">
        <f>'2016-cap C1'!#REF!+#REF!+'2016-cap C3'!F99+'2016-cap C4'!F99+'2016-cap C5'!G99+'2016-cap C6'!F99+'2016-cap C7'!F99+#REF!+#REF!+#REF!</f>
        <v>#REF!</v>
      </c>
      <c r="H98" s="12" t="e">
        <f>'2016-cap C1'!#REF!+#REF!+'2016-cap C3'!#REF!+'2016-cap C4'!G99+'2016-cap C5'!#REF!+'2016-cap C6'!G99+'2016-cap C7'!G99+#REF!+#REF!+#REF!</f>
        <v>#REF!</v>
      </c>
    </row>
    <row r="99" spans="1:8" x14ac:dyDescent="0.2">
      <c r="A99" s="20" t="s">
        <v>91</v>
      </c>
      <c r="B99" s="12" t="e">
        <f>'2016-cap C1'!E102+#REF!+'2016-cap C3'!B100+'2016-cap C4'!B100+'2016-cap C5'!B100+'2016-cap C6'!B100+'2016-cap C7'!B100+#REF!+#REF!+#REF!</f>
        <v>#REF!</v>
      </c>
      <c r="C99" s="12" t="e">
        <f>'2016-cap C1'!F102+#REF!+'2016-cap C3'!C100+'2016-cap C4'!C100+'2016-cap C5'!C100+'2016-cap C6'!C100+'2016-cap C7'!C100+#REF!+#REF!+#REF!</f>
        <v>#REF!</v>
      </c>
      <c r="D99" s="12" t="e">
        <f>'2016-cap C1'!#REF!+#REF!+'2016-cap C3'!#REF!+'2016-cap C4'!#REF!+'2016-cap C5'!D100+'2016-cap C6'!#REF!+'2016-cap C7'!#REF!+#REF!+#REF!+#REF!</f>
        <v>#REF!</v>
      </c>
      <c r="E99" s="12" t="e">
        <f>'2016-cap C1'!#REF!+#REF!+'2016-cap C3'!D100+'2016-cap C4'!D100+'2016-cap C5'!E100+'2016-cap C6'!D100+'2016-cap C7'!D100+#REF!+#REF!+#REF!</f>
        <v>#REF!</v>
      </c>
      <c r="F99" s="12" t="e">
        <f>'2016-cap C1'!#REF!+#REF!+'2016-cap C3'!E100+'2016-cap C4'!E100+'2016-cap C5'!F100+'2016-cap C6'!E100+'2016-cap C7'!E100+#REF!+#REF!+#REF!</f>
        <v>#REF!</v>
      </c>
      <c r="G99" s="12" t="e">
        <f>'2016-cap C1'!#REF!+#REF!+'2016-cap C3'!F100+'2016-cap C4'!F100+'2016-cap C5'!G100+'2016-cap C6'!F100+'2016-cap C7'!F100+#REF!+#REF!+#REF!</f>
        <v>#REF!</v>
      </c>
      <c r="H99" s="12" t="e">
        <f>'2016-cap C1'!#REF!+#REF!+'2016-cap C3'!#REF!+'2016-cap C4'!G100+'2016-cap C5'!#REF!+'2016-cap C6'!G100+'2016-cap C7'!G100+#REF!+#REF!+#REF!</f>
        <v>#REF!</v>
      </c>
    </row>
    <row r="100" spans="1:8" x14ac:dyDescent="0.2">
      <c r="A100" s="20" t="s">
        <v>92</v>
      </c>
      <c r="B100" s="12" t="e">
        <f>'2016-cap C1'!E103+#REF!+'2016-cap C3'!B101+'2016-cap C4'!B101+'2016-cap C5'!B101+'2016-cap C6'!B101+'2016-cap C7'!B101+#REF!+#REF!+#REF!</f>
        <v>#REF!</v>
      </c>
      <c r="C100" s="12" t="e">
        <f>'2016-cap C1'!F103+#REF!+'2016-cap C3'!C101+'2016-cap C4'!C101+'2016-cap C5'!C101+'2016-cap C6'!C101+'2016-cap C7'!C101+#REF!+#REF!+#REF!</f>
        <v>#REF!</v>
      </c>
      <c r="D100" s="12" t="e">
        <f>'2016-cap C1'!#REF!+#REF!+'2016-cap C3'!#REF!+'2016-cap C4'!#REF!+'2016-cap C5'!D101+'2016-cap C6'!#REF!+'2016-cap C7'!#REF!+#REF!+#REF!+#REF!</f>
        <v>#REF!</v>
      </c>
      <c r="E100" s="12" t="e">
        <f>'2016-cap C1'!#REF!+#REF!+'2016-cap C3'!D101+'2016-cap C4'!D101+'2016-cap C5'!E101+'2016-cap C6'!D101+'2016-cap C7'!D101+#REF!+#REF!+#REF!</f>
        <v>#REF!</v>
      </c>
      <c r="F100" s="12" t="e">
        <f>'2016-cap C1'!#REF!+#REF!+'2016-cap C3'!E101+'2016-cap C4'!E101+'2016-cap C5'!F101+'2016-cap C6'!E101+'2016-cap C7'!E101+#REF!+#REF!+#REF!</f>
        <v>#REF!</v>
      </c>
      <c r="G100" s="12" t="e">
        <f>'2016-cap C1'!#REF!+#REF!+'2016-cap C3'!F101+'2016-cap C4'!F101+'2016-cap C5'!G101+'2016-cap C6'!F101+'2016-cap C7'!F101+#REF!+#REF!+#REF!</f>
        <v>#REF!</v>
      </c>
      <c r="H100" s="12" t="e">
        <f>'2016-cap C1'!#REF!+#REF!+'2016-cap C3'!#REF!+'2016-cap C4'!G101+'2016-cap C5'!#REF!+'2016-cap C6'!G101+'2016-cap C7'!G101+#REF!+#REF!+#REF!</f>
        <v>#REF!</v>
      </c>
    </row>
    <row r="101" spans="1:8" x14ac:dyDescent="0.2">
      <c r="A101" s="20" t="s">
        <v>95</v>
      </c>
      <c r="B101" s="12" t="e">
        <f>'2016-cap C1'!E104+#REF!+'2016-cap C3'!B102+'2016-cap C4'!B102+'2016-cap C5'!B102+'2016-cap C6'!B102+'2016-cap C7'!B102+#REF!+#REF!+#REF!</f>
        <v>#REF!</v>
      </c>
      <c r="C101" s="12" t="e">
        <f>'2016-cap C1'!F104+#REF!+'2016-cap C3'!C102+'2016-cap C4'!C102+'2016-cap C5'!C102+'2016-cap C6'!C102+'2016-cap C7'!C102+#REF!+#REF!+#REF!</f>
        <v>#REF!</v>
      </c>
      <c r="D101" s="12" t="e">
        <f>'2016-cap C1'!#REF!+#REF!+'2016-cap C3'!#REF!+'2016-cap C4'!#REF!+'2016-cap C5'!D102+'2016-cap C6'!#REF!+'2016-cap C7'!#REF!+#REF!+#REF!+#REF!</f>
        <v>#REF!</v>
      </c>
      <c r="E101" s="12" t="e">
        <f>'2016-cap C1'!#REF!+#REF!+'2016-cap C3'!D102+'2016-cap C4'!D102+'2016-cap C5'!E102+'2016-cap C6'!D102+'2016-cap C7'!D102+#REF!+#REF!+#REF!</f>
        <v>#REF!</v>
      </c>
      <c r="F101" s="12" t="e">
        <f>'2016-cap C1'!#REF!+#REF!+'2016-cap C3'!E102+'2016-cap C4'!E102+'2016-cap C5'!F102+'2016-cap C6'!E102+'2016-cap C7'!E102+#REF!+#REF!+#REF!</f>
        <v>#REF!</v>
      </c>
      <c r="G101" s="12" t="e">
        <f>'2016-cap C1'!#REF!+#REF!+'2016-cap C3'!F102+'2016-cap C4'!F102+'2016-cap C5'!G102+'2016-cap C6'!F102+'2016-cap C7'!F102+#REF!+#REF!+#REF!</f>
        <v>#REF!</v>
      </c>
      <c r="H101" s="12" t="e">
        <f>'2016-cap C1'!#REF!+#REF!+'2016-cap C3'!#REF!+'2016-cap C4'!G102+'2016-cap C5'!#REF!+'2016-cap C6'!G102+'2016-cap C7'!G102+#REF!+#REF!+#REF!</f>
        <v>#REF!</v>
      </c>
    </row>
    <row r="102" spans="1:8" x14ac:dyDescent="0.2">
      <c r="A102" s="20" t="s">
        <v>97</v>
      </c>
      <c r="B102" s="12" t="e">
        <f>'2016-cap C1'!E105+#REF!+'2016-cap C3'!B103+'2016-cap C4'!B103+'2016-cap C5'!B103+'2016-cap C6'!B103+'2016-cap C7'!B103+#REF!+#REF!+#REF!</f>
        <v>#REF!</v>
      </c>
      <c r="C102" s="12" t="e">
        <f>'2016-cap C1'!F105+#REF!+'2016-cap C3'!C103+'2016-cap C4'!C103+'2016-cap C5'!C103+'2016-cap C6'!C103+'2016-cap C7'!C103+#REF!+#REF!+#REF!</f>
        <v>#REF!</v>
      </c>
      <c r="D102" s="12" t="e">
        <f>'2016-cap C1'!#REF!+#REF!+'2016-cap C3'!#REF!+'2016-cap C4'!#REF!+'2016-cap C5'!D103+'2016-cap C6'!#REF!+'2016-cap C7'!#REF!+#REF!+#REF!+#REF!</f>
        <v>#REF!</v>
      </c>
      <c r="E102" s="12" t="e">
        <f>'2016-cap C1'!#REF!+#REF!+'2016-cap C3'!D103+'2016-cap C4'!D103+'2016-cap C5'!E103+'2016-cap C6'!D103+'2016-cap C7'!D103+#REF!+#REF!+#REF!</f>
        <v>#REF!</v>
      </c>
      <c r="F102" s="12" t="e">
        <f>'2016-cap C1'!#REF!+#REF!+'2016-cap C3'!E103+'2016-cap C4'!E103+'2016-cap C5'!F103+'2016-cap C6'!E103+'2016-cap C7'!E103+#REF!+#REF!+#REF!</f>
        <v>#REF!</v>
      </c>
      <c r="G102" s="12" t="e">
        <f>'2016-cap C1'!#REF!+#REF!+'2016-cap C3'!F103+'2016-cap C4'!F103+'2016-cap C5'!G103+'2016-cap C6'!F103+'2016-cap C7'!F103+#REF!+#REF!+#REF!</f>
        <v>#REF!</v>
      </c>
      <c r="H102" s="12" t="e">
        <f>'2016-cap C1'!#REF!+#REF!+'2016-cap C3'!#REF!+'2016-cap C4'!G103+'2016-cap C5'!#REF!+'2016-cap C6'!G103+'2016-cap C7'!G103+#REF!+#REF!+#REF!</f>
        <v>#REF!</v>
      </c>
    </row>
    <row r="103" spans="1:8" x14ac:dyDescent="0.2">
      <c r="A103" s="20" t="s">
        <v>94</v>
      </c>
      <c r="B103" s="12" t="e">
        <f>'2016-cap C1'!E106+#REF!+'2016-cap C3'!B104+'2016-cap C4'!B104+'2016-cap C5'!B104+'2016-cap C6'!B104+'2016-cap C7'!B104+#REF!+#REF!+#REF!</f>
        <v>#REF!</v>
      </c>
      <c r="C103" s="12" t="e">
        <f>'2016-cap C1'!F106+#REF!+'2016-cap C3'!C104+'2016-cap C4'!C104+'2016-cap C5'!C104+'2016-cap C6'!C104+'2016-cap C7'!C104+#REF!+#REF!+#REF!</f>
        <v>#REF!</v>
      </c>
      <c r="D103" s="12" t="e">
        <f>'2016-cap C1'!#REF!+#REF!+'2016-cap C3'!#REF!+'2016-cap C4'!#REF!+'2016-cap C5'!D104+'2016-cap C6'!#REF!+'2016-cap C7'!#REF!+#REF!+#REF!+#REF!</f>
        <v>#REF!</v>
      </c>
      <c r="E103" s="12" t="e">
        <f>'2016-cap C1'!#REF!+#REF!+'2016-cap C3'!D104+'2016-cap C4'!D104+'2016-cap C5'!E104+'2016-cap C6'!D104+'2016-cap C7'!D104+#REF!+#REF!+#REF!</f>
        <v>#REF!</v>
      </c>
      <c r="F103" s="12" t="e">
        <f>'2016-cap C1'!#REF!+#REF!+'2016-cap C3'!E104+'2016-cap C4'!E104+'2016-cap C5'!F104+'2016-cap C6'!E104+'2016-cap C7'!E104+#REF!+#REF!+#REF!</f>
        <v>#REF!</v>
      </c>
      <c r="G103" s="12" t="e">
        <f>'2016-cap C1'!#REF!+#REF!+'2016-cap C3'!F104+'2016-cap C4'!F104+'2016-cap C5'!G104+'2016-cap C6'!F104+'2016-cap C7'!F104+#REF!+#REF!+#REF!</f>
        <v>#REF!</v>
      </c>
      <c r="H103" s="12" t="e">
        <f>'2016-cap C1'!#REF!+#REF!+'2016-cap C3'!#REF!+'2016-cap C4'!G104+'2016-cap C5'!#REF!+'2016-cap C6'!G104+'2016-cap C7'!G104+#REF!+#REF!+#REF!</f>
        <v>#REF!</v>
      </c>
    </row>
    <row r="104" spans="1:8" x14ac:dyDescent="0.2">
      <c r="A104" s="20" t="s">
        <v>96</v>
      </c>
      <c r="B104" s="12" t="e">
        <f>'2016-cap C1'!E107+#REF!+'2016-cap C3'!B105+'2016-cap C4'!B105+'2016-cap C5'!B105+'2016-cap C6'!B105+'2016-cap C7'!B105+#REF!+#REF!+#REF!</f>
        <v>#REF!</v>
      </c>
      <c r="C104" s="12" t="e">
        <f>'2016-cap C1'!F107+#REF!+'2016-cap C3'!C105+'2016-cap C4'!C105+'2016-cap C5'!C105+'2016-cap C6'!C105+'2016-cap C7'!C105+#REF!+#REF!+#REF!</f>
        <v>#REF!</v>
      </c>
      <c r="D104" s="12" t="e">
        <f>'2016-cap C1'!#REF!+#REF!+'2016-cap C3'!#REF!+'2016-cap C4'!#REF!+'2016-cap C5'!D105+'2016-cap C6'!#REF!+'2016-cap C7'!#REF!+#REF!+#REF!+#REF!</f>
        <v>#REF!</v>
      </c>
      <c r="E104" s="12" t="e">
        <f>'2016-cap C1'!#REF!+#REF!+'2016-cap C3'!D105+'2016-cap C4'!D105+'2016-cap C5'!E105+'2016-cap C6'!D105+'2016-cap C7'!D105+#REF!+#REF!+#REF!</f>
        <v>#REF!</v>
      </c>
      <c r="F104" s="12" t="e">
        <f>'2016-cap C1'!#REF!+#REF!+'2016-cap C3'!E105+'2016-cap C4'!E105+'2016-cap C5'!F105+'2016-cap C6'!E105+'2016-cap C7'!E105+#REF!+#REF!+#REF!</f>
        <v>#REF!</v>
      </c>
      <c r="G104" s="12" t="e">
        <f>'2016-cap C1'!#REF!+#REF!+'2016-cap C3'!F105+'2016-cap C4'!F105+'2016-cap C5'!G105+'2016-cap C6'!F105+'2016-cap C7'!F105+#REF!+#REF!+#REF!</f>
        <v>#REF!</v>
      </c>
      <c r="H104" s="12" t="e">
        <f>'2016-cap C1'!#REF!+#REF!+'2016-cap C3'!#REF!+'2016-cap C4'!G105+'2016-cap C5'!#REF!+'2016-cap C6'!G105+'2016-cap C7'!G105+#REF!+#REF!+#REF!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7</vt:i4>
      </vt:variant>
    </vt:vector>
  </HeadingPairs>
  <TitlesOfParts>
    <vt:vector size="16" baseType="lpstr">
      <vt:lpstr>2016-cap C1</vt:lpstr>
      <vt:lpstr>2016-cap C2</vt:lpstr>
      <vt:lpstr>2016-cap C3</vt:lpstr>
      <vt:lpstr>2016-cap C4</vt:lpstr>
      <vt:lpstr>2016-cap C5</vt:lpstr>
      <vt:lpstr>2016-cap C6</vt:lpstr>
      <vt:lpstr>2016-cap C7</vt:lpstr>
      <vt:lpstr>2011-CAP tot--A10</vt:lpstr>
      <vt:lpstr>2009-TOT A (senza 10)</vt:lpstr>
      <vt:lpstr>'2011-CAP tot--A10'!Titoli_stampa</vt:lpstr>
      <vt:lpstr>'2016-cap C1'!Titoli_stampa</vt:lpstr>
      <vt:lpstr>'2016-cap C3'!Titoli_stampa</vt:lpstr>
      <vt:lpstr>'2016-cap C4'!Titoli_stampa</vt:lpstr>
      <vt:lpstr>'2016-cap C5'!Titoli_stampa</vt:lpstr>
      <vt:lpstr>'2016-cap C6'!Titoli_stampa</vt:lpstr>
      <vt:lpstr>'2016-cap C7'!Titoli_stampa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2017-07-10T15:13:44Z</dcterms:modified>
</cp:coreProperties>
</file>