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585" yWindow="-15" windowWidth="12630" windowHeight="5760" tabRatio="796"/>
  </bookViews>
  <sheets>
    <sheet name="2015-cap B1" sheetId="27" r:id="rId1"/>
    <sheet name="2015-cap B2" sheetId="53" r:id="rId2"/>
    <sheet name="2015-cap B3" sheetId="32" r:id="rId3"/>
    <sheet name="2015-cap B4" sheetId="33" r:id="rId4"/>
    <sheet name="2015-cap B5" sheetId="35" r:id="rId5"/>
    <sheet name="2015-cap B6" sheetId="37" r:id="rId6"/>
    <sheet name="2015-cap B7" sheetId="39" r:id="rId7"/>
    <sheet name="2015 cap B8" sheetId="41" r:id="rId8"/>
    <sheet name="2011-CAP tot--A10" sheetId="52" state="hidden" r:id="rId9"/>
    <sheet name="2009-TOT A (senza 10)" sheetId="50" state="hidden" r:id="rId10"/>
  </sheets>
  <definedNames>
    <definedName name="_xlnm._FilterDatabase" localSheetId="7" hidden="1">'2015 cap B8'!$A$4:$G$107</definedName>
    <definedName name="_xlnm._FilterDatabase" localSheetId="0" hidden="1">'2015-cap B1'!$A$4:$G$107</definedName>
    <definedName name="_xlnm._FilterDatabase" localSheetId="1" hidden="1">'2015-cap B2'!$A$4:$G$4</definedName>
    <definedName name="_xlnm._FilterDatabase" localSheetId="2" hidden="1">'2015-cap B3'!$A$4:$G$107</definedName>
    <definedName name="_xlnm._FilterDatabase" localSheetId="3" hidden="1">'2015-cap B4'!$A$4:$G$4</definedName>
    <definedName name="_xlnm._FilterDatabase" localSheetId="4" hidden="1">'2015-cap B5'!$A$4:$G$4</definedName>
    <definedName name="_xlnm._FilterDatabase" localSheetId="5" hidden="1">'2015-cap B6'!$A$4:$G$107</definedName>
    <definedName name="_xlnm._FilterDatabase" localSheetId="6" hidden="1">'2015-cap B7'!$A$4:$G$107</definedName>
    <definedName name="_xlnm.Print_Titles" localSheetId="8">'2011-CAP tot--A10'!$1:$3</definedName>
    <definedName name="_xlnm.Print_Titles" localSheetId="7">'2015 cap B8'!$1:$4</definedName>
    <definedName name="_xlnm.Print_Titles" localSheetId="0">'2015-cap B1'!$1:$4</definedName>
    <definedName name="_xlnm.Print_Titles" localSheetId="2">'2015-cap B3'!$1:$4</definedName>
    <definedName name="_xlnm.Print_Titles" localSheetId="3">'2015-cap B4'!$1:$4</definedName>
    <definedName name="_xlnm.Print_Titles" localSheetId="4">'2015-cap B5'!$1:$4</definedName>
    <definedName name="_xlnm.Print_Titles" localSheetId="5">'2015-cap B6'!$1:$4</definedName>
    <definedName name="_xlnm.Print_Titles" localSheetId="6">'2015-cap B7'!$1:$4</definedName>
  </definedNames>
  <calcPr calcId="145621"/>
</workbook>
</file>

<file path=xl/calcChain.xml><?xml version="1.0" encoding="utf-8"?>
<calcChain xmlns="http://schemas.openxmlformats.org/spreadsheetml/2006/main">
  <c r="E3" i="33" l="1"/>
  <c r="F3" i="33"/>
  <c r="G3" i="33"/>
  <c r="G3" i="41" l="1"/>
  <c r="F3" i="41"/>
  <c r="E3" i="41"/>
  <c r="G3" i="39"/>
  <c r="F3" i="39"/>
  <c r="E3" i="39"/>
  <c r="G3" i="37"/>
  <c r="F3" i="37"/>
  <c r="E3" i="37"/>
  <c r="G3" i="35"/>
  <c r="F3" i="35"/>
  <c r="E3" i="35"/>
  <c r="G3" i="32"/>
  <c r="F3" i="32"/>
  <c r="E3" i="32"/>
  <c r="G3" i="53"/>
  <c r="F3" i="53"/>
  <c r="E3" i="53"/>
  <c r="E3" i="27"/>
  <c r="F3" i="27"/>
  <c r="G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<sst xmlns="http://schemas.openxmlformats.org/spreadsheetml/2006/main" count="3601" uniqueCount="262">
  <si>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</si>
  <si>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</si>
  <si>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</si>
  <si>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</si>
  <si>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</si>
  <si>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</si>
  <si>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</si>
  <si>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</si>
  <si>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</si>
  <si>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</si>
  <si>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</si>
  <si>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</si>
  <si>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</si>
  <si>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</si>
  <si>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</si>
  <si>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</si>
  <si>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</si>
  <si>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</si>
  <si>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</si>
  <si>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</si>
  <si>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</si>
  <si>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</si>
  <si>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</si>
  <si>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</si>
  <si>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</si>
  <si>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</si>
  <si>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</si>
  <si>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</si>
  <si>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</si>
  <si>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</si>
  <si>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</si>
  <si>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</si>
  <si>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</si>
  <si>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</si>
  <si>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</si>
  <si>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</si>
  <si>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</si>
  <si>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</si>
  <si>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</si>
  <si>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</si>
  <si>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</si>
  <si>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</si>
  <si>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</si>
  <si>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</si>
  <si>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</si>
  <si>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</si>
  <si>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</si>
  <si>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</si>
  <si>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</si>
  <si>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</si>
  <si>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</si>
  <si>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</si>
  <si>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</si>
  <si>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</si>
  <si>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</si>
  <si>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</si>
  <si>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</si>
  <si>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</si>
  <si>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</si>
  <si>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</si>
  <si>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</si>
  <si>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</si>
  <si>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</si>
  <si>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</si>
  <si>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</si>
  <si>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</si>
  <si>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</si>
  <si>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</si>
  <si>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</si>
  <si>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</si>
  <si>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</si>
  <si>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</si>
  <si>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</si>
  <si>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</si>
  <si>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</si>
  <si>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</si>
  <si>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</si>
  <si>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</si>
  <si>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</si>
  <si>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</si>
  <si>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</si>
  <si>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</si>
  <si>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</si>
  <si>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</si>
  <si>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</si>
  <si>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</si>
  <si>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</si>
  <si>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</si>
  <si>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</si>
  <si>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</si>
  <si>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</si>
  <si>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</si>
  <si>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</si>
  <si>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</si>
  <si>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</si>
  <si>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</si>
  <si>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</si>
  <si>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</si>
  <si>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</si>
  <si>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</si>
  <si>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</si>
  <si>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</si>
  <si>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</si>
  <si>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  <family val="2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  <family val="2"/>
      </rPr>
      <t>) ai fini ICI</t>
    </r>
  </si>
  <si>
    <r>
      <t>VIP</t>
    </r>
    <r>
      <rPr>
        <sz val="10"/>
        <rFont val="Arial"/>
        <family val="2"/>
      </rPr>
      <t xml:space="preserve"> medio per UIU</t>
    </r>
  </si>
  <si>
    <r>
      <t>VIP</t>
    </r>
    <r>
      <rPr>
        <sz val="10"/>
        <rFont val="Arial"/>
        <family val="2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</si>
  <si>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</si>
  <si>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</si>
  <si>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</si>
  <si>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</si>
  <si>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</si>
  <si>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</si>
  <si>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</si>
  <si>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</si>
  <si>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</si>
  <si>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</si>
  <si>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</si>
  <si>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</si>
  <si>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  <family val="2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</si>
  <si>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</si>
  <si>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</si>
  <si>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</si>
  <si>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</si>
  <si>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</si>
  <si>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</si>
  <si>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</si>
  <si>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</si>
  <si>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</si>
  <si>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</si>
  <si>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</si>
  <si>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</si>
  <si>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</si>
  <si>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</si>
  <si>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</si>
  <si>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</si>
  <si>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</si>
  <si>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</si>
  <si>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</si>
  <si>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</si>
  <si>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</si>
  <si>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</si>
  <si>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</si>
  <si>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</si>
  <si>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</si>
  <si>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</si>
  <si>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</si>
  <si>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</si>
  <si>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</si>
  <si>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</si>
  <si>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</si>
  <si>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</si>
  <si>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</si>
  <si>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</si>
  <si>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</si>
  <si>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</si>
  <si>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</si>
  <si>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</si>
  <si>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</si>
  <si>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</si>
  <si>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</si>
  <si>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</si>
  <si>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</si>
  <si>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</si>
  <si>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</si>
  <si>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</si>
  <si>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</si>
  <si>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</si>
  <si>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</si>
  <si>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</si>
  <si>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</si>
  <si>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</si>
  <si>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</si>
  <si>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</si>
  <si>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</si>
  <si>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</si>
  <si>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</si>
  <si>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</si>
  <si>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</si>
  <si>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</si>
  <si>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</si>
  <si>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</si>
  <si>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</si>
  <si>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</si>
  <si>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</si>
  <si>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</si>
  <si>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</si>
  <si>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</si>
  <si>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</si>
  <si>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</si>
  <si>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</si>
  <si>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</si>
  <si>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</si>
  <si>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</si>
  <si>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</si>
  <si>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</si>
  <si>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</si>
  <si>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</si>
  <si>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</si>
  <si>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</si>
  <si>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</si>
  <si>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</si>
  <si>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</si>
  <si>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</si>
  <si>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</si>
  <si>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</si>
  <si>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</si>
  <si>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</si>
  <si>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</si>
  <si>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</si>
  <si>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</si>
  <si>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</si>
  <si>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</si>
  <si>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</si>
  <si>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</si>
  <si>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</si>
  <si>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</si>
  <si>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</si>
  <si>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</si>
  <si>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</si>
  <si>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</si>
  <si>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</si>
  <si>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</si>
  <si>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</si>
  <si>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</si>
  <si>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</si>
  <si>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</si>
  <si>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</si>
  <si>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</si>
  <si>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</si>
  <si>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</si>
  <si>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</si>
  <si>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</si>
  <si>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</si>
  <si>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</si>
  <si>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</si>
  <si>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</si>
  <si>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</si>
  <si>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</si>
  <si>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</si>
  <si>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</si>
  <si>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</si>
  <si>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</si>
  <si>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</si>
  <si>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</si>
  <si>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</si>
  <si>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</si>
  <si>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REGGIO NELL'EMILIA</t>
  </si>
  <si>
    <t>BOLZANO</t>
  </si>
  <si>
    <t>TRENTINO-ALTO-ADIGE</t>
  </si>
  <si>
    <t>BZ</t>
  </si>
  <si>
    <t>FO</t>
  </si>
  <si>
    <t>PS</t>
  </si>
  <si>
    <t>TN</t>
  </si>
  <si>
    <t>CATEGORIA B3 : PRIGIONI E RIFORMATORI</t>
  </si>
  <si>
    <t>CATEGORIA B5:SCUOLE E LABORATORI SCIENTIFICI</t>
  </si>
  <si>
    <r>
      <t>Totale Consistenza in m</t>
    </r>
    <r>
      <rPr>
        <b/>
        <vertAlign val="superscript"/>
        <sz val="12"/>
        <rFont val="Calibri"/>
        <family val="2"/>
        <scheme val="minor"/>
      </rPr>
      <t>3</t>
    </r>
  </si>
  <si>
    <r>
      <t>CATEGORIA B1</t>
    </r>
    <r>
      <rPr>
        <sz val="10"/>
        <rFont val="Arial"/>
        <family val="2"/>
      </rPr>
      <t xml:space="preserve">:  </t>
    </r>
    <r>
      <rPr>
        <b/>
        <sz val="12"/>
        <rFont val="Calibri"/>
        <family val="2"/>
        <scheme val="minor"/>
      </rPr>
      <t>COLLEGI E CONVITTI</t>
    </r>
    <r>
      <rPr>
        <sz val="10"/>
        <rFont val="Arial"/>
        <family val="2"/>
      </rPr>
      <t>, educandati, ricoveri, orfanotrofi, ospizi, conventi, seminari, caserme</t>
    </r>
  </si>
  <si>
    <t>CATEGORIA B2: CASE DI CURA E OSPEDALI</t>
  </si>
  <si>
    <t>CATEGORIA B4: UFFICI PUBBLICI</t>
  </si>
  <si>
    <r>
      <t xml:space="preserve">CATEGORIA B6: BIBLIOTECHE, </t>
    </r>
    <r>
      <rPr>
        <sz val="12"/>
        <rFont val="Calibri"/>
        <family val="2"/>
        <scheme val="minor"/>
      </rPr>
      <t>pinacoteche, musei, gallerie, accademie</t>
    </r>
  </si>
  <si>
    <r>
      <t xml:space="preserve">CATEGORIA B7:CAPPELLE ED ORATORI </t>
    </r>
    <r>
      <rPr>
        <sz val="12"/>
        <rFont val="Calibri"/>
        <family val="2"/>
        <scheme val="minor"/>
      </rPr>
      <t>non destinate all'esercizio pubblico dei culti</t>
    </r>
  </si>
  <si>
    <r>
      <t xml:space="preserve">CATEGORIA B8:  MAGAZZINI </t>
    </r>
    <r>
      <rPr>
        <sz val="12"/>
        <rFont val="Calibri"/>
        <family val="2"/>
        <scheme val="minor"/>
      </rPr>
      <t>sotterranei per deposito di derrate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</si>
</sst>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3" fontId="5" fillId="0" borderId="0" xfId="0" applyNumberFormat="1" applyFont="1"/>
    <xf numFmtId="4" fontId="5" fillId="0" borderId="0" xfId="0" applyNumberFormat="1" applyFont="1"/>
    <xf numFmtId="0" fontId="5" fillId="0" borderId="0" xfId="0" applyFont="1"/>
    <xf numFmtId="3" fontId="4" fillId="2" borderId="4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3" fontId="5" fillId="0" borderId="4" xfId="0" applyNumberFormat="1" applyFont="1" applyBorder="1"/>
    <xf numFmtId="4" fontId="5" fillId="0" borderId="4" xfId="0" applyNumberFormat="1" applyFont="1" applyBorder="1"/>
    <xf numFmtId="0" fontId="4" fillId="2" borderId="4" xfId="0" applyFont="1" applyFill="1" applyBorder="1" applyAlignment="1">
      <alignment horizontal="left"/>
    </xf>
    <xf numFmtId="0" fontId="4" fillId="4" borderId="17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tabSelected="1" workbookViewId="0">
      <pane xSplit="4" ySplit="4" topLeftCell="E5" activePane="bottomRight" state="frozen"/>
      <selection pane="topRight" activeCell="F1" sqref="F1"/>
      <selection pane="bottomLeft" activeCell="A5" sqref="A5"/>
      <selection pane="bottomRight" activeCell="E5" sqref="E5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256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13759</v>
      </c>
      <c r="F3" s="26">
        <f t="shared" ref="F3:G3" si="0">SUBTOTAL(9,F5:F107)</f>
        <v>186272797.12999994</v>
      </c>
      <c r="G3" s="26">
        <f t="shared" si="0"/>
        <v>149535184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255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45</v>
      </c>
      <c r="F5" s="31">
        <v>238643.34000000003</v>
      </c>
      <c r="G5" s="31">
        <v>261241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74</v>
      </c>
      <c r="F6" s="31">
        <v>934234.4</v>
      </c>
      <c r="G6" s="31">
        <v>1898096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136</v>
      </c>
      <c r="F7" s="31">
        <v>723759.05999999994</v>
      </c>
      <c r="G7" s="31">
        <v>906929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62</v>
      </c>
      <c r="F8" s="31">
        <v>681039.19</v>
      </c>
      <c r="G8" s="31">
        <v>718427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79</v>
      </c>
      <c r="F9" s="31">
        <v>448003.94999999995</v>
      </c>
      <c r="G9" s="31">
        <v>558980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38</v>
      </c>
      <c r="F10" s="31">
        <v>495120.21999999991</v>
      </c>
      <c r="G10" s="31">
        <v>462640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60</v>
      </c>
      <c r="F11" s="31">
        <v>428113.6</v>
      </c>
      <c r="G11" s="31">
        <v>664614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40</v>
      </c>
      <c r="F12" s="31">
        <v>581090.33000000007</v>
      </c>
      <c r="G12" s="31">
        <v>710292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137</v>
      </c>
      <c r="F13" s="31">
        <v>4574729.66</v>
      </c>
      <c r="G13" s="31">
        <v>2537340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48</v>
      </c>
      <c r="F14" s="31">
        <v>671397.42</v>
      </c>
      <c r="G14" s="31">
        <v>652598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37</v>
      </c>
      <c r="F15" s="31">
        <v>649870.75</v>
      </c>
      <c r="G15" s="31">
        <v>440466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147</v>
      </c>
      <c r="F16" s="31">
        <v>791177.3</v>
      </c>
      <c r="G16" s="31">
        <v>1694709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63</v>
      </c>
      <c r="F17" s="31">
        <v>263140.94</v>
      </c>
      <c r="G17" s="31">
        <v>500416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354</v>
      </c>
      <c r="F18" s="31">
        <v>3485271.58</v>
      </c>
      <c r="G18" s="31">
        <v>3082531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92</v>
      </c>
      <c r="F19" s="31">
        <v>1794799</v>
      </c>
      <c r="G19" s="31">
        <v>1354913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193</v>
      </c>
      <c r="F20" s="31">
        <v>2024692.4700000002</v>
      </c>
      <c r="G20" s="31">
        <v>2652299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74</v>
      </c>
      <c r="F21" s="31">
        <v>421518.24000000005</v>
      </c>
      <c r="G21" s="31">
        <v>605550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177</v>
      </c>
      <c r="F22" s="31">
        <v>1574088.9800000002</v>
      </c>
      <c r="G22" s="31">
        <v>1603594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68</v>
      </c>
      <c r="F23" s="31">
        <v>594790.22000000009</v>
      </c>
      <c r="G23" s="31">
        <v>543940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26</v>
      </c>
      <c r="F24" s="31">
        <v>382069.82999999996</v>
      </c>
      <c r="G24" s="31">
        <v>417842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32</v>
      </c>
      <c r="F25" s="31">
        <v>1101468.0499999998</v>
      </c>
      <c r="G25" s="31">
        <v>1258458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181</v>
      </c>
      <c r="F26" s="31">
        <v>3900093.49</v>
      </c>
      <c r="G26" s="31">
        <v>2043443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57</v>
      </c>
      <c r="F27" s="31">
        <v>279836.62000000011</v>
      </c>
      <c r="G27" s="31">
        <v>446264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64</v>
      </c>
      <c r="F28" s="31">
        <v>695806.14</v>
      </c>
      <c r="G28" s="31">
        <v>784284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108</v>
      </c>
      <c r="F29" s="31">
        <v>775541.08999999985</v>
      </c>
      <c r="G29" s="31">
        <v>1032217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57</v>
      </c>
      <c r="F30" s="31">
        <v>532906.5</v>
      </c>
      <c r="G30" s="31">
        <v>526876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96</v>
      </c>
      <c r="F31" s="31">
        <v>766044.29</v>
      </c>
      <c r="G31" s="31">
        <v>1188148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31</v>
      </c>
      <c r="F32" s="31">
        <v>57864.19</v>
      </c>
      <c r="G32" s="31">
        <v>87413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108</v>
      </c>
      <c r="F33" s="31">
        <v>406100.47999999998</v>
      </c>
      <c r="G33" s="31">
        <v>1016198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22</v>
      </c>
      <c r="F34" s="31">
        <v>153567.03000000003</v>
      </c>
      <c r="G34" s="31">
        <v>213899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108</v>
      </c>
      <c r="F35" s="31">
        <v>708735.39</v>
      </c>
      <c r="G35" s="31">
        <v>768790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333</v>
      </c>
      <c r="F36" s="31">
        <v>9709145.25</v>
      </c>
      <c r="G36" s="31">
        <v>4239412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118</v>
      </c>
      <c r="F37" s="31">
        <v>1178853.6200000001</v>
      </c>
      <c r="G37" s="31">
        <v>885355</v>
      </c>
    </row>
    <row r="38" spans="1:7" x14ac:dyDescent="0.25">
      <c r="A38" s="30" t="s">
        <v>243</v>
      </c>
      <c r="B38" s="31" t="s">
        <v>229</v>
      </c>
      <c r="C38" s="32" t="s">
        <v>250</v>
      </c>
      <c r="D38" s="31" t="s">
        <v>245</v>
      </c>
      <c r="E38" s="31">
        <v>128</v>
      </c>
      <c r="F38" s="31">
        <v>597204.85</v>
      </c>
      <c r="G38" s="31">
        <v>662787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24</v>
      </c>
      <c r="F39" s="31">
        <v>216380.23</v>
      </c>
      <c r="G39" s="31">
        <v>184222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419</v>
      </c>
      <c r="F40" s="31">
        <v>3696198.26</v>
      </c>
      <c r="G40" s="31">
        <v>3142502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59</v>
      </c>
      <c r="F41" s="31">
        <v>501974.29999999993</v>
      </c>
      <c r="G41" s="31">
        <v>700636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57</v>
      </c>
      <c r="F42" s="31">
        <v>310617.90999999997</v>
      </c>
      <c r="G42" s="31">
        <v>265485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54</v>
      </c>
      <c r="F43" s="31">
        <v>165886.96000000002</v>
      </c>
      <c r="G43" s="31">
        <v>284388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21</v>
      </c>
      <c r="F44" s="31">
        <v>136066.43</v>
      </c>
      <c r="G44" s="31">
        <v>141415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72</v>
      </c>
      <c r="F45" s="31">
        <v>1415236.33</v>
      </c>
      <c r="G45" s="31">
        <v>1612530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86</v>
      </c>
      <c r="F46" s="31">
        <v>1129944.6199999999</v>
      </c>
      <c r="G46" s="31">
        <v>788325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24</v>
      </c>
      <c r="F47" s="31">
        <v>136056.56</v>
      </c>
      <c r="G47" s="31">
        <v>125761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114</v>
      </c>
      <c r="F48" s="31">
        <v>1070679.48</v>
      </c>
      <c r="G48" s="31">
        <v>1377382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50</v>
      </c>
      <c r="F49" s="31">
        <v>298539.36</v>
      </c>
      <c r="G49" s="31">
        <v>332738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137</v>
      </c>
      <c r="F50" s="31">
        <v>1575474.37</v>
      </c>
      <c r="G50" s="31">
        <v>1059726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52</v>
      </c>
      <c r="F51" s="31">
        <v>338395.67</v>
      </c>
      <c r="G51" s="31">
        <v>443275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83</v>
      </c>
      <c r="F52" s="31">
        <v>847093.86999999988</v>
      </c>
      <c r="G52" s="31">
        <v>675967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99</v>
      </c>
      <c r="F53" s="31">
        <v>458968.12000000005</v>
      </c>
      <c r="G53" s="31">
        <v>526058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50</v>
      </c>
      <c r="F54" s="31">
        <v>435324.44999999995</v>
      </c>
      <c r="G54" s="31">
        <v>569453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53</v>
      </c>
      <c r="F55" s="31">
        <v>645995.57999999996</v>
      </c>
      <c r="G55" s="31">
        <v>531851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31</v>
      </c>
      <c r="F56" s="31">
        <v>248248.38999999998</v>
      </c>
      <c r="G56" s="31">
        <v>234117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141</v>
      </c>
      <c r="F57" s="31">
        <v>2528758.19</v>
      </c>
      <c r="G57" s="31">
        <v>1612302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693</v>
      </c>
      <c r="F58" s="31">
        <v>15401435.869999999</v>
      </c>
      <c r="G58" s="31">
        <v>9370280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161</v>
      </c>
      <c r="F59" s="31">
        <v>1342664.2499999998</v>
      </c>
      <c r="G59" s="31">
        <v>1153978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413</v>
      </c>
      <c r="F60" s="31">
        <v>14140693.909999996</v>
      </c>
      <c r="G60" s="31">
        <v>6318264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68</v>
      </c>
      <c r="F61" s="31">
        <v>1636286.1999999997</v>
      </c>
      <c r="G61" s="31">
        <v>932641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33</v>
      </c>
      <c r="F62" s="31">
        <v>160940.22999999998</v>
      </c>
      <c r="G62" s="31">
        <v>184395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47</v>
      </c>
      <c r="F63" s="31">
        <v>460451.03</v>
      </c>
      <c r="G63" s="31">
        <v>271241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310</v>
      </c>
      <c r="F64" s="31">
        <v>5052527.2300000004</v>
      </c>
      <c r="G64" s="31">
        <v>3444897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277</v>
      </c>
      <c r="F65" s="31">
        <v>3879733.9199999995</v>
      </c>
      <c r="G65" s="31">
        <v>3703866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130</v>
      </c>
      <c r="F66" s="31">
        <v>1561999.7899999998</v>
      </c>
      <c r="G66" s="31">
        <v>1311641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110</v>
      </c>
      <c r="F67" s="31">
        <v>1290313.04</v>
      </c>
      <c r="G67" s="31">
        <v>1230196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127</v>
      </c>
      <c r="F68" s="31">
        <v>2299703.0799999996</v>
      </c>
      <c r="G68" s="31">
        <v>1651661</v>
      </c>
    </row>
    <row r="69" spans="1:7" x14ac:dyDescent="0.25">
      <c r="A69" s="30" t="s">
        <v>241</v>
      </c>
      <c r="B69" s="31" t="s">
        <v>222</v>
      </c>
      <c r="C69" s="32" t="s">
        <v>251</v>
      </c>
      <c r="D69" s="31" t="s">
        <v>64</v>
      </c>
      <c r="E69" s="31">
        <v>74</v>
      </c>
      <c r="F69" s="31">
        <v>442246.71</v>
      </c>
      <c r="G69" s="31">
        <v>605865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89</v>
      </c>
      <c r="F70" s="31">
        <v>353534.79</v>
      </c>
      <c r="G70" s="31">
        <v>414798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135</v>
      </c>
      <c r="F71" s="31">
        <v>2102793.2600000002</v>
      </c>
      <c r="G71" s="31">
        <v>2248070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133</v>
      </c>
      <c r="F72" s="31">
        <v>1096084.05</v>
      </c>
      <c r="G72" s="31">
        <v>1088229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75</v>
      </c>
      <c r="F73" s="31">
        <v>219682.22999999998</v>
      </c>
      <c r="G73" s="31">
        <v>702257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54</v>
      </c>
      <c r="F74" s="31">
        <v>671522.47000000009</v>
      </c>
      <c r="G74" s="31">
        <v>716897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61</v>
      </c>
      <c r="F75" s="31">
        <v>659570.78999999992</v>
      </c>
      <c r="G75" s="31">
        <v>518133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89</v>
      </c>
      <c r="F76" s="31">
        <v>1445522.3199999998</v>
      </c>
      <c r="G76" s="31">
        <v>514114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65</v>
      </c>
      <c r="F77" s="31">
        <v>315891.71999999997</v>
      </c>
      <c r="G77" s="31">
        <v>405233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149</v>
      </c>
      <c r="F78" s="31">
        <v>436737.35000000003</v>
      </c>
      <c r="G78" s="31">
        <v>803911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126</v>
      </c>
      <c r="F79" s="31">
        <v>1125882.75</v>
      </c>
      <c r="G79" s="31">
        <v>857126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103</v>
      </c>
      <c r="F80" s="31">
        <v>780823.6</v>
      </c>
      <c r="G80" s="31">
        <v>684232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43</v>
      </c>
      <c r="F81" s="31">
        <v>428893.85000000003</v>
      </c>
      <c r="G81" s="31">
        <v>404955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95</v>
      </c>
      <c r="F82" s="31">
        <v>857662.58</v>
      </c>
      <c r="G82" s="31">
        <v>753953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2212</v>
      </c>
      <c r="F83" s="31">
        <v>28786463.929999996</v>
      </c>
      <c r="G83" s="31">
        <v>26508594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34</v>
      </c>
      <c r="F84" s="31">
        <v>217914.25</v>
      </c>
      <c r="G84" s="31">
        <v>277097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74</v>
      </c>
      <c r="F85" s="31">
        <v>1185751.7600000002</v>
      </c>
      <c r="G85" s="31">
        <v>1038280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129</v>
      </c>
      <c r="F86" s="31">
        <v>401737.11</v>
      </c>
      <c r="G86" s="31">
        <v>909917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64</v>
      </c>
      <c r="F87" s="31">
        <v>537272.30999999994</v>
      </c>
      <c r="G87" s="31">
        <v>543690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87</v>
      </c>
      <c r="F88" s="31">
        <v>1547037.2699999998</v>
      </c>
      <c r="G88" s="31">
        <v>911892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59</v>
      </c>
      <c r="F89" s="31">
        <v>416974.75999999995</v>
      </c>
      <c r="G89" s="31">
        <v>477302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33</v>
      </c>
      <c r="F90" s="31">
        <v>187111.56</v>
      </c>
      <c r="G90" s="31">
        <v>293005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90</v>
      </c>
      <c r="F91" s="31">
        <v>1291563.98</v>
      </c>
      <c r="G91" s="31">
        <v>1149718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40</v>
      </c>
      <c r="F92" s="31">
        <v>346854.45</v>
      </c>
      <c r="G92" s="31">
        <v>292867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38</v>
      </c>
      <c r="F93" s="31">
        <v>714484.17999999993</v>
      </c>
      <c r="G93" s="31">
        <v>539223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542</v>
      </c>
      <c r="F94" s="31">
        <v>11318495.440000001</v>
      </c>
      <c r="G94" s="31">
        <v>6625076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82</v>
      </c>
      <c r="F95" s="31">
        <v>629888.35000000009</v>
      </c>
      <c r="G95" s="31">
        <v>632604</v>
      </c>
    </row>
    <row r="96" spans="1:7" x14ac:dyDescent="0.25">
      <c r="A96" s="30" t="s">
        <v>243</v>
      </c>
      <c r="B96" s="31" t="s">
        <v>248</v>
      </c>
      <c r="C96" s="32" t="s">
        <v>252</v>
      </c>
      <c r="D96" s="31" t="s">
        <v>244</v>
      </c>
      <c r="E96" s="31">
        <v>138</v>
      </c>
      <c r="F96" s="31">
        <v>2250101.9300000002</v>
      </c>
      <c r="G96" s="31">
        <v>1663681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93</v>
      </c>
      <c r="F97" s="31">
        <v>1412977.67</v>
      </c>
      <c r="G97" s="31">
        <v>1170750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240</v>
      </c>
      <c r="F98" s="31">
        <v>1876042.32</v>
      </c>
      <c r="G98" s="31">
        <v>2033699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112</v>
      </c>
      <c r="F99" s="31">
        <v>1740856.66</v>
      </c>
      <c r="G99" s="31">
        <v>1777180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78</v>
      </c>
      <c r="F100" s="31">
        <v>393078.44000000006</v>
      </c>
      <c r="G100" s="31">
        <v>629582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333</v>
      </c>
      <c r="F101" s="31">
        <v>4634973.82</v>
      </c>
      <c r="G101" s="31">
        <v>2640607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34</v>
      </c>
      <c r="F102" s="31">
        <v>634853.88000000012</v>
      </c>
      <c r="G102" s="31">
        <v>324579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73</v>
      </c>
      <c r="F103" s="31">
        <v>306857.24</v>
      </c>
      <c r="G103" s="31">
        <v>815389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274</v>
      </c>
      <c r="F104" s="31">
        <v>5829334.5200000005</v>
      </c>
      <c r="G104" s="31">
        <v>3698075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18</v>
      </c>
      <c r="F105" s="31">
        <v>148561.49000000002</v>
      </c>
      <c r="G105" s="31">
        <v>186656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120</v>
      </c>
      <c r="F106" s="31">
        <v>1634478.48</v>
      </c>
      <c r="G106" s="31">
        <v>1470661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83</v>
      </c>
      <c r="F107" s="31">
        <v>888977.76</v>
      </c>
      <c r="G107" s="31">
        <v>605133</v>
      </c>
    </row>
  </sheetData>
  <autoFilter ref="A4:G107"/>
  <sortState ref="C4:C104">
    <sortCondition ref="C4"/>
  </sortState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42" t="s">
        <v>98</v>
      </c>
      <c r="B1" s="43"/>
      <c r="C1" s="43"/>
      <c r="D1" s="43"/>
      <c r="E1" s="43"/>
      <c r="F1" s="43"/>
      <c r="G1" s="43"/>
      <c r="H1" s="44"/>
    </row>
    <row r="2" spans="1:8" x14ac:dyDescent="0.2">
      <c r="A2" s="45"/>
      <c r="B2" s="46"/>
      <c r="C2" s="46"/>
      <c r="D2" s="46"/>
      <c r="E2" s="46"/>
      <c r="F2" s="46"/>
      <c r="G2" s="46"/>
      <c r="H2" s="47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'2015-cap B1'!E5+#REF!+'2015-cap B3'!B5+'2015-cap B4'!B5+'2015-cap B5'!B5+'2015-cap B6'!B5+'2015-cap B7'!B5+'2015 cap B8'!B5+#REF!+#REF!</f>
        <v>#REF!</v>
      </c>
      <c r="C4" s="12" t="e">
        <f>'2015-cap B1'!F5+#REF!+'2015-cap B3'!C5+'2015-cap B4'!C5+'2015-cap B5'!C5+'2015-cap B6'!C5+'2015-cap B7'!C5+'2015 cap B8'!C5+#REF!+#REF!</f>
        <v>#REF!</v>
      </c>
      <c r="D4" s="12" t="e">
        <f>'2015-cap B1'!G5+#REF!+'2015-cap B3'!#REF!+'2015-cap B4'!#REF!+'2015-cap B5'!D5+'2015-cap B6'!#REF!+'2015-cap B7'!#REF!+'2015 cap B8'!#REF!+#REF!+#REF!</f>
        <v>#REF!</v>
      </c>
      <c r="E4" s="12" t="e">
        <f>'2015-cap B1'!#REF!+#REF!+'2015-cap B3'!D5+'2015-cap B4'!D5+'2015-cap B5'!E5+'2015-cap B6'!D5+'2015-cap B7'!D5+'2015 cap B8'!D5+#REF!+#REF!</f>
        <v>#REF!</v>
      </c>
      <c r="F4" s="12" t="e">
        <f>'2015-cap B1'!#REF!+#REF!+'2015-cap B3'!F6+'2015-cap B4'!E5+'2015-cap B5'!F5+'2015-cap B6'!E5+'2015-cap B7'!E5+'2015 cap B8'!E5+#REF!+#REF!</f>
        <v>#REF!</v>
      </c>
      <c r="G4" s="12" t="e">
        <f>'2015-cap B1'!#REF!+#REF!+'2015-cap B3'!F5+'2015-cap B4'!F5+'2015-cap B5'!G5+'2015-cap B6'!F5+'2015-cap B7'!F5+'2015 cap B8'!F5+#REF!+#REF!</f>
        <v>#REF!</v>
      </c>
      <c r="H4" s="12" t="e">
        <f>'2015-cap B1'!#REF!+#REF!+'2015-cap B3'!G5+'2015-cap B4'!G5+'2015-cap B5'!#REF!+'2015-cap B6'!G5+'2015-cap B7'!G5+'2015 cap B8'!G5+#REF!+#REF!</f>
        <v>#REF!</v>
      </c>
    </row>
    <row r="5" spans="1:8" x14ac:dyDescent="0.2">
      <c r="A5" s="20" t="s">
        <v>1</v>
      </c>
      <c r="B5" s="12" t="e">
        <f>'2015-cap B1'!E6+#REF!+'2015-cap B3'!B6+'2015-cap B4'!B6+'2015-cap B5'!B6+'2015-cap B6'!B6+'2015-cap B7'!B6+'2015 cap B8'!B6+#REF!+#REF!</f>
        <v>#REF!</v>
      </c>
      <c r="C5" s="12" t="e">
        <f>'2015-cap B1'!F6+#REF!+'2015-cap B3'!C6+'2015-cap B4'!C6+'2015-cap B5'!C6+'2015-cap B6'!C6+'2015-cap B7'!C6+'2015 cap B8'!C6+#REF!+#REF!</f>
        <v>#REF!</v>
      </c>
      <c r="D5" s="12" t="e">
        <f>'2015-cap B1'!G6+#REF!+'2015-cap B3'!#REF!+'2015-cap B4'!#REF!+'2015-cap B5'!D6+'2015-cap B6'!#REF!+'2015-cap B7'!#REF!+'2015 cap B8'!#REF!+#REF!+#REF!</f>
        <v>#REF!</v>
      </c>
      <c r="E5" s="12" t="e">
        <f>'2015-cap B1'!#REF!+#REF!+'2015-cap B3'!D6+'2015-cap B4'!D6+'2015-cap B5'!E6+'2015-cap B6'!D6+'2015-cap B7'!D6+'2015 cap B8'!D6+#REF!+#REF!</f>
        <v>#REF!</v>
      </c>
      <c r="F5" s="12" t="e">
        <f>'2015-cap B1'!#REF!+#REF!+'2015-cap B3'!F7+'2015-cap B4'!E6+'2015-cap B5'!F6+'2015-cap B6'!E6+'2015-cap B7'!E6+'2015 cap B8'!E6+#REF!+#REF!</f>
        <v>#REF!</v>
      </c>
      <c r="G5" s="12" t="e">
        <f>'2015-cap B1'!#REF!+#REF!+'2015-cap B3'!#REF!+'2015-cap B4'!F6+'2015-cap B5'!G6+'2015-cap B6'!F6+'2015-cap B7'!F6+'2015 cap B8'!F6+#REF!+#REF!</f>
        <v>#REF!</v>
      </c>
      <c r="H5" s="12" t="e">
        <f>'2015-cap B1'!#REF!+#REF!+'2015-cap B3'!G6+'2015-cap B4'!G6+'2015-cap B5'!#REF!+'2015-cap B6'!G6+'2015-cap B7'!G6+'2015 cap B8'!G6+#REF!+#REF!</f>
        <v>#REF!</v>
      </c>
    </row>
    <row r="6" spans="1:8" x14ac:dyDescent="0.2">
      <c r="A6" s="20" t="s">
        <v>2</v>
      </c>
      <c r="B6" s="12" t="e">
        <f>'2015-cap B1'!E7+#REF!+'2015-cap B3'!B7+'2015-cap B4'!B7+'2015-cap B5'!B7+'2015-cap B6'!B7+'2015-cap B7'!B7+'2015 cap B8'!B7+#REF!+#REF!</f>
        <v>#REF!</v>
      </c>
      <c r="C6" s="12" t="e">
        <f>'2015-cap B1'!F7+#REF!+'2015-cap B3'!C7+'2015-cap B4'!C7+'2015-cap B5'!C7+'2015-cap B6'!C7+'2015-cap B7'!C7+'2015 cap B8'!C7+#REF!+#REF!</f>
        <v>#REF!</v>
      </c>
      <c r="D6" s="12" t="e">
        <f>'2015-cap B1'!G7+#REF!+'2015-cap B3'!#REF!+'2015-cap B4'!#REF!+'2015-cap B5'!D7+'2015-cap B6'!#REF!+'2015-cap B7'!#REF!+'2015 cap B8'!#REF!+#REF!+#REF!</f>
        <v>#REF!</v>
      </c>
      <c r="E6" s="12" t="e">
        <f>'2015-cap B1'!#REF!+#REF!+'2015-cap B3'!D7+'2015-cap B4'!D7+'2015-cap B5'!E7+'2015-cap B6'!D7+'2015-cap B7'!D7+'2015 cap B8'!D7+#REF!+#REF!</f>
        <v>#REF!</v>
      </c>
      <c r="F6" s="12" t="e">
        <f>'2015-cap B1'!#REF!+#REF!+'2015-cap B3'!E7+'2015-cap B4'!E7+'2015-cap B5'!F7+'2015-cap B6'!E7+'2015-cap B7'!E7+'2015 cap B8'!E7+#REF!+#REF!</f>
        <v>#REF!</v>
      </c>
      <c r="G6" s="12" t="e">
        <f>'2015-cap B1'!#REF!+#REF!+'2015-cap B3'!#REF!+'2015-cap B4'!F7+'2015-cap B5'!G7+'2015-cap B6'!F7+'2015-cap B7'!F7+'2015 cap B8'!F7+#REF!+#REF!</f>
        <v>#REF!</v>
      </c>
      <c r="H6" s="12" t="e">
        <f>'2015-cap B1'!#REF!+#REF!+'2015-cap B3'!G7+'2015-cap B4'!G7+'2015-cap B5'!#REF!+'2015-cap B6'!G7+'2015-cap B7'!G7+'2015 cap B8'!G7+#REF!+#REF!</f>
        <v>#REF!</v>
      </c>
    </row>
    <row r="7" spans="1:8" x14ac:dyDescent="0.2">
      <c r="A7" s="20" t="s">
        <v>3</v>
      </c>
      <c r="B7" s="12" t="e">
        <f>'2015-cap B1'!E8+#REF!+'2015-cap B3'!B8+'2015-cap B4'!B8+'2015-cap B5'!B8+'2015-cap B6'!B8+'2015-cap B7'!B8+'2015 cap B8'!B8+#REF!+#REF!</f>
        <v>#REF!</v>
      </c>
      <c r="C7" s="12" t="e">
        <f>'2015-cap B1'!F8+#REF!+'2015-cap B3'!C8+'2015-cap B4'!C8+'2015-cap B5'!C8+'2015-cap B6'!C8+'2015-cap B7'!C8+'2015 cap B8'!C8+#REF!+#REF!</f>
        <v>#REF!</v>
      </c>
      <c r="D7" s="12" t="e">
        <f>'2015-cap B1'!G8+#REF!+'2015-cap B3'!#REF!+'2015-cap B4'!#REF!+'2015-cap B5'!D8+'2015-cap B6'!#REF!+'2015-cap B7'!#REF!+'2015 cap B8'!#REF!+#REF!+#REF!</f>
        <v>#REF!</v>
      </c>
      <c r="E7" s="12" t="e">
        <f>'2015-cap B1'!#REF!+#REF!+'2015-cap B3'!D8+'2015-cap B4'!D8+'2015-cap B5'!E8+'2015-cap B6'!D8+'2015-cap B7'!D8+'2015 cap B8'!D8+#REF!+#REF!</f>
        <v>#REF!</v>
      </c>
      <c r="F7" s="12" t="e">
        <f>'2015-cap B1'!#REF!+#REF!+'2015-cap B3'!E8+'2015-cap B4'!E8+'2015-cap B5'!F8+'2015-cap B6'!E8+'2015-cap B7'!E8+'2015 cap B8'!E8+#REF!+#REF!</f>
        <v>#REF!</v>
      </c>
      <c r="G7" s="12" t="e">
        <f>'2015-cap B1'!#REF!+#REF!+'2015-cap B3'!F8+'2015-cap B4'!F8+'2015-cap B5'!G8+'2015-cap B6'!F8+'2015-cap B7'!F8+'2015 cap B8'!F8+#REF!+#REF!</f>
        <v>#REF!</v>
      </c>
      <c r="H7" s="12" t="e">
        <f>'2015-cap B1'!#REF!+#REF!+'2015-cap B3'!G8+'2015-cap B4'!G8+'2015-cap B5'!#REF!+'2015-cap B6'!G8+'2015-cap B7'!G8+'2015 cap B8'!G8+#REF!+#REF!</f>
        <v>#REF!</v>
      </c>
    </row>
    <row r="8" spans="1:8" x14ac:dyDescent="0.2">
      <c r="A8" s="20" t="s">
        <v>6</v>
      </c>
      <c r="B8" s="12" t="e">
        <f>'2015-cap B1'!E9+#REF!+'2015-cap B3'!B9+'2015-cap B4'!B9+'2015-cap B5'!B9+'2015-cap B6'!B9+'2015-cap B7'!B9+'2015 cap B8'!B9+#REF!+#REF!</f>
        <v>#REF!</v>
      </c>
      <c r="C8" s="12" t="e">
        <f>'2015-cap B1'!F9+#REF!+'2015-cap B3'!C9+'2015-cap B4'!C9+'2015-cap B5'!C9+'2015-cap B6'!C9+'2015-cap B7'!C9+'2015 cap B8'!C9+#REF!+#REF!</f>
        <v>#REF!</v>
      </c>
      <c r="D8" s="12" t="e">
        <f>'2015-cap B1'!G9+#REF!+'2015-cap B3'!#REF!+'2015-cap B4'!#REF!+'2015-cap B5'!D9+'2015-cap B6'!#REF!+'2015-cap B7'!#REF!+'2015 cap B8'!#REF!+#REF!+#REF!</f>
        <v>#REF!</v>
      </c>
      <c r="E8" s="12" t="e">
        <f>'2015-cap B1'!#REF!+#REF!+'2015-cap B3'!D9+'2015-cap B4'!D9+'2015-cap B5'!E9+'2015-cap B6'!D9+'2015-cap B7'!D9+'2015 cap B8'!D9+#REF!+#REF!</f>
        <v>#REF!</v>
      </c>
      <c r="F8" s="12" t="e">
        <f>'2015-cap B1'!#REF!+#REF!+'2015-cap B3'!E9+'2015-cap B4'!E9+'2015-cap B5'!F9+'2015-cap B6'!E9+'2015-cap B7'!E9+'2015 cap B8'!E9+#REF!+#REF!</f>
        <v>#REF!</v>
      </c>
      <c r="G8" s="12" t="e">
        <f>'2015-cap B1'!#REF!+#REF!+'2015-cap B3'!F9+'2015-cap B4'!F9+'2015-cap B5'!G9+'2015-cap B6'!F9+'2015-cap B7'!F9+'2015 cap B8'!F9+#REF!+#REF!</f>
        <v>#REF!</v>
      </c>
      <c r="H8" s="12" t="e">
        <f>'2015-cap B1'!#REF!+#REF!+'2015-cap B3'!G9+'2015-cap B4'!G9+'2015-cap B5'!#REF!+'2015-cap B6'!G9+'2015-cap B7'!G9+'2015 cap B8'!G9+#REF!+#REF!</f>
        <v>#REF!</v>
      </c>
    </row>
    <row r="9" spans="1:8" x14ac:dyDescent="0.2">
      <c r="A9" s="20" t="s">
        <v>4</v>
      </c>
      <c r="B9" s="12" t="e">
        <f>'2015-cap B1'!E10+#REF!+'2015-cap B3'!B10+'2015-cap B4'!B10+'2015-cap B5'!B10+'2015-cap B6'!B10+'2015-cap B7'!B10+'2015 cap B8'!B10+#REF!+#REF!</f>
        <v>#REF!</v>
      </c>
      <c r="C9" s="12" t="e">
        <f>'2015-cap B1'!F10+#REF!+'2015-cap B3'!C10+'2015-cap B4'!C10+'2015-cap B5'!C10+'2015-cap B6'!C10+'2015-cap B7'!C10+'2015 cap B8'!C10+#REF!+#REF!</f>
        <v>#REF!</v>
      </c>
      <c r="D9" s="12" t="e">
        <f>'2015-cap B1'!G10+#REF!+'2015-cap B3'!#REF!+'2015-cap B4'!#REF!+'2015-cap B5'!D10+'2015-cap B6'!#REF!+'2015-cap B7'!#REF!+'2015 cap B8'!#REF!+#REF!+#REF!</f>
        <v>#REF!</v>
      </c>
      <c r="E9" s="12" t="e">
        <f>'2015-cap B1'!#REF!+#REF!+'2015-cap B3'!D10+'2015-cap B4'!D10+'2015-cap B5'!E10+'2015-cap B6'!D10+'2015-cap B7'!D10+'2015 cap B8'!D10+#REF!+#REF!</f>
        <v>#REF!</v>
      </c>
      <c r="F9" s="12" t="e">
        <f>'2015-cap B1'!#REF!+#REF!+'2015-cap B3'!E10+'2015-cap B4'!E10+'2015-cap B5'!F10+'2015-cap B6'!E10+'2015-cap B7'!E10+'2015 cap B8'!E10+#REF!+#REF!</f>
        <v>#REF!</v>
      </c>
      <c r="G9" s="12" t="e">
        <f>'2015-cap B1'!#REF!+#REF!+'2015-cap B3'!F10+'2015-cap B4'!F10+'2015-cap B5'!G10+'2015-cap B6'!F10+'2015-cap B7'!F10+'2015 cap B8'!F10+#REF!+#REF!</f>
        <v>#REF!</v>
      </c>
      <c r="H9" s="12" t="e">
        <f>'2015-cap B1'!#REF!+#REF!+'2015-cap B3'!G10+'2015-cap B4'!G10+'2015-cap B5'!#REF!+'2015-cap B6'!G10+'2015-cap B7'!G10+'2015 cap B8'!G10+#REF!+#REF!</f>
        <v>#REF!</v>
      </c>
    </row>
    <row r="10" spans="1:8" x14ac:dyDescent="0.2">
      <c r="A10" s="20" t="s">
        <v>7</v>
      </c>
      <c r="B10" s="12" t="e">
        <f>'2015-cap B1'!E11+#REF!+'2015-cap B3'!B11+'2015-cap B4'!B11+'2015-cap B5'!B11+'2015-cap B6'!B11+'2015-cap B7'!B11+'2015 cap B8'!B11+#REF!+#REF!</f>
        <v>#REF!</v>
      </c>
      <c r="C10" s="12" t="e">
        <f>'2015-cap B1'!F11+#REF!+'2015-cap B3'!C11+'2015-cap B4'!C11+'2015-cap B5'!C11+'2015-cap B6'!C11+'2015-cap B7'!C11+'2015 cap B8'!C11+#REF!+#REF!</f>
        <v>#REF!</v>
      </c>
      <c r="D10" s="12" t="e">
        <f>'2015-cap B1'!G11+#REF!+'2015-cap B3'!#REF!+'2015-cap B4'!#REF!+'2015-cap B5'!D11+'2015-cap B6'!#REF!+'2015-cap B7'!#REF!+'2015 cap B8'!#REF!+#REF!+#REF!</f>
        <v>#REF!</v>
      </c>
      <c r="E10" s="12" t="e">
        <f>'2015-cap B1'!#REF!+#REF!+'2015-cap B3'!D11+'2015-cap B4'!D11+'2015-cap B5'!E11+'2015-cap B6'!D11+'2015-cap B7'!D11+'2015 cap B8'!D11+#REF!+#REF!</f>
        <v>#REF!</v>
      </c>
      <c r="F10" s="12" t="e">
        <f>'2015-cap B1'!#REF!+#REF!+'2015-cap B3'!E11+'2015-cap B4'!E11+'2015-cap B5'!F11+'2015-cap B6'!E11+'2015-cap B7'!E11+'2015 cap B8'!E11+#REF!+#REF!</f>
        <v>#REF!</v>
      </c>
      <c r="G10" s="12" t="e">
        <f>'2015-cap B1'!#REF!+#REF!+'2015-cap B3'!F11+'2015-cap B4'!F11+'2015-cap B5'!G11+'2015-cap B6'!F11+'2015-cap B7'!F11+'2015 cap B8'!F11+#REF!+#REF!</f>
        <v>#REF!</v>
      </c>
      <c r="H10" s="12" t="e">
        <f>'2015-cap B1'!#REF!+#REF!+'2015-cap B3'!G11+'2015-cap B4'!G11+'2015-cap B5'!#REF!+'2015-cap B6'!G11+'2015-cap B7'!G11+'2015 cap B8'!G11+#REF!+#REF!</f>
        <v>#REF!</v>
      </c>
    </row>
    <row r="11" spans="1:8" x14ac:dyDescent="0.2">
      <c r="A11" s="20" t="s">
        <v>8</v>
      </c>
      <c r="B11" s="12" t="e">
        <f>'2015-cap B1'!E12+#REF!+'2015-cap B3'!B12+'2015-cap B4'!B12+'2015-cap B5'!B12+'2015-cap B6'!B12+'2015-cap B7'!B12+'2015 cap B8'!B12+#REF!+#REF!</f>
        <v>#REF!</v>
      </c>
      <c r="C11" s="12" t="e">
        <f>'2015-cap B1'!F12+#REF!+'2015-cap B3'!C12+'2015-cap B4'!C12+'2015-cap B5'!C12+'2015-cap B6'!C12+'2015-cap B7'!C12+'2015 cap B8'!C12+#REF!+#REF!</f>
        <v>#REF!</v>
      </c>
      <c r="D11" s="12" t="e">
        <f>'2015-cap B1'!G12+#REF!+'2015-cap B3'!#REF!+'2015-cap B4'!#REF!+'2015-cap B5'!D12+'2015-cap B6'!#REF!+'2015-cap B7'!#REF!+'2015 cap B8'!#REF!+#REF!+#REF!</f>
        <v>#REF!</v>
      </c>
      <c r="E11" s="12" t="e">
        <f>'2015-cap B1'!#REF!+#REF!+'2015-cap B3'!D12+'2015-cap B4'!D12+'2015-cap B5'!E12+'2015-cap B6'!D12+'2015-cap B7'!D12+'2015 cap B8'!D12+#REF!+#REF!</f>
        <v>#REF!</v>
      </c>
      <c r="F11" s="12" t="e">
        <f>'2015-cap B1'!#REF!+#REF!+'2015-cap B3'!E12+'2015-cap B4'!E12+'2015-cap B5'!F12+'2015-cap B6'!E12+'2015-cap B7'!E12+'2015 cap B8'!E12+#REF!+#REF!</f>
        <v>#REF!</v>
      </c>
      <c r="G11" s="12" t="e">
        <f>'2015-cap B1'!#REF!+#REF!+'2015-cap B3'!F12+'2015-cap B4'!F12+'2015-cap B5'!G12+'2015-cap B6'!F12+'2015-cap B7'!F12+'2015 cap B8'!F12+#REF!+#REF!</f>
        <v>#REF!</v>
      </c>
      <c r="H11" s="12" t="e">
        <f>'2015-cap B1'!#REF!+#REF!+'2015-cap B3'!G12+'2015-cap B4'!G12+'2015-cap B5'!#REF!+'2015-cap B6'!G12+'2015-cap B7'!G12+'2015 cap B8'!G12+#REF!+#REF!</f>
        <v>#REF!</v>
      </c>
    </row>
    <row r="12" spans="1:8" x14ac:dyDescent="0.2">
      <c r="A12" s="20" t="s">
        <v>9</v>
      </c>
      <c r="B12" s="12" t="e">
        <f>'2015-cap B1'!E13+#REF!+'2015-cap B3'!B13+'2015-cap B4'!B13+'2015-cap B5'!B13+'2015-cap B6'!B13+'2015-cap B7'!B13+'2015 cap B8'!B13+#REF!+#REF!</f>
        <v>#REF!</v>
      </c>
      <c r="C12" s="12" t="e">
        <f>'2015-cap B1'!F13+#REF!+'2015-cap B3'!C13+'2015-cap B4'!C13+'2015-cap B5'!C13+'2015-cap B6'!C13+'2015-cap B7'!C13+'2015 cap B8'!C13+#REF!+#REF!</f>
        <v>#REF!</v>
      </c>
      <c r="D12" s="12" t="e">
        <f>'2015-cap B1'!G13+#REF!+'2015-cap B3'!#REF!+'2015-cap B4'!#REF!+'2015-cap B5'!D13+'2015-cap B6'!#REF!+'2015-cap B7'!#REF!+'2015 cap B8'!#REF!+#REF!+#REF!</f>
        <v>#REF!</v>
      </c>
      <c r="E12" s="12" t="e">
        <f>'2015-cap B1'!#REF!+#REF!+'2015-cap B3'!D13+'2015-cap B4'!D13+'2015-cap B5'!E13+'2015-cap B6'!D13+'2015-cap B7'!D13+'2015 cap B8'!D13+#REF!+#REF!</f>
        <v>#REF!</v>
      </c>
      <c r="F12" s="12" t="e">
        <f>'2015-cap B1'!#REF!+#REF!+'2015-cap B3'!E13+'2015-cap B4'!E13+'2015-cap B5'!F13+'2015-cap B6'!E13+'2015-cap B7'!E13+'2015 cap B8'!E13+#REF!+#REF!</f>
        <v>#REF!</v>
      </c>
      <c r="G12" s="12" t="e">
        <f>'2015-cap B1'!#REF!+#REF!+'2015-cap B3'!F13+'2015-cap B4'!F13+'2015-cap B5'!G13+'2015-cap B6'!F13+'2015-cap B7'!F13+'2015 cap B8'!F13+#REF!+#REF!</f>
        <v>#REF!</v>
      </c>
      <c r="H12" s="12" t="e">
        <f>'2015-cap B1'!#REF!+#REF!+'2015-cap B3'!G13+'2015-cap B4'!G13+'2015-cap B5'!#REF!+'2015-cap B6'!G13+'2015-cap B7'!G13+'2015 cap B8'!G13+#REF!+#REF!</f>
        <v>#REF!</v>
      </c>
    </row>
    <row r="13" spans="1:8" x14ac:dyDescent="0.2">
      <c r="A13" s="20" t="s">
        <v>12</v>
      </c>
      <c r="B13" s="12" t="e">
        <f>'2015-cap B1'!E14+#REF!+'2015-cap B3'!B14+'2015-cap B4'!B14+'2015-cap B5'!B14+'2015-cap B6'!B14+'2015-cap B7'!B14+'2015 cap B8'!B14+#REF!+#REF!</f>
        <v>#REF!</v>
      </c>
      <c r="C13" s="12" t="e">
        <f>'2015-cap B1'!F14+#REF!+'2015-cap B3'!C14+'2015-cap B4'!C14+'2015-cap B5'!C14+'2015-cap B6'!C14+'2015-cap B7'!C14+'2015 cap B8'!C14+#REF!+#REF!</f>
        <v>#REF!</v>
      </c>
      <c r="D13" s="12" t="e">
        <f>'2015-cap B1'!G14+#REF!+'2015-cap B3'!#REF!+'2015-cap B4'!#REF!+'2015-cap B5'!D14+'2015-cap B6'!#REF!+'2015-cap B7'!#REF!+'2015 cap B8'!#REF!+#REF!+#REF!</f>
        <v>#REF!</v>
      </c>
      <c r="E13" s="12" t="e">
        <f>'2015-cap B1'!#REF!+#REF!+'2015-cap B3'!D14+'2015-cap B4'!D14+'2015-cap B5'!E14+'2015-cap B6'!D14+'2015-cap B7'!D14+'2015 cap B8'!D14+#REF!+#REF!</f>
        <v>#REF!</v>
      </c>
      <c r="F13" s="12" t="e">
        <f>'2015-cap B1'!#REF!+#REF!+'2015-cap B3'!E14+'2015-cap B4'!E14+'2015-cap B5'!F14+'2015-cap B6'!E14+'2015-cap B7'!E14+'2015 cap B8'!E14+#REF!+#REF!</f>
        <v>#REF!</v>
      </c>
      <c r="G13" s="12" t="e">
        <f>'2015-cap B1'!#REF!+#REF!+'2015-cap B3'!F14+'2015-cap B4'!F14+'2015-cap B5'!G14+'2015-cap B6'!F14+'2015-cap B7'!F14+'2015 cap B8'!F14+#REF!+#REF!</f>
        <v>#REF!</v>
      </c>
      <c r="H13" s="12" t="e">
        <f>'2015-cap B1'!#REF!+#REF!+'2015-cap B3'!G14+'2015-cap B4'!G14+'2015-cap B5'!#REF!+'2015-cap B6'!G14+'2015-cap B7'!G14+'2015 cap B8'!G14+#REF!+#REF!</f>
        <v>#REF!</v>
      </c>
    </row>
    <row r="14" spans="1:8" x14ac:dyDescent="0.2">
      <c r="A14" s="20" t="s">
        <v>13</v>
      </c>
      <c r="B14" s="12" t="e">
        <f>'2015-cap B1'!E15+#REF!+'2015-cap B3'!B15+'2015-cap B4'!B15+'2015-cap B5'!B15+'2015-cap B6'!B15+'2015-cap B7'!B15+'2015 cap B8'!B15+#REF!+#REF!</f>
        <v>#REF!</v>
      </c>
      <c r="C14" s="12" t="e">
        <f>'2015-cap B1'!F15+#REF!+'2015-cap B3'!C15+'2015-cap B4'!C15+'2015-cap B5'!C15+'2015-cap B6'!C15+'2015-cap B7'!C15+'2015 cap B8'!C15+#REF!+#REF!</f>
        <v>#REF!</v>
      </c>
      <c r="D14" s="12" t="e">
        <f>'2015-cap B1'!G15+#REF!+'2015-cap B3'!#REF!+'2015-cap B4'!#REF!+'2015-cap B5'!D15+'2015-cap B6'!#REF!+'2015-cap B7'!#REF!+'2015 cap B8'!#REF!+#REF!+#REF!</f>
        <v>#REF!</v>
      </c>
      <c r="E14" s="12" t="e">
        <f>'2015-cap B1'!#REF!+#REF!+'2015-cap B3'!D15+'2015-cap B4'!D15+'2015-cap B5'!E15+'2015-cap B6'!D15+'2015-cap B7'!D15+'2015 cap B8'!D15+#REF!+#REF!</f>
        <v>#REF!</v>
      </c>
      <c r="F14" s="12" t="e">
        <f>'2015-cap B1'!#REF!+#REF!+'2015-cap B3'!E15+'2015-cap B4'!E15+'2015-cap B5'!F15+'2015-cap B6'!E15+'2015-cap B7'!E15+'2015 cap B8'!E15+#REF!+#REF!</f>
        <v>#REF!</v>
      </c>
      <c r="G14" s="12" t="e">
        <f>'2015-cap B1'!#REF!+#REF!+'2015-cap B3'!F15+'2015-cap B4'!F15+'2015-cap B5'!G15+'2015-cap B6'!F15+'2015-cap B7'!F15+'2015 cap B8'!F15+#REF!+#REF!</f>
        <v>#REF!</v>
      </c>
      <c r="H14" s="12" t="e">
        <f>'2015-cap B1'!#REF!+#REF!+'2015-cap B3'!G15+'2015-cap B4'!G15+'2015-cap B5'!#REF!+'2015-cap B6'!G15+'2015-cap B7'!G15+'2015 cap B8'!G15+#REF!+#REF!</f>
        <v>#REF!</v>
      </c>
    </row>
    <row r="15" spans="1:8" x14ac:dyDescent="0.2">
      <c r="A15" s="20" t="s">
        <v>10</v>
      </c>
      <c r="B15" s="12" t="e">
        <f>'2015-cap B1'!E16+#REF!+'2015-cap B3'!B16+'2015-cap B4'!B16+'2015-cap B5'!B16+'2015-cap B6'!B16+'2015-cap B7'!B16+'2015 cap B8'!B16+#REF!+#REF!</f>
        <v>#REF!</v>
      </c>
      <c r="C15" s="12" t="e">
        <f>'2015-cap B1'!F16+#REF!+'2015-cap B3'!C16+'2015-cap B4'!C16+'2015-cap B5'!C16+'2015-cap B6'!C16+'2015-cap B7'!C16+'2015 cap B8'!C16+#REF!+#REF!</f>
        <v>#REF!</v>
      </c>
      <c r="D15" s="12" t="e">
        <f>'2015-cap B1'!G16+#REF!+'2015-cap B3'!#REF!+'2015-cap B4'!#REF!+'2015-cap B5'!D16+'2015-cap B6'!#REF!+'2015-cap B7'!#REF!+'2015 cap B8'!#REF!+#REF!+#REF!</f>
        <v>#REF!</v>
      </c>
      <c r="E15" s="12" t="e">
        <f>'2015-cap B1'!#REF!+#REF!+'2015-cap B3'!D16+'2015-cap B4'!D16+'2015-cap B5'!E16+'2015-cap B6'!D16+'2015-cap B7'!D16+'2015 cap B8'!D16+#REF!+#REF!</f>
        <v>#REF!</v>
      </c>
      <c r="F15" s="12" t="e">
        <f>'2015-cap B1'!#REF!+#REF!+'2015-cap B3'!E16+'2015-cap B4'!E16+'2015-cap B5'!F16+'2015-cap B6'!E16+'2015-cap B7'!E16+'2015 cap B8'!E16+#REF!+#REF!</f>
        <v>#REF!</v>
      </c>
      <c r="G15" s="12" t="e">
        <f>'2015-cap B1'!#REF!+#REF!+'2015-cap B3'!F16+'2015-cap B4'!F16+'2015-cap B5'!G16+'2015-cap B6'!F16+'2015-cap B7'!F16+'2015 cap B8'!F16+#REF!+#REF!</f>
        <v>#REF!</v>
      </c>
      <c r="H15" s="12" t="e">
        <f>'2015-cap B1'!#REF!+#REF!+'2015-cap B3'!G16+'2015-cap B4'!G16+'2015-cap B5'!#REF!+'2015-cap B6'!G16+'2015-cap B7'!G16+'2015 cap B8'!G16+#REF!+#REF!</f>
        <v>#REF!</v>
      </c>
    </row>
    <row r="16" spans="1:8" x14ac:dyDescent="0.2">
      <c r="A16" s="20" t="s">
        <v>11</v>
      </c>
      <c r="B16" s="12" t="e">
        <f>'2015-cap B1'!E17+#REF!+'2015-cap B3'!B17+'2015-cap B4'!B17+'2015-cap B5'!B17+'2015-cap B6'!B17+'2015-cap B7'!B17+'2015 cap B8'!B17+#REF!+#REF!</f>
        <v>#REF!</v>
      </c>
      <c r="C16" s="12" t="e">
        <f>'2015-cap B1'!F17+#REF!+'2015-cap B3'!C17+'2015-cap B4'!C17+'2015-cap B5'!C17+'2015-cap B6'!C17+'2015-cap B7'!C17+'2015 cap B8'!C17+#REF!+#REF!</f>
        <v>#REF!</v>
      </c>
      <c r="D16" s="12" t="e">
        <f>'2015-cap B1'!G17+#REF!+'2015-cap B3'!#REF!+'2015-cap B4'!#REF!+'2015-cap B5'!D17+'2015-cap B6'!#REF!+'2015-cap B7'!#REF!+'2015 cap B8'!#REF!+#REF!+#REF!</f>
        <v>#REF!</v>
      </c>
      <c r="E16" s="12" t="e">
        <f>'2015-cap B1'!#REF!+#REF!+'2015-cap B3'!D17+'2015-cap B4'!D17+'2015-cap B5'!E17+'2015-cap B6'!D17+'2015-cap B7'!D17+'2015 cap B8'!D17+#REF!+#REF!</f>
        <v>#REF!</v>
      </c>
      <c r="F16" s="12" t="e">
        <f>'2015-cap B1'!#REF!+#REF!+'2015-cap B3'!E17+'2015-cap B4'!E17+'2015-cap B5'!F17+'2015-cap B6'!E17+'2015-cap B7'!E17+'2015 cap B8'!E17+#REF!+#REF!</f>
        <v>#REF!</v>
      </c>
      <c r="G16" s="12" t="e">
        <f>'2015-cap B1'!#REF!+#REF!+'2015-cap B3'!F17+'2015-cap B4'!F17+'2015-cap B5'!G17+'2015-cap B6'!F17+'2015-cap B7'!F17+'2015 cap B8'!F17+#REF!+#REF!</f>
        <v>#REF!</v>
      </c>
      <c r="H16" s="12" t="e">
        <f>'2015-cap B1'!#REF!+#REF!+'2015-cap B3'!G17+'2015-cap B4'!G17+'2015-cap B5'!#REF!+'2015-cap B6'!G17+'2015-cap B7'!G17+'2015 cap B8'!G17+#REF!+#REF!</f>
        <v>#REF!</v>
      </c>
    </row>
    <row r="17" spans="1:8" x14ac:dyDescent="0.2">
      <c r="A17" s="20" t="s">
        <v>14</v>
      </c>
      <c r="B17" s="12" t="e">
        <f>'2015-cap B1'!E18+#REF!+'2015-cap B3'!B18+'2015-cap B4'!B18+'2015-cap B5'!B18+'2015-cap B6'!B18+'2015-cap B7'!B18+'2015 cap B8'!B18+#REF!+#REF!</f>
        <v>#REF!</v>
      </c>
      <c r="C17" s="12" t="e">
        <f>'2015-cap B1'!F18+#REF!+'2015-cap B3'!C18+'2015-cap B4'!C18+'2015-cap B5'!C18+'2015-cap B6'!C18+'2015-cap B7'!C18+'2015 cap B8'!C18+#REF!+#REF!</f>
        <v>#REF!</v>
      </c>
      <c r="D17" s="12" t="e">
        <f>'2015-cap B1'!G18+#REF!+'2015-cap B3'!#REF!+'2015-cap B4'!#REF!+'2015-cap B5'!D18+'2015-cap B6'!#REF!+'2015-cap B7'!#REF!+'2015 cap B8'!#REF!+#REF!+#REF!</f>
        <v>#REF!</v>
      </c>
      <c r="E17" s="12" t="e">
        <f>'2015-cap B1'!#REF!+#REF!+'2015-cap B3'!D18+'2015-cap B4'!D18+'2015-cap B5'!E18+'2015-cap B6'!D18+'2015-cap B7'!D18+'2015 cap B8'!D18+#REF!+#REF!</f>
        <v>#REF!</v>
      </c>
      <c r="F17" s="12" t="e">
        <f>'2015-cap B1'!#REF!+#REF!+'2015-cap B3'!E18+'2015-cap B4'!E18+'2015-cap B5'!F18+'2015-cap B6'!E18+'2015-cap B7'!E18+'2015 cap B8'!E18+#REF!+#REF!</f>
        <v>#REF!</v>
      </c>
      <c r="G17" s="12" t="e">
        <f>'2015-cap B1'!#REF!+#REF!+'2015-cap B3'!F18+'2015-cap B4'!F18+'2015-cap B5'!G18+'2015-cap B6'!F18+'2015-cap B7'!F18+'2015 cap B8'!F18+#REF!+#REF!</f>
        <v>#REF!</v>
      </c>
      <c r="H17" s="12" t="e">
        <f>'2015-cap B1'!#REF!+#REF!+'2015-cap B3'!G18+'2015-cap B4'!G18+'2015-cap B5'!#REF!+'2015-cap B6'!G18+'2015-cap B7'!G18+'2015 cap B8'!G18+#REF!+#REF!</f>
        <v>#REF!</v>
      </c>
    </row>
    <row r="18" spans="1:8" x14ac:dyDescent="0.2">
      <c r="A18" s="20" t="s">
        <v>16</v>
      </c>
      <c r="B18" s="12" t="e">
        <f>'2015-cap B1'!E20+#REF!+'2015-cap B3'!B19+'2015-cap B4'!B19+'2015-cap B5'!B19+'2015-cap B6'!B19+'2015-cap B7'!B19+'2015 cap B8'!B19+#REF!+#REF!</f>
        <v>#REF!</v>
      </c>
      <c r="C18" s="12" t="e">
        <f>'2015-cap B1'!F20+#REF!+'2015-cap B3'!C19+'2015-cap B4'!C19+'2015-cap B5'!C19+'2015-cap B6'!C19+'2015-cap B7'!C19+'2015 cap B8'!C19+#REF!+#REF!</f>
        <v>#REF!</v>
      </c>
      <c r="D18" s="12" t="e">
        <f>'2015-cap B1'!G20+#REF!+'2015-cap B3'!#REF!+'2015-cap B4'!#REF!+'2015-cap B5'!D19+'2015-cap B6'!#REF!+'2015-cap B7'!#REF!+'2015 cap B8'!#REF!+#REF!+#REF!</f>
        <v>#REF!</v>
      </c>
      <c r="E18" s="12" t="e">
        <f>'2015-cap B1'!#REF!+#REF!+'2015-cap B3'!D19+'2015-cap B4'!D19+'2015-cap B5'!E19+'2015-cap B6'!D19+'2015-cap B7'!D19+'2015 cap B8'!D19+#REF!+#REF!</f>
        <v>#REF!</v>
      </c>
      <c r="F18" s="12" t="e">
        <f>'2015-cap B1'!#REF!+#REF!+'2015-cap B3'!E19+'2015-cap B4'!E19+'2015-cap B5'!F19+'2015-cap B6'!E19+'2015-cap B7'!E19+'2015 cap B8'!E19+#REF!+#REF!</f>
        <v>#REF!</v>
      </c>
      <c r="G18" s="12" t="e">
        <f>'2015-cap B1'!#REF!+#REF!+'2015-cap B3'!F19+'2015-cap B4'!F19+'2015-cap B5'!G19+'2015-cap B6'!F19+'2015-cap B7'!F19+'2015 cap B8'!F19+#REF!+#REF!</f>
        <v>#REF!</v>
      </c>
      <c r="H18" s="12" t="e">
        <f>'2015-cap B1'!#REF!+#REF!+'2015-cap B3'!G19+'2015-cap B4'!G19+'2015-cap B5'!#REF!+'2015-cap B6'!G19+'2015-cap B7'!G19+'2015 cap B8'!G19+#REF!+#REF!</f>
        <v>#REF!</v>
      </c>
    </row>
    <row r="19" spans="1:8" x14ac:dyDescent="0.2">
      <c r="A19" s="20" t="s">
        <v>15</v>
      </c>
      <c r="B19" s="12" t="e">
        <f>'2015-cap B1'!E21+#REF!+'2015-cap B3'!B20+'2015-cap B4'!B20+'2015-cap B5'!B20+'2015-cap B6'!B20+'2015-cap B7'!B20+'2015 cap B8'!B20+#REF!+#REF!</f>
        <v>#REF!</v>
      </c>
      <c r="C19" s="12" t="e">
        <f>'2015-cap B1'!F21+#REF!+'2015-cap B3'!C20+'2015-cap B4'!C20+'2015-cap B5'!C20+'2015-cap B6'!C20+'2015-cap B7'!C20+'2015 cap B8'!C20+#REF!+#REF!</f>
        <v>#REF!</v>
      </c>
      <c r="D19" s="12" t="e">
        <f>'2015-cap B1'!G21+#REF!+'2015-cap B3'!#REF!+'2015-cap B4'!#REF!+'2015-cap B5'!D20+'2015-cap B6'!#REF!+'2015-cap B7'!#REF!+'2015 cap B8'!#REF!+#REF!+#REF!</f>
        <v>#REF!</v>
      </c>
      <c r="E19" s="12" t="e">
        <f>'2015-cap B1'!#REF!+#REF!+'2015-cap B3'!D20+'2015-cap B4'!D20+'2015-cap B5'!E20+'2015-cap B6'!D20+'2015-cap B7'!D20+'2015 cap B8'!D20+#REF!+#REF!</f>
        <v>#REF!</v>
      </c>
      <c r="F19" s="12" t="e">
        <f>'2015-cap B1'!#REF!+#REF!+'2015-cap B3'!E20+'2015-cap B4'!E20+'2015-cap B5'!F20+'2015-cap B6'!E20+'2015-cap B7'!E20+'2015 cap B8'!E20+#REF!+#REF!</f>
        <v>#REF!</v>
      </c>
      <c r="G19" s="12" t="e">
        <f>'2015-cap B1'!#REF!+#REF!+'2015-cap B3'!F20+'2015-cap B4'!F20+'2015-cap B5'!G20+'2015-cap B6'!F20+'2015-cap B7'!F20+'2015 cap B8'!F20+#REF!+#REF!</f>
        <v>#REF!</v>
      </c>
      <c r="H19" s="12" t="e">
        <f>'2015-cap B1'!#REF!+#REF!+'2015-cap B3'!G20+'2015-cap B4'!G20+'2015-cap B5'!#REF!+'2015-cap B6'!G20+'2015-cap B7'!G20+'2015 cap B8'!G20+#REF!+#REF!</f>
        <v>#REF!</v>
      </c>
    </row>
    <row r="20" spans="1:8" x14ac:dyDescent="0.2">
      <c r="A20" s="20" t="s">
        <v>17</v>
      </c>
      <c r="B20" s="12" t="e">
        <f>'2015-cap B1'!E22+#REF!+'2015-cap B3'!B21+'2015-cap B4'!B21+'2015-cap B5'!B21+'2015-cap B6'!B21+'2015-cap B7'!B21+'2015 cap B8'!B21+#REF!+#REF!</f>
        <v>#REF!</v>
      </c>
      <c r="C20" s="12" t="e">
        <f>'2015-cap B1'!F22+#REF!+'2015-cap B3'!C21+'2015-cap B4'!C21+'2015-cap B5'!C21+'2015-cap B6'!C21+'2015-cap B7'!C21+'2015 cap B8'!C21+#REF!+#REF!</f>
        <v>#REF!</v>
      </c>
      <c r="D20" s="12" t="e">
        <f>'2015-cap B1'!G22+#REF!+'2015-cap B3'!#REF!+'2015-cap B4'!#REF!+'2015-cap B5'!D21+'2015-cap B6'!#REF!+'2015-cap B7'!#REF!+'2015 cap B8'!#REF!+#REF!+#REF!</f>
        <v>#REF!</v>
      </c>
      <c r="E20" s="12" t="e">
        <f>'2015-cap B1'!#REF!+#REF!+'2015-cap B3'!D21+'2015-cap B4'!D21+'2015-cap B5'!E21+'2015-cap B6'!D21+'2015-cap B7'!D21+'2015 cap B8'!D21+#REF!+#REF!</f>
        <v>#REF!</v>
      </c>
      <c r="F20" s="12" t="e">
        <f>'2015-cap B1'!#REF!+#REF!+'2015-cap B3'!E21+'2015-cap B4'!E21+'2015-cap B5'!F21+'2015-cap B6'!E21+'2015-cap B7'!E21+'2015 cap B8'!E21+#REF!+#REF!</f>
        <v>#REF!</v>
      </c>
      <c r="G20" s="12" t="e">
        <f>'2015-cap B1'!#REF!+#REF!+'2015-cap B3'!F21+'2015-cap B4'!F21+'2015-cap B5'!G21+'2015-cap B6'!F21+'2015-cap B7'!F21+'2015 cap B8'!F21+#REF!+#REF!</f>
        <v>#REF!</v>
      </c>
      <c r="H20" s="12" t="e">
        <f>'2015-cap B1'!#REF!+#REF!+'2015-cap B3'!G21+'2015-cap B4'!G21+'2015-cap B5'!#REF!+'2015-cap B6'!G21+'2015-cap B7'!G21+'2015 cap B8'!G21+#REF!+#REF!</f>
        <v>#REF!</v>
      </c>
    </row>
    <row r="21" spans="1:8" x14ac:dyDescent="0.2">
      <c r="A21" s="20" t="s">
        <v>21</v>
      </c>
      <c r="B21" s="12" t="e">
        <f>'2015-cap B1'!E23+#REF!+'2015-cap B3'!B22+'2015-cap B4'!B22+'2015-cap B5'!B22+'2015-cap B6'!B22+'2015-cap B7'!B22+'2015 cap B8'!B22+#REF!+#REF!</f>
        <v>#REF!</v>
      </c>
      <c r="C21" s="12" t="e">
        <f>'2015-cap B1'!F23+#REF!+'2015-cap B3'!C22+'2015-cap B4'!C22+'2015-cap B5'!C22+'2015-cap B6'!C22+'2015-cap B7'!C22+'2015 cap B8'!C22+#REF!+#REF!</f>
        <v>#REF!</v>
      </c>
      <c r="D21" s="12" t="e">
        <f>'2015-cap B1'!G23+#REF!+'2015-cap B3'!#REF!+'2015-cap B4'!#REF!+'2015-cap B5'!D22+'2015-cap B6'!#REF!+'2015-cap B7'!#REF!+'2015 cap B8'!#REF!+#REF!+#REF!</f>
        <v>#REF!</v>
      </c>
      <c r="E21" s="12" t="e">
        <f>'2015-cap B1'!#REF!+#REF!+'2015-cap B3'!D22+'2015-cap B4'!D22+'2015-cap B5'!E22+'2015-cap B6'!D22+'2015-cap B7'!D22+'2015 cap B8'!D22+#REF!+#REF!</f>
        <v>#REF!</v>
      </c>
      <c r="F21" s="12" t="e">
        <f>'2015-cap B1'!#REF!+#REF!+'2015-cap B3'!E22+'2015-cap B4'!E22+'2015-cap B5'!F22+'2015-cap B6'!E22+'2015-cap B7'!E22+'2015 cap B8'!E22+#REF!+#REF!</f>
        <v>#REF!</v>
      </c>
      <c r="G21" s="12" t="e">
        <f>'2015-cap B1'!#REF!+#REF!+'2015-cap B3'!F22+'2015-cap B4'!F22+'2015-cap B5'!G22+'2015-cap B6'!F22+'2015-cap B7'!F22+'2015 cap B8'!F22+#REF!+#REF!</f>
        <v>#REF!</v>
      </c>
      <c r="H21" s="12" t="e">
        <f>'2015-cap B1'!#REF!+#REF!+'2015-cap B3'!G22+'2015-cap B4'!G22+'2015-cap B5'!#REF!+'2015-cap B6'!G22+'2015-cap B7'!G22+'2015 cap B8'!G22+#REF!+#REF!</f>
        <v>#REF!</v>
      </c>
    </row>
    <row r="22" spans="1:8" x14ac:dyDescent="0.2">
      <c r="A22" s="20" t="s">
        <v>18</v>
      </c>
      <c r="B22" s="12" t="e">
        <f>'2015-cap B1'!E24+#REF!+'2015-cap B3'!B23+'2015-cap B4'!B23+'2015-cap B5'!B23+'2015-cap B6'!B23+'2015-cap B7'!B23+'2015 cap B8'!B23+#REF!+#REF!</f>
        <v>#REF!</v>
      </c>
      <c r="C22" s="12" t="e">
        <f>'2015-cap B1'!F24+#REF!+'2015-cap B3'!C23+'2015-cap B4'!C23+'2015-cap B5'!C23+'2015-cap B6'!C23+'2015-cap B7'!C23+'2015 cap B8'!C23+#REF!+#REF!</f>
        <v>#REF!</v>
      </c>
      <c r="D22" s="12" t="e">
        <f>'2015-cap B1'!G24+#REF!+'2015-cap B3'!#REF!+'2015-cap B4'!#REF!+'2015-cap B5'!D23+'2015-cap B6'!#REF!+'2015-cap B7'!#REF!+'2015 cap B8'!#REF!+#REF!+#REF!</f>
        <v>#REF!</v>
      </c>
      <c r="E22" s="12" t="e">
        <f>'2015-cap B1'!#REF!+#REF!+'2015-cap B3'!D23+'2015-cap B4'!D23+'2015-cap B5'!E23+'2015-cap B6'!D23+'2015-cap B7'!D23+'2015 cap B8'!D23+#REF!+#REF!</f>
        <v>#REF!</v>
      </c>
      <c r="F22" s="12" t="e">
        <f>'2015-cap B1'!#REF!+#REF!+'2015-cap B3'!E23+'2015-cap B4'!E23+'2015-cap B5'!F23+'2015-cap B6'!E23+'2015-cap B7'!E23+'2015 cap B8'!E23+#REF!+#REF!</f>
        <v>#REF!</v>
      </c>
      <c r="G22" s="12" t="e">
        <f>'2015-cap B1'!#REF!+#REF!+'2015-cap B3'!F23+'2015-cap B4'!F23+'2015-cap B5'!G23+'2015-cap B6'!F23+'2015-cap B7'!F23+'2015 cap B8'!F23+#REF!+#REF!</f>
        <v>#REF!</v>
      </c>
      <c r="H22" s="12" t="e">
        <f>'2015-cap B1'!#REF!+#REF!+'2015-cap B3'!G23+'2015-cap B4'!G23+'2015-cap B5'!#REF!+'2015-cap B6'!G23+'2015-cap B7'!G23+'2015 cap B8'!G23+#REF!+#REF!</f>
        <v>#REF!</v>
      </c>
    </row>
    <row r="23" spans="1:8" x14ac:dyDescent="0.2">
      <c r="A23" s="20" t="s">
        <v>19</v>
      </c>
      <c r="B23" s="12" t="e">
        <f>'2015-cap B1'!E25+#REF!+'2015-cap B3'!B24+'2015-cap B4'!B24+'2015-cap B5'!B24+'2015-cap B6'!B24+'2015-cap B7'!B24+'2015 cap B8'!B24+#REF!+#REF!</f>
        <v>#REF!</v>
      </c>
      <c r="C23" s="12" t="e">
        <f>'2015-cap B1'!F25+#REF!+'2015-cap B3'!C24+'2015-cap B4'!C24+'2015-cap B5'!C24+'2015-cap B6'!C24+'2015-cap B7'!C24+'2015 cap B8'!C24+#REF!+#REF!</f>
        <v>#REF!</v>
      </c>
      <c r="D23" s="12" t="e">
        <f>'2015-cap B1'!G25+#REF!+'2015-cap B3'!#REF!+'2015-cap B4'!#REF!+'2015-cap B5'!D24+'2015-cap B6'!#REF!+'2015-cap B7'!#REF!+'2015 cap B8'!#REF!+#REF!+#REF!</f>
        <v>#REF!</v>
      </c>
      <c r="E23" s="12" t="e">
        <f>'2015-cap B1'!#REF!+#REF!+'2015-cap B3'!D24+'2015-cap B4'!D24+'2015-cap B5'!E24+'2015-cap B6'!D24+'2015-cap B7'!D24+'2015 cap B8'!D24+#REF!+#REF!</f>
        <v>#REF!</v>
      </c>
      <c r="F23" s="12" t="e">
        <f>'2015-cap B1'!#REF!+#REF!+'2015-cap B3'!E24+'2015-cap B4'!E24+'2015-cap B5'!F24+'2015-cap B6'!E24+'2015-cap B7'!E24+'2015 cap B8'!E24+#REF!+#REF!</f>
        <v>#REF!</v>
      </c>
      <c r="G23" s="12" t="e">
        <f>'2015-cap B1'!#REF!+#REF!+'2015-cap B3'!F24+'2015-cap B4'!F24+'2015-cap B5'!G24+'2015-cap B6'!F24+'2015-cap B7'!F24+'2015 cap B8'!F24+#REF!+#REF!</f>
        <v>#REF!</v>
      </c>
      <c r="H23" s="12" t="e">
        <f>'2015-cap B1'!#REF!+#REF!+'2015-cap B3'!G24+'2015-cap B4'!G24+'2015-cap B5'!#REF!+'2015-cap B6'!G24+'2015-cap B7'!G24+'2015 cap B8'!G24+#REF!+#REF!</f>
        <v>#REF!</v>
      </c>
    </row>
    <row r="24" spans="1:8" x14ac:dyDescent="0.2">
      <c r="A24" s="20" t="s">
        <v>26</v>
      </c>
      <c r="B24" s="12" t="e">
        <f>'2015-cap B1'!E26+#REF!+'2015-cap B3'!B25+'2015-cap B4'!B25+'2015-cap B5'!B25+'2015-cap B6'!B25+'2015-cap B7'!B25+'2015 cap B8'!B25+#REF!+#REF!</f>
        <v>#REF!</v>
      </c>
      <c r="C24" s="12" t="e">
        <f>'2015-cap B1'!F26+#REF!+'2015-cap B3'!C25+'2015-cap B4'!C25+'2015-cap B5'!C25+'2015-cap B6'!C25+'2015-cap B7'!C25+'2015 cap B8'!C25+#REF!+#REF!</f>
        <v>#REF!</v>
      </c>
      <c r="D24" s="12" t="e">
        <f>'2015-cap B1'!G26+#REF!+'2015-cap B3'!#REF!+'2015-cap B4'!#REF!+'2015-cap B5'!D25+'2015-cap B6'!#REF!+'2015-cap B7'!#REF!+'2015 cap B8'!#REF!+#REF!+#REF!</f>
        <v>#REF!</v>
      </c>
      <c r="E24" s="12" t="e">
        <f>'2015-cap B1'!#REF!+#REF!+'2015-cap B3'!D25+'2015-cap B4'!D25+'2015-cap B5'!E25+'2015-cap B6'!D25+'2015-cap B7'!D25+'2015 cap B8'!D25+#REF!+#REF!</f>
        <v>#REF!</v>
      </c>
      <c r="F24" s="12" t="e">
        <f>'2015-cap B1'!#REF!+#REF!+'2015-cap B3'!E25+'2015-cap B4'!E25+'2015-cap B5'!F25+'2015-cap B6'!E25+'2015-cap B7'!E25+'2015 cap B8'!E25+#REF!+#REF!</f>
        <v>#REF!</v>
      </c>
      <c r="G24" s="12" t="e">
        <f>'2015-cap B1'!#REF!+#REF!+'2015-cap B3'!F25+'2015-cap B4'!F25+'2015-cap B5'!G25+'2015-cap B6'!F25+'2015-cap B7'!F25+'2015 cap B8'!F25+#REF!+#REF!</f>
        <v>#REF!</v>
      </c>
      <c r="H24" s="12" t="e">
        <f>'2015-cap B1'!#REF!+#REF!+'2015-cap B3'!G25+'2015-cap B4'!G25+'2015-cap B5'!#REF!+'2015-cap B6'!G25+'2015-cap B7'!G25+'2015 cap B8'!G25+#REF!+#REF!</f>
        <v>#REF!</v>
      </c>
    </row>
    <row r="25" spans="1:8" x14ac:dyDescent="0.2">
      <c r="A25" s="20" t="s">
        <v>27</v>
      </c>
      <c r="B25" s="12" t="e">
        <f>'2015-cap B1'!E27+#REF!+'2015-cap B3'!B26+'2015-cap B4'!B26+'2015-cap B5'!B26+'2015-cap B6'!B26+'2015-cap B7'!B26+'2015 cap B8'!B26+#REF!+#REF!</f>
        <v>#REF!</v>
      </c>
      <c r="C25" s="12" t="e">
        <f>'2015-cap B1'!F27+#REF!+'2015-cap B3'!C26+'2015-cap B4'!C26+'2015-cap B5'!C26+'2015-cap B6'!C26+'2015-cap B7'!C26+'2015 cap B8'!C26+#REF!+#REF!</f>
        <v>#REF!</v>
      </c>
      <c r="D25" s="12" t="e">
        <f>'2015-cap B1'!G27+#REF!+'2015-cap B3'!#REF!+'2015-cap B4'!#REF!+'2015-cap B5'!D26+'2015-cap B6'!#REF!+'2015-cap B7'!#REF!+'2015 cap B8'!#REF!+#REF!+#REF!</f>
        <v>#REF!</v>
      </c>
      <c r="E25" s="12" t="e">
        <f>'2015-cap B1'!#REF!+#REF!+'2015-cap B3'!D26+'2015-cap B4'!D26+'2015-cap B5'!E26+'2015-cap B6'!D26+'2015-cap B7'!D26+'2015 cap B8'!D26+#REF!+#REF!</f>
        <v>#REF!</v>
      </c>
      <c r="F25" s="12" t="e">
        <f>'2015-cap B1'!#REF!+#REF!+'2015-cap B3'!E26+'2015-cap B4'!E26+'2015-cap B5'!F26+'2015-cap B6'!E26+'2015-cap B7'!E26+'2015 cap B8'!E26+#REF!+#REF!</f>
        <v>#REF!</v>
      </c>
      <c r="G25" s="12" t="e">
        <f>'2015-cap B1'!#REF!+#REF!+'2015-cap B3'!F26+'2015-cap B4'!F26+'2015-cap B5'!G26+'2015-cap B6'!F26+'2015-cap B7'!F26+'2015 cap B8'!F26+#REF!+#REF!</f>
        <v>#REF!</v>
      </c>
      <c r="H25" s="12" t="e">
        <f>'2015-cap B1'!#REF!+#REF!+'2015-cap B3'!G26+'2015-cap B4'!G26+'2015-cap B5'!#REF!+'2015-cap B6'!G26+'2015-cap B7'!G26+'2015 cap B8'!G26+#REF!+#REF!</f>
        <v>#REF!</v>
      </c>
    </row>
    <row r="26" spans="1:8" x14ac:dyDescent="0.2">
      <c r="A26" s="20" t="s">
        <v>20</v>
      </c>
      <c r="B26" s="12" t="e">
        <f>'2015-cap B1'!E28+#REF!+'2015-cap B3'!B27+'2015-cap B4'!B27+'2015-cap B5'!B27+'2015-cap B6'!B27+'2015-cap B7'!B27+'2015 cap B8'!B27+#REF!+#REF!</f>
        <v>#REF!</v>
      </c>
      <c r="C26" s="12" t="e">
        <f>'2015-cap B1'!F28+#REF!+'2015-cap B3'!C27+'2015-cap B4'!C27+'2015-cap B5'!C27+'2015-cap B6'!C27+'2015-cap B7'!C27+'2015 cap B8'!C27+#REF!+#REF!</f>
        <v>#REF!</v>
      </c>
      <c r="D26" s="12" t="e">
        <f>'2015-cap B1'!G28+#REF!+'2015-cap B3'!#REF!+'2015-cap B4'!#REF!+'2015-cap B5'!D27+'2015-cap B6'!#REF!+'2015-cap B7'!#REF!+'2015 cap B8'!#REF!+#REF!+#REF!</f>
        <v>#REF!</v>
      </c>
      <c r="E26" s="12" t="e">
        <f>'2015-cap B1'!#REF!+#REF!+'2015-cap B3'!D27+'2015-cap B4'!D27+'2015-cap B5'!E27+'2015-cap B6'!D27+'2015-cap B7'!D27+'2015 cap B8'!D27+#REF!+#REF!</f>
        <v>#REF!</v>
      </c>
      <c r="F26" s="12" t="e">
        <f>'2015-cap B1'!#REF!+#REF!+'2015-cap B3'!E27+'2015-cap B4'!E27+'2015-cap B5'!F27+'2015-cap B6'!E27+'2015-cap B7'!E27+'2015 cap B8'!E27+#REF!+#REF!</f>
        <v>#REF!</v>
      </c>
      <c r="G26" s="12" t="e">
        <f>'2015-cap B1'!#REF!+#REF!+'2015-cap B3'!F27+'2015-cap B4'!F27+'2015-cap B5'!G27+'2015-cap B6'!F27+'2015-cap B7'!F27+'2015 cap B8'!F27+#REF!+#REF!</f>
        <v>#REF!</v>
      </c>
      <c r="H26" s="12" t="e">
        <f>'2015-cap B1'!#REF!+#REF!+'2015-cap B3'!G27+'2015-cap B4'!G27+'2015-cap B5'!#REF!+'2015-cap B6'!G27+'2015-cap B7'!G27+'2015 cap B8'!G27+#REF!+#REF!</f>
        <v>#REF!</v>
      </c>
    </row>
    <row r="27" spans="1:8" x14ac:dyDescent="0.2">
      <c r="A27" s="20" t="s">
        <v>23</v>
      </c>
      <c r="B27" s="12" t="e">
        <f>'2015-cap B1'!E29+#REF!+'2015-cap B3'!B28+'2015-cap B4'!B28+'2015-cap B5'!B28+'2015-cap B6'!B28+'2015-cap B7'!B28+'2015 cap B8'!B28+#REF!+#REF!</f>
        <v>#REF!</v>
      </c>
      <c r="C27" s="12" t="e">
        <f>'2015-cap B1'!F29+#REF!+'2015-cap B3'!C28+'2015-cap B4'!C28+'2015-cap B5'!C28+'2015-cap B6'!C28+'2015-cap B7'!C28+'2015 cap B8'!C28+#REF!+#REF!</f>
        <v>#REF!</v>
      </c>
      <c r="D27" s="12" t="e">
        <f>'2015-cap B1'!G29+#REF!+'2015-cap B3'!#REF!+'2015-cap B4'!#REF!+'2015-cap B5'!D28+'2015-cap B6'!#REF!+'2015-cap B7'!#REF!+'2015 cap B8'!#REF!+#REF!+#REF!</f>
        <v>#REF!</v>
      </c>
      <c r="E27" s="12" t="e">
        <f>'2015-cap B1'!#REF!+#REF!+'2015-cap B3'!D28+'2015-cap B4'!D28+'2015-cap B5'!E28+'2015-cap B6'!D28+'2015-cap B7'!D28+'2015 cap B8'!D28+#REF!+#REF!</f>
        <v>#REF!</v>
      </c>
      <c r="F27" s="12" t="e">
        <f>'2015-cap B1'!#REF!+#REF!+'2015-cap B3'!E28+'2015-cap B4'!E28+'2015-cap B5'!F28+'2015-cap B6'!E28+'2015-cap B7'!E28+'2015 cap B8'!E28+#REF!+#REF!</f>
        <v>#REF!</v>
      </c>
      <c r="G27" s="12" t="e">
        <f>'2015-cap B1'!#REF!+#REF!+'2015-cap B3'!F28+'2015-cap B4'!F28+'2015-cap B5'!G28+'2015-cap B6'!F28+'2015-cap B7'!F28+'2015 cap B8'!F28+#REF!+#REF!</f>
        <v>#REF!</v>
      </c>
      <c r="H27" s="12" t="e">
        <f>'2015-cap B1'!#REF!+#REF!+'2015-cap B3'!G28+'2015-cap B4'!G28+'2015-cap B5'!#REF!+'2015-cap B6'!G28+'2015-cap B7'!G28+'2015 cap B8'!G28+#REF!+#REF!</f>
        <v>#REF!</v>
      </c>
    </row>
    <row r="28" spans="1:8" x14ac:dyDescent="0.2">
      <c r="A28" s="20" t="s">
        <v>25</v>
      </c>
      <c r="B28" s="12" t="e">
        <f>'2015-cap B1'!E30+#REF!+'2015-cap B3'!B29+'2015-cap B4'!B29+'2015-cap B5'!B29+'2015-cap B6'!B29+'2015-cap B7'!B29+'2015 cap B8'!B29+#REF!+#REF!</f>
        <v>#REF!</v>
      </c>
      <c r="C28" s="12" t="e">
        <f>'2015-cap B1'!F30+#REF!+'2015-cap B3'!C29+'2015-cap B4'!C29+'2015-cap B5'!C29+'2015-cap B6'!C29+'2015-cap B7'!C29+'2015 cap B8'!C29+#REF!+#REF!</f>
        <v>#REF!</v>
      </c>
      <c r="D28" s="12" t="e">
        <f>'2015-cap B1'!G30+#REF!+'2015-cap B3'!#REF!+'2015-cap B4'!#REF!+'2015-cap B5'!D29+'2015-cap B6'!#REF!+'2015-cap B7'!#REF!+'2015 cap B8'!#REF!+#REF!+#REF!</f>
        <v>#REF!</v>
      </c>
      <c r="E28" s="12" t="e">
        <f>'2015-cap B1'!#REF!+#REF!+'2015-cap B3'!D29+'2015-cap B4'!D29+'2015-cap B5'!E29+'2015-cap B6'!D29+'2015-cap B7'!D29+'2015 cap B8'!D29+#REF!+#REF!</f>
        <v>#REF!</v>
      </c>
      <c r="F28" s="12" t="e">
        <f>'2015-cap B1'!#REF!+#REF!+'2015-cap B3'!E29+'2015-cap B4'!E29+'2015-cap B5'!F29+'2015-cap B6'!E29+'2015-cap B7'!E29+'2015 cap B8'!E29+#REF!+#REF!</f>
        <v>#REF!</v>
      </c>
      <c r="G28" s="12" t="e">
        <f>'2015-cap B1'!#REF!+#REF!+'2015-cap B3'!F29+'2015-cap B4'!F29+'2015-cap B5'!G29+'2015-cap B6'!F29+'2015-cap B7'!F29+'2015 cap B8'!F29+#REF!+#REF!</f>
        <v>#REF!</v>
      </c>
      <c r="H28" s="12" t="e">
        <f>'2015-cap B1'!#REF!+#REF!+'2015-cap B3'!G29+'2015-cap B4'!G29+'2015-cap B5'!#REF!+'2015-cap B6'!G29+'2015-cap B7'!G29+'2015 cap B8'!G29+#REF!+#REF!</f>
        <v>#REF!</v>
      </c>
    </row>
    <row r="29" spans="1:8" x14ac:dyDescent="0.2">
      <c r="A29" s="20" t="s">
        <v>24</v>
      </c>
      <c r="B29" s="12" t="e">
        <f>'2015-cap B1'!E31+#REF!+'2015-cap B3'!B30+'2015-cap B4'!B30+'2015-cap B5'!B30+'2015-cap B6'!B30+'2015-cap B7'!B30+'2015 cap B8'!B30+#REF!+#REF!</f>
        <v>#REF!</v>
      </c>
      <c r="C29" s="12" t="e">
        <f>'2015-cap B1'!F31+#REF!+'2015-cap B3'!C30+'2015-cap B4'!C30+'2015-cap B5'!C30+'2015-cap B6'!C30+'2015-cap B7'!C30+'2015 cap B8'!C30+#REF!+#REF!</f>
        <v>#REF!</v>
      </c>
      <c r="D29" s="12" t="e">
        <f>'2015-cap B1'!G31+#REF!+'2015-cap B3'!#REF!+'2015-cap B4'!#REF!+'2015-cap B5'!D30+'2015-cap B6'!#REF!+'2015-cap B7'!#REF!+'2015 cap B8'!#REF!+#REF!+#REF!</f>
        <v>#REF!</v>
      </c>
      <c r="E29" s="12" t="e">
        <f>'2015-cap B1'!#REF!+#REF!+'2015-cap B3'!D30+'2015-cap B4'!D30+'2015-cap B5'!E30+'2015-cap B6'!D30+'2015-cap B7'!D30+'2015 cap B8'!D30+#REF!+#REF!</f>
        <v>#REF!</v>
      </c>
      <c r="F29" s="12" t="e">
        <f>'2015-cap B1'!#REF!+#REF!+'2015-cap B3'!E30+'2015-cap B4'!E30+'2015-cap B5'!F30+'2015-cap B6'!E30+'2015-cap B7'!E30+'2015 cap B8'!E30+#REF!+#REF!</f>
        <v>#REF!</v>
      </c>
      <c r="G29" s="12" t="e">
        <f>'2015-cap B1'!#REF!+#REF!+'2015-cap B3'!F30+'2015-cap B4'!F30+'2015-cap B5'!G30+'2015-cap B6'!F30+'2015-cap B7'!F30+'2015 cap B8'!F30+#REF!+#REF!</f>
        <v>#REF!</v>
      </c>
      <c r="H29" s="12" t="e">
        <f>'2015-cap B1'!#REF!+#REF!+'2015-cap B3'!G30+'2015-cap B4'!G30+'2015-cap B5'!#REF!+'2015-cap B6'!G30+'2015-cap B7'!G30+'2015 cap B8'!G30+#REF!+#REF!</f>
        <v>#REF!</v>
      </c>
    </row>
    <row r="30" spans="1:8" x14ac:dyDescent="0.2">
      <c r="A30" s="20" t="s">
        <v>38</v>
      </c>
      <c r="B30" s="12" t="e">
        <f>'2015-cap B1'!E32+#REF!+'2015-cap B3'!B31+'2015-cap B4'!B31+'2015-cap B5'!B31+'2015-cap B6'!B31+'2015-cap B7'!B31+'2015 cap B8'!B31+#REF!+#REF!</f>
        <v>#REF!</v>
      </c>
      <c r="C30" s="12" t="e">
        <f>'2015-cap B1'!F32+#REF!+'2015-cap B3'!C31+'2015-cap B4'!C31+'2015-cap B5'!C31+'2015-cap B6'!C31+'2015-cap B7'!C31+'2015 cap B8'!C31+#REF!+#REF!</f>
        <v>#REF!</v>
      </c>
      <c r="D30" s="12" t="e">
        <f>'2015-cap B1'!G32+#REF!+'2015-cap B3'!#REF!+'2015-cap B4'!#REF!+'2015-cap B5'!D31+'2015-cap B6'!#REF!+'2015-cap B7'!#REF!+'2015 cap B8'!#REF!+#REF!+#REF!</f>
        <v>#REF!</v>
      </c>
      <c r="E30" s="12" t="e">
        <f>'2015-cap B1'!#REF!+#REF!+'2015-cap B3'!D31+'2015-cap B4'!D31+'2015-cap B5'!E31+'2015-cap B6'!D31+'2015-cap B7'!D31+'2015 cap B8'!D31+#REF!+#REF!</f>
        <v>#REF!</v>
      </c>
      <c r="F30" s="12" t="e">
        <f>'2015-cap B1'!#REF!+#REF!+'2015-cap B3'!E31+'2015-cap B4'!E31+'2015-cap B5'!F31+'2015-cap B6'!E31+'2015-cap B7'!E31+'2015 cap B8'!E31+#REF!+#REF!</f>
        <v>#REF!</v>
      </c>
      <c r="G30" s="12" t="e">
        <f>'2015-cap B1'!#REF!+#REF!+'2015-cap B3'!F31+'2015-cap B4'!F31+'2015-cap B5'!G31+'2015-cap B6'!F31+'2015-cap B7'!F31+'2015 cap B8'!F31+#REF!+#REF!</f>
        <v>#REF!</v>
      </c>
      <c r="H30" s="12" t="e">
        <f>'2015-cap B1'!#REF!+#REF!+'2015-cap B3'!G31+'2015-cap B4'!G31+'2015-cap B5'!#REF!+'2015-cap B6'!G31+'2015-cap B7'!G31+'2015 cap B8'!G31+#REF!+#REF!</f>
        <v>#REF!</v>
      </c>
    </row>
    <row r="31" spans="1:8" x14ac:dyDescent="0.2">
      <c r="A31" s="20" t="s">
        <v>22</v>
      </c>
      <c r="B31" s="12" t="e">
        <f>'2015-cap B1'!E33+#REF!+'2015-cap B3'!B32+'2015-cap B4'!B32+'2015-cap B5'!B32+'2015-cap B6'!B32+'2015-cap B7'!B32+'2015 cap B8'!B32+#REF!+#REF!</f>
        <v>#REF!</v>
      </c>
      <c r="C31" s="12" t="e">
        <f>'2015-cap B1'!F33+#REF!+'2015-cap B3'!C32+'2015-cap B4'!C32+'2015-cap B5'!C32+'2015-cap B6'!C32+'2015-cap B7'!C32+'2015 cap B8'!C32+#REF!+#REF!</f>
        <v>#REF!</v>
      </c>
      <c r="D31" s="12" t="e">
        <f>'2015-cap B1'!G33+#REF!+'2015-cap B3'!#REF!+'2015-cap B4'!#REF!+'2015-cap B5'!D32+'2015-cap B6'!#REF!+'2015-cap B7'!#REF!+'2015 cap B8'!#REF!+#REF!+#REF!</f>
        <v>#REF!</v>
      </c>
      <c r="E31" s="12" t="e">
        <f>'2015-cap B1'!#REF!+#REF!+'2015-cap B3'!D32+'2015-cap B4'!D32+'2015-cap B5'!E32+'2015-cap B6'!D32+'2015-cap B7'!D32+'2015 cap B8'!D32+#REF!+#REF!</f>
        <v>#REF!</v>
      </c>
      <c r="F31" s="12" t="e">
        <f>'2015-cap B1'!#REF!+#REF!+'2015-cap B3'!E32+'2015-cap B4'!E32+'2015-cap B5'!F32+'2015-cap B6'!E32+'2015-cap B7'!E32+'2015 cap B8'!E32+#REF!+#REF!</f>
        <v>#REF!</v>
      </c>
      <c r="G31" s="12" t="e">
        <f>'2015-cap B1'!#REF!+#REF!+'2015-cap B3'!F32+'2015-cap B4'!F32+'2015-cap B5'!G32+'2015-cap B6'!F32+'2015-cap B7'!F32+'2015 cap B8'!F32+#REF!+#REF!</f>
        <v>#REF!</v>
      </c>
      <c r="H31" s="12" t="e">
        <f>'2015-cap B1'!#REF!+#REF!+'2015-cap B3'!G32+'2015-cap B4'!G32+'2015-cap B5'!#REF!+'2015-cap B6'!G32+'2015-cap B7'!G32+'2015 cap B8'!G32+#REF!+#REF!</f>
        <v>#REF!</v>
      </c>
    </row>
    <row r="32" spans="1:8" x14ac:dyDescent="0.2">
      <c r="A32" s="20" t="s">
        <v>28</v>
      </c>
      <c r="B32" s="12" t="e">
        <f>'2015-cap B1'!E34+#REF!+'2015-cap B3'!B33+'2015-cap B4'!B33+'2015-cap B5'!B33+'2015-cap B6'!B33+'2015-cap B7'!B33+'2015 cap B8'!B33+#REF!+#REF!</f>
        <v>#REF!</v>
      </c>
      <c r="C32" s="12" t="e">
        <f>'2015-cap B1'!F34+#REF!+'2015-cap B3'!C33+'2015-cap B4'!C33+'2015-cap B5'!C33+'2015-cap B6'!C33+'2015-cap B7'!C33+'2015 cap B8'!C33+#REF!+#REF!</f>
        <v>#REF!</v>
      </c>
      <c r="D32" s="12" t="e">
        <f>'2015-cap B1'!G34+#REF!+'2015-cap B3'!#REF!+'2015-cap B4'!#REF!+'2015-cap B5'!D33+'2015-cap B6'!#REF!+'2015-cap B7'!#REF!+'2015 cap B8'!#REF!+#REF!+#REF!</f>
        <v>#REF!</v>
      </c>
      <c r="E32" s="12" t="e">
        <f>'2015-cap B1'!#REF!+#REF!+'2015-cap B3'!D33+'2015-cap B4'!D33+'2015-cap B5'!E33+'2015-cap B6'!D33+'2015-cap B7'!D33+'2015 cap B8'!D33+#REF!+#REF!</f>
        <v>#REF!</v>
      </c>
      <c r="F32" s="12" t="e">
        <f>'2015-cap B1'!#REF!+#REF!+'2015-cap B3'!E33+'2015-cap B4'!E33+'2015-cap B5'!F33+'2015-cap B6'!E33+'2015-cap B7'!E33+'2015 cap B8'!E33+#REF!+#REF!</f>
        <v>#REF!</v>
      </c>
      <c r="G32" s="12" t="e">
        <f>'2015-cap B1'!#REF!+#REF!+'2015-cap B3'!F33+'2015-cap B4'!F33+'2015-cap B5'!G33+'2015-cap B6'!F33+'2015-cap B7'!F33+'2015 cap B8'!F33+#REF!+#REF!</f>
        <v>#REF!</v>
      </c>
      <c r="H32" s="12" t="e">
        <f>'2015-cap B1'!#REF!+#REF!+'2015-cap B3'!G33+'2015-cap B4'!G33+'2015-cap B5'!#REF!+'2015-cap B6'!G33+'2015-cap B7'!G33+'2015 cap B8'!G33+#REF!+#REF!</f>
        <v>#REF!</v>
      </c>
    </row>
    <row r="33" spans="1:8" x14ac:dyDescent="0.2">
      <c r="A33" s="20" t="s">
        <v>29</v>
      </c>
      <c r="B33" s="12" t="e">
        <f>'2015-cap B1'!E35+#REF!+'2015-cap B3'!B34+'2015-cap B4'!B34+'2015-cap B5'!B34+'2015-cap B6'!B34+'2015-cap B7'!B34+'2015 cap B8'!B34+#REF!+#REF!</f>
        <v>#REF!</v>
      </c>
      <c r="C33" s="12" t="e">
        <f>'2015-cap B1'!F35+#REF!+'2015-cap B3'!C34+'2015-cap B4'!C34+'2015-cap B5'!C34+'2015-cap B6'!C34+'2015-cap B7'!C34+'2015 cap B8'!C34+#REF!+#REF!</f>
        <v>#REF!</v>
      </c>
      <c r="D33" s="12" t="e">
        <f>'2015-cap B1'!G35+#REF!+'2015-cap B3'!#REF!+'2015-cap B4'!#REF!+'2015-cap B5'!D34+'2015-cap B6'!#REF!+'2015-cap B7'!#REF!+'2015 cap B8'!#REF!+#REF!+#REF!</f>
        <v>#REF!</v>
      </c>
      <c r="E33" s="12" t="e">
        <f>'2015-cap B1'!#REF!+#REF!+'2015-cap B3'!D34+'2015-cap B4'!D34+'2015-cap B5'!E34+'2015-cap B6'!D34+'2015-cap B7'!D34+'2015 cap B8'!D34+#REF!+#REF!</f>
        <v>#REF!</v>
      </c>
      <c r="F33" s="12" t="e">
        <f>'2015-cap B1'!#REF!+#REF!+'2015-cap B3'!E34+'2015-cap B4'!E34+'2015-cap B5'!F34+'2015-cap B6'!E34+'2015-cap B7'!E34+'2015 cap B8'!E34+#REF!+#REF!</f>
        <v>#REF!</v>
      </c>
      <c r="G33" s="12" t="e">
        <f>'2015-cap B1'!#REF!+#REF!+'2015-cap B3'!F34+'2015-cap B4'!F34+'2015-cap B5'!G34+'2015-cap B6'!F34+'2015-cap B7'!F34+'2015 cap B8'!F34+#REF!+#REF!</f>
        <v>#REF!</v>
      </c>
      <c r="H33" s="12" t="e">
        <f>'2015-cap B1'!#REF!+#REF!+'2015-cap B3'!G34+'2015-cap B4'!G34+'2015-cap B5'!#REF!+'2015-cap B6'!G34+'2015-cap B7'!G34+'2015 cap B8'!G34+#REF!+#REF!</f>
        <v>#REF!</v>
      </c>
    </row>
    <row r="34" spans="1:8" x14ac:dyDescent="0.2">
      <c r="A34" s="20" t="s">
        <v>31</v>
      </c>
      <c r="B34" s="12" t="e">
        <f>'2015-cap B1'!E36+#REF!+'2015-cap B3'!B35+'2015-cap B4'!B35+'2015-cap B5'!B35+'2015-cap B6'!B35+'2015-cap B7'!B35+'2015 cap B8'!B35+#REF!+#REF!</f>
        <v>#REF!</v>
      </c>
      <c r="C34" s="12" t="e">
        <f>'2015-cap B1'!F36+#REF!+'2015-cap B3'!C35+'2015-cap B4'!C35+'2015-cap B5'!C35+'2015-cap B6'!C35+'2015-cap B7'!C35+'2015 cap B8'!C35+#REF!+#REF!</f>
        <v>#REF!</v>
      </c>
      <c r="D34" s="12" t="e">
        <f>'2015-cap B1'!G36+#REF!+'2015-cap B3'!#REF!+'2015-cap B4'!#REF!+'2015-cap B5'!D35+'2015-cap B6'!#REF!+'2015-cap B7'!#REF!+'2015 cap B8'!#REF!+#REF!+#REF!</f>
        <v>#REF!</v>
      </c>
      <c r="E34" s="12" t="e">
        <f>'2015-cap B1'!#REF!+#REF!+'2015-cap B3'!D35+'2015-cap B4'!D35+'2015-cap B5'!E35+'2015-cap B6'!D35+'2015-cap B7'!D35+'2015 cap B8'!D35+#REF!+#REF!</f>
        <v>#REF!</v>
      </c>
      <c r="F34" s="12" t="e">
        <f>'2015-cap B1'!#REF!+#REF!+'2015-cap B3'!E35+'2015-cap B4'!E35+'2015-cap B5'!F35+'2015-cap B6'!E35+'2015-cap B7'!E35+'2015 cap B8'!E35+#REF!+#REF!</f>
        <v>#REF!</v>
      </c>
      <c r="G34" s="12" t="e">
        <f>'2015-cap B1'!#REF!+#REF!+'2015-cap B3'!F35+'2015-cap B4'!F35+'2015-cap B5'!G35+'2015-cap B6'!F35+'2015-cap B7'!F35+'2015 cap B8'!F35+#REF!+#REF!</f>
        <v>#REF!</v>
      </c>
      <c r="H34" s="12" t="e">
        <f>'2015-cap B1'!#REF!+#REF!+'2015-cap B3'!G35+'2015-cap B4'!G35+'2015-cap B5'!#REF!+'2015-cap B6'!G35+'2015-cap B7'!G35+'2015 cap B8'!G35+#REF!+#REF!</f>
        <v>#REF!</v>
      </c>
    </row>
    <row r="35" spans="1:8" x14ac:dyDescent="0.2">
      <c r="A35" s="20" t="s">
        <v>30</v>
      </c>
      <c r="B35" s="12" t="e">
        <f>'2015-cap B1'!E37+#REF!+'2015-cap B3'!B36+'2015-cap B4'!B36+'2015-cap B5'!B36+'2015-cap B6'!B36+'2015-cap B7'!B36+'2015 cap B8'!B36+#REF!+#REF!</f>
        <v>#REF!</v>
      </c>
      <c r="C35" s="12" t="e">
        <f>'2015-cap B1'!F37+#REF!+'2015-cap B3'!C36+'2015-cap B4'!C36+'2015-cap B5'!C36+'2015-cap B6'!C36+'2015-cap B7'!C36+'2015 cap B8'!C36+#REF!+#REF!</f>
        <v>#REF!</v>
      </c>
      <c r="D35" s="12" t="e">
        <f>'2015-cap B1'!G37+#REF!+'2015-cap B3'!#REF!+'2015-cap B4'!#REF!+'2015-cap B5'!D36+'2015-cap B6'!#REF!+'2015-cap B7'!#REF!+'2015 cap B8'!#REF!+#REF!+#REF!</f>
        <v>#REF!</v>
      </c>
      <c r="E35" s="12" t="e">
        <f>'2015-cap B1'!#REF!+#REF!+'2015-cap B3'!D36+'2015-cap B4'!D36+'2015-cap B5'!E36+'2015-cap B6'!D36+'2015-cap B7'!D36+'2015 cap B8'!D36+#REF!+#REF!</f>
        <v>#REF!</v>
      </c>
      <c r="F35" s="12" t="e">
        <f>'2015-cap B1'!#REF!+#REF!+'2015-cap B3'!E36+'2015-cap B4'!E36+'2015-cap B5'!F36+'2015-cap B6'!E36+'2015-cap B7'!E36+'2015 cap B8'!E36+#REF!+#REF!</f>
        <v>#REF!</v>
      </c>
      <c r="G35" s="12" t="e">
        <f>'2015-cap B1'!#REF!+#REF!+'2015-cap B3'!F36+'2015-cap B4'!F36+'2015-cap B5'!G36+'2015-cap B6'!F36+'2015-cap B7'!F36+'2015 cap B8'!F36+#REF!+#REF!</f>
        <v>#REF!</v>
      </c>
      <c r="H35" s="12" t="e">
        <f>'2015-cap B1'!#REF!+#REF!+'2015-cap B3'!G36+'2015-cap B4'!G36+'2015-cap B5'!#REF!+'2015-cap B6'!G36+'2015-cap B7'!G36+'2015 cap B8'!G36+#REF!+#REF!</f>
        <v>#REF!</v>
      </c>
    </row>
    <row r="36" spans="1:8" x14ac:dyDescent="0.2">
      <c r="A36" s="20" t="s">
        <v>112</v>
      </c>
      <c r="B36" s="12" t="e">
        <f>'2015-cap B1'!E38+#REF!+'2015-cap B3'!B37+'2015-cap B4'!B37+'2015-cap B5'!B37+'2015-cap B6'!B37+'2015-cap B7'!B37+'2015 cap B8'!B37+#REF!+#REF!</f>
        <v>#REF!</v>
      </c>
      <c r="C36" s="12" t="e">
        <f>'2015-cap B1'!F38+#REF!+'2015-cap B3'!C37+'2015-cap B4'!C37+'2015-cap B5'!C37+'2015-cap B6'!C37+'2015-cap B7'!C37+'2015 cap B8'!C37+#REF!+#REF!</f>
        <v>#REF!</v>
      </c>
      <c r="D36" s="12" t="e">
        <f>'2015-cap B1'!G38+#REF!+'2015-cap B3'!#REF!+'2015-cap B4'!#REF!+'2015-cap B5'!D37+'2015-cap B6'!#REF!+'2015-cap B7'!#REF!+'2015 cap B8'!#REF!+#REF!+#REF!</f>
        <v>#REF!</v>
      </c>
      <c r="E36" s="12" t="e">
        <f>'2015-cap B1'!#REF!+#REF!+'2015-cap B3'!D37+'2015-cap B4'!D37+'2015-cap B5'!E37+'2015-cap B6'!D37+'2015-cap B7'!D37+'2015 cap B8'!D37+#REF!+#REF!</f>
        <v>#REF!</v>
      </c>
      <c r="F36" s="12" t="e">
        <f>'2015-cap B1'!#REF!+#REF!+'2015-cap B3'!E37+'2015-cap B4'!E37+'2015-cap B5'!F37+'2015-cap B6'!E37+'2015-cap B7'!E37+'2015 cap B8'!E37+#REF!+#REF!</f>
        <v>#REF!</v>
      </c>
      <c r="G36" s="12" t="e">
        <f>'2015-cap B1'!#REF!+#REF!+'2015-cap B3'!F37+'2015-cap B4'!F37+'2015-cap B5'!G37+'2015-cap B6'!F37+'2015-cap B7'!F37+'2015 cap B8'!F37+#REF!+#REF!</f>
        <v>#REF!</v>
      </c>
      <c r="H36" s="12" t="e">
        <f>'2015-cap B1'!#REF!+#REF!+'2015-cap B3'!G37+'2015-cap B4'!G37+'2015-cap B5'!#REF!+'2015-cap B6'!G37+'2015-cap B7'!G37+'2015 cap B8'!G37+#REF!+#REF!</f>
        <v>#REF!</v>
      </c>
    </row>
    <row r="37" spans="1:8" x14ac:dyDescent="0.2">
      <c r="A37" s="20" t="s">
        <v>32</v>
      </c>
      <c r="B37" s="12" t="e">
        <f>'2015-cap B1'!E39+#REF!+'2015-cap B3'!B38+'2015-cap B4'!B38+'2015-cap B5'!B38+'2015-cap B6'!B38+'2015-cap B7'!B38+'2015 cap B8'!B38+#REF!+#REF!</f>
        <v>#REF!</v>
      </c>
      <c r="C37" s="12" t="e">
        <f>'2015-cap B1'!F39+#REF!+'2015-cap B3'!C38+'2015-cap B4'!C38+'2015-cap B5'!C38+'2015-cap B6'!C38+'2015-cap B7'!C38+'2015 cap B8'!C38+#REF!+#REF!</f>
        <v>#REF!</v>
      </c>
      <c r="D37" s="12" t="e">
        <f>'2015-cap B1'!G39+#REF!+'2015-cap B3'!#REF!+'2015-cap B4'!#REF!+'2015-cap B5'!D38+'2015-cap B6'!#REF!+'2015-cap B7'!#REF!+'2015 cap B8'!#REF!+#REF!+#REF!</f>
        <v>#REF!</v>
      </c>
      <c r="E37" s="12" t="e">
        <f>'2015-cap B1'!#REF!+#REF!+'2015-cap B3'!D38+'2015-cap B4'!D38+'2015-cap B5'!E38+'2015-cap B6'!D38+'2015-cap B7'!D38+'2015 cap B8'!D38+#REF!+#REF!</f>
        <v>#REF!</v>
      </c>
      <c r="F37" s="12" t="e">
        <f>'2015-cap B1'!#REF!+#REF!+'2015-cap B3'!E38+'2015-cap B4'!E38+'2015-cap B5'!F38+'2015-cap B6'!E38+'2015-cap B7'!E38+'2015 cap B8'!E38+#REF!+#REF!</f>
        <v>#REF!</v>
      </c>
      <c r="G37" s="12" t="e">
        <f>'2015-cap B1'!#REF!+#REF!+'2015-cap B3'!F38+'2015-cap B4'!F38+'2015-cap B5'!G38+'2015-cap B6'!F38+'2015-cap B7'!F38+'2015 cap B8'!F38+#REF!+#REF!</f>
        <v>#REF!</v>
      </c>
      <c r="H37" s="12" t="e">
        <f>'2015-cap B1'!#REF!+#REF!+'2015-cap B3'!G38+'2015-cap B4'!G38+'2015-cap B5'!#REF!+'2015-cap B6'!G38+'2015-cap B7'!G38+'2015 cap B8'!G38+#REF!+#REF!</f>
        <v>#REF!</v>
      </c>
    </row>
    <row r="38" spans="1:8" x14ac:dyDescent="0.2">
      <c r="A38" s="20" t="s">
        <v>33</v>
      </c>
      <c r="B38" s="12" t="e">
        <f>'2015-cap B1'!E40+#REF!+'2015-cap B3'!B39+'2015-cap B4'!B39+'2015-cap B5'!B39+'2015-cap B6'!B39+'2015-cap B7'!B39+'2015 cap B8'!B39+#REF!+#REF!</f>
        <v>#REF!</v>
      </c>
      <c r="C38" s="12" t="e">
        <f>'2015-cap B1'!F40+#REF!+'2015-cap B3'!C39+'2015-cap B4'!C39+'2015-cap B5'!C39+'2015-cap B6'!C39+'2015-cap B7'!C39+'2015 cap B8'!C39+#REF!+#REF!</f>
        <v>#REF!</v>
      </c>
      <c r="D38" s="12" t="e">
        <f>'2015-cap B1'!G40+#REF!+'2015-cap B3'!#REF!+'2015-cap B4'!#REF!+'2015-cap B5'!D39+'2015-cap B6'!#REF!+'2015-cap B7'!#REF!+'2015 cap B8'!#REF!+#REF!+#REF!</f>
        <v>#REF!</v>
      </c>
      <c r="E38" s="12" t="e">
        <f>'2015-cap B1'!#REF!+#REF!+'2015-cap B3'!D39+'2015-cap B4'!D39+'2015-cap B5'!E39+'2015-cap B6'!D39+'2015-cap B7'!D39+'2015 cap B8'!D39+#REF!+#REF!</f>
        <v>#REF!</v>
      </c>
      <c r="F38" s="12" t="e">
        <f>'2015-cap B1'!#REF!+#REF!+'2015-cap B3'!E39+'2015-cap B4'!E39+'2015-cap B5'!F39+'2015-cap B6'!E39+'2015-cap B7'!E39+'2015 cap B8'!E39+#REF!+#REF!</f>
        <v>#REF!</v>
      </c>
      <c r="G38" s="12" t="e">
        <f>'2015-cap B1'!#REF!+#REF!+'2015-cap B3'!F39+'2015-cap B4'!F39+'2015-cap B5'!G39+'2015-cap B6'!F39+'2015-cap B7'!F39+'2015 cap B8'!F39+#REF!+#REF!</f>
        <v>#REF!</v>
      </c>
      <c r="H38" s="12" t="e">
        <f>'2015-cap B1'!#REF!+#REF!+'2015-cap B3'!G39+'2015-cap B4'!G39+'2015-cap B5'!#REF!+'2015-cap B6'!G39+'2015-cap B7'!G39+'2015 cap B8'!G39+#REF!+#REF!</f>
        <v>#REF!</v>
      </c>
    </row>
    <row r="39" spans="1:8" x14ac:dyDescent="0.2">
      <c r="A39" s="20" t="s">
        <v>34</v>
      </c>
      <c r="B39" s="12" t="e">
        <f>'2015-cap B1'!E41+#REF!+'2015-cap B3'!B40+'2015-cap B4'!B40+'2015-cap B5'!B40+'2015-cap B6'!B40+'2015-cap B7'!B40+'2015 cap B8'!B40+#REF!+#REF!</f>
        <v>#REF!</v>
      </c>
      <c r="C39" s="12" t="e">
        <f>'2015-cap B1'!F41+#REF!+'2015-cap B3'!C40+'2015-cap B4'!C40+'2015-cap B5'!C40+'2015-cap B6'!C40+'2015-cap B7'!C40+'2015 cap B8'!C40+#REF!+#REF!</f>
        <v>#REF!</v>
      </c>
      <c r="D39" s="12" t="e">
        <f>'2015-cap B1'!G41+#REF!+'2015-cap B3'!#REF!+'2015-cap B4'!#REF!+'2015-cap B5'!D40+'2015-cap B6'!#REF!+'2015-cap B7'!#REF!+'2015 cap B8'!#REF!+#REF!+#REF!</f>
        <v>#REF!</v>
      </c>
      <c r="E39" s="12" t="e">
        <f>'2015-cap B1'!#REF!+#REF!+'2015-cap B3'!D40+'2015-cap B4'!D40+'2015-cap B5'!E40+'2015-cap B6'!D40+'2015-cap B7'!D40+'2015 cap B8'!D40+#REF!+#REF!</f>
        <v>#REF!</v>
      </c>
      <c r="F39" s="12" t="e">
        <f>'2015-cap B1'!#REF!+#REF!+'2015-cap B3'!E40+'2015-cap B4'!E40+'2015-cap B5'!F40+'2015-cap B6'!E40+'2015-cap B7'!E40+'2015 cap B8'!E40+#REF!+#REF!</f>
        <v>#REF!</v>
      </c>
      <c r="G39" s="12" t="e">
        <f>'2015-cap B1'!#REF!+#REF!+'2015-cap B3'!F40+'2015-cap B4'!F40+'2015-cap B5'!G40+'2015-cap B6'!F40+'2015-cap B7'!F40+'2015 cap B8'!F40+#REF!+#REF!</f>
        <v>#REF!</v>
      </c>
      <c r="H39" s="12" t="e">
        <f>'2015-cap B1'!#REF!+#REF!+'2015-cap B3'!G40+'2015-cap B4'!G40+'2015-cap B5'!#REF!+'2015-cap B6'!G40+'2015-cap B7'!G40+'2015 cap B8'!G40+#REF!+#REF!</f>
        <v>#REF!</v>
      </c>
    </row>
    <row r="40" spans="1:8" x14ac:dyDescent="0.2">
      <c r="A40" s="20" t="s">
        <v>35</v>
      </c>
      <c r="B40" s="12" t="e">
        <f>'2015-cap B1'!E42+#REF!+'2015-cap B3'!B41+'2015-cap B4'!B41+'2015-cap B5'!B41+'2015-cap B6'!B41+'2015-cap B7'!B41+'2015 cap B8'!B41+#REF!+#REF!</f>
        <v>#REF!</v>
      </c>
      <c r="C40" s="12" t="e">
        <f>'2015-cap B1'!F42+#REF!+'2015-cap B3'!C41+'2015-cap B4'!C41+'2015-cap B5'!C41+'2015-cap B6'!C41+'2015-cap B7'!C41+'2015 cap B8'!C41+#REF!+#REF!</f>
        <v>#REF!</v>
      </c>
      <c r="D40" s="12" t="e">
        <f>'2015-cap B1'!G42+#REF!+'2015-cap B3'!#REF!+'2015-cap B4'!#REF!+'2015-cap B5'!D41+'2015-cap B6'!#REF!+'2015-cap B7'!#REF!+'2015 cap B8'!#REF!+#REF!+#REF!</f>
        <v>#REF!</v>
      </c>
      <c r="E40" s="12" t="e">
        <f>'2015-cap B1'!#REF!+#REF!+'2015-cap B3'!D41+'2015-cap B4'!D41+'2015-cap B5'!E41+'2015-cap B6'!D41+'2015-cap B7'!D41+'2015 cap B8'!D41+#REF!+#REF!</f>
        <v>#REF!</v>
      </c>
      <c r="F40" s="12" t="e">
        <f>'2015-cap B1'!#REF!+#REF!+'2015-cap B3'!E41+'2015-cap B4'!E41+'2015-cap B5'!F41+'2015-cap B6'!E41+'2015-cap B7'!E41+'2015 cap B8'!E41+#REF!+#REF!</f>
        <v>#REF!</v>
      </c>
      <c r="G40" s="12" t="e">
        <f>'2015-cap B1'!#REF!+#REF!+'2015-cap B3'!F41+'2015-cap B4'!F41+'2015-cap B5'!G41+'2015-cap B6'!F41+'2015-cap B7'!F41+'2015 cap B8'!F41+#REF!+#REF!</f>
        <v>#REF!</v>
      </c>
      <c r="H40" s="12" t="e">
        <f>'2015-cap B1'!#REF!+#REF!+'2015-cap B3'!G41+'2015-cap B4'!G41+'2015-cap B5'!#REF!+'2015-cap B6'!G41+'2015-cap B7'!G41+'2015 cap B8'!G41+#REF!+#REF!</f>
        <v>#REF!</v>
      </c>
    </row>
    <row r="41" spans="1:8" x14ac:dyDescent="0.2">
      <c r="A41" s="20" t="s">
        <v>36</v>
      </c>
      <c r="B41" s="12" t="e">
        <f>'2015-cap B1'!E43+#REF!+'2015-cap B3'!B42+'2015-cap B4'!B42+'2015-cap B5'!B42+'2015-cap B6'!B42+'2015-cap B7'!B42+'2015 cap B8'!B42+#REF!+#REF!</f>
        <v>#REF!</v>
      </c>
      <c r="C41" s="12" t="e">
        <f>'2015-cap B1'!F43+#REF!+'2015-cap B3'!C42+'2015-cap B4'!C42+'2015-cap B5'!C42+'2015-cap B6'!C42+'2015-cap B7'!C42+'2015 cap B8'!C42+#REF!+#REF!</f>
        <v>#REF!</v>
      </c>
      <c r="D41" s="12" t="e">
        <f>'2015-cap B1'!G43+#REF!+'2015-cap B3'!#REF!+'2015-cap B4'!#REF!+'2015-cap B5'!D42+'2015-cap B6'!#REF!+'2015-cap B7'!#REF!+'2015 cap B8'!#REF!+#REF!+#REF!</f>
        <v>#REF!</v>
      </c>
      <c r="E41" s="12" t="e">
        <f>'2015-cap B1'!#REF!+#REF!+'2015-cap B3'!D42+'2015-cap B4'!D42+'2015-cap B5'!E42+'2015-cap B6'!D42+'2015-cap B7'!D42+'2015 cap B8'!D42+#REF!+#REF!</f>
        <v>#REF!</v>
      </c>
      <c r="F41" s="12" t="e">
        <f>'2015-cap B1'!#REF!+#REF!+'2015-cap B3'!E42+'2015-cap B4'!E42+'2015-cap B5'!F42+'2015-cap B6'!E42+'2015-cap B7'!E42+'2015 cap B8'!E42+#REF!+#REF!</f>
        <v>#REF!</v>
      </c>
      <c r="G41" s="12" t="e">
        <f>'2015-cap B1'!#REF!+#REF!+'2015-cap B3'!F42+'2015-cap B4'!F42+'2015-cap B5'!G42+'2015-cap B6'!F42+'2015-cap B7'!F42+'2015 cap B8'!F42+#REF!+#REF!</f>
        <v>#REF!</v>
      </c>
      <c r="H41" s="12" t="e">
        <f>'2015-cap B1'!#REF!+#REF!+'2015-cap B3'!G42+'2015-cap B4'!G42+'2015-cap B5'!#REF!+'2015-cap B6'!G42+'2015-cap B7'!G42+'2015 cap B8'!G42+#REF!+#REF!</f>
        <v>#REF!</v>
      </c>
    </row>
    <row r="42" spans="1:8" x14ac:dyDescent="0.2">
      <c r="A42" s="20" t="s">
        <v>37</v>
      </c>
      <c r="B42" s="12" t="e">
        <f>'2015-cap B1'!E44+#REF!+'2015-cap B3'!B43+'2015-cap B4'!B43+'2015-cap B5'!B43+'2015-cap B6'!B43+'2015-cap B7'!B43+'2015 cap B8'!B43+#REF!+#REF!</f>
        <v>#REF!</v>
      </c>
      <c r="C42" s="12" t="e">
        <f>'2015-cap B1'!F44+#REF!+'2015-cap B3'!C43+'2015-cap B4'!C43+'2015-cap B5'!C43+'2015-cap B6'!C43+'2015-cap B7'!C43+'2015 cap B8'!C43+#REF!+#REF!</f>
        <v>#REF!</v>
      </c>
      <c r="D42" s="12" t="e">
        <f>'2015-cap B1'!G44+#REF!+'2015-cap B3'!#REF!+'2015-cap B4'!#REF!+'2015-cap B5'!D43+'2015-cap B6'!#REF!+'2015-cap B7'!#REF!+'2015 cap B8'!#REF!+#REF!+#REF!</f>
        <v>#REF!</v>
      </c>
      <c r="E42" s="12" t="e">
        <f>'2015-cap B1'!#REF!+#REF!+'2015-cap B3'!D43+'2015-cap B4'!D43+'2015-cap B5'!E43+'2015-cap B6'!D43+'2015-cap B7'!D43+'2015 cap B8'!D43+#REF!+#REF!</f>
        <v>#REF!</v>
      </c>
      <c r="F42" s="12" t="e">
        <f>'2015-cap B1'!#REF!+#REF!+'2015-cap B3'!E43+'2015-cap B4'!E43+'2015-cap B5'!F43+'2015-cap B6'!E43+'2015-cap B7'!E43+'2015 cap B8'!E43+#REF!+#REF!</f>
        <v>#REF!</v>
      </c>
      <c r="G42" s="12" t="e">
        <f>'2015-cap B1'!#REF!+#REF!+'2015-cap B3'!F43+'2015-cap B4'!F43+'2015-cap B5'!G43+'2015-cap B6'!F43+'2015-cap B7'!F43+'2015 cap B8'!F43+#REF!+#REF!</f>
        <v>#REF!</v>
      </c>
      <c r="H42" s="12" t="e">
        <f>'2015-cap B1'!#REF!+#REF!+'2015-cap B3'!G43+'2015-cap B4'!G43+'2015-cap B5'!#REF!+'2015-cap B6'!G43+'2015-cap B7'!G43+'2015 cap B8'!G43+#REF!+#REF!</f>
        <v>#REF!</v>
      </c>
    </row>
    <row r="43" spans="1:8" x14ac:dyDescent="0.2">
      <c r="A43" s="20" t="s">
        <v>5</v>
      </c>
      <c r="B43" s="12" t="e">
        <f>'2015-cap B1'!E45+#REF!+'2015-cap B3'!B44+'2015-cap B4'!B44+'2015-cap B5'!B44+'2015-cap B6'!B44+'2015-cap B7'!B44+'2015 cap B8'!B44+#REF!+#REF!</f>
        <v>#REF!</v>
      </c>
      <c r="C43" s="12" t="e">
        <f>'2015-cap B1'!F45+#REF!+'2015-cap B3'!C44+'2015-cap B4'!C44+'2015-cap B5'!C44+'2015-cap B6'!C44+'2015-cap B7'!C44+'2015 cap B8'!C44+#REF!+#REF!</f>
        <v>#REF!</v>
      </c>
      <c r="D43" s="12" t="e">
        <f>'2015-cap B1'!G45+#REF!+'2015-cap B3'!#REF!+'2015-cap B4'!#REF!+'2015-cap B5'!D44+'2015-cap B6'!#REF!+'2015-cap B7'!#REF!+'2015 cap B8'!#REF!+#REF!+#REF!</f>
        <v>#REF!</v>
      </c>
      <c r="E43" s="12" t="e">
        <f>'2015-cap B1'!#REF!+#REF!+'2015-cap B3'!D44+'2015-cap B4'!D44+'2015-cap B5'!E44+'2015-cap B6'!D44+'2015-cap B7'!D44+'2015 cap B8'!D44+#REF!+#REF!</f>
        <v>#REF!</v>
      </c>
      <c r="F43" s="12" t="e">
        <f>'2015-cap B1'!#REF!+#REF!+'2015-cap B3'!E44+'2015-cap B4'!E44+'2015-cap B5'!F44+'2015-cap B6'!E44+'2015-cap B7'!E44+'2015 cap B8'!E44+#REF!+#REF!</f>
        <v>#REF!</v>
      </c>
      <c r="G43" s="12" t="e">
        <f>'2015-cap B1'!#REF!+#REF!+'2015-cap B3'!F44+'2015-cap B4'!F44+'2015-cap B5'!G44+'2015-cap B6'!F44+'2015-cap B7'!F44+'2015 cap B8'!F44+#REF!+#REF!</f>
        <v>#REF!</v>
      </c>
      <c r="H43" s="12" t="e">
        <f>'2015-cap B1'!#REF!+#REF!+'2015-cap B3'!G44+'2015-cap B4'!G44+'2015-cap B5'!#REF!+'2015-cap B6'!G44+'2015-cap B7'!G44+'2015 cap B8'!G44+#REF!+#REF!</f>
        <v>#REF!</v>
      </c>
    </row>
    <row r="44" spans="1:8" x14ac:dyDescent="0.2">
      <c r="A44" s="20" t="s">
        <v>78</v>
      </c>
      <c r="B44" s="12" t="e">
        <f>'2015-cap B1'!E46+#REF!+'2015-cap B3'!B45+'2015-cap B4'!B45+'2015-cap B5'!B45+'2015-cap B6'!B45+'2015-cap B7'!B45+'2015 cap B8'!B45+#REF!+#REF!</f>
        <v>#REF!</v>
      </c>
      <c r="C44" s="12" t="e">
        <f>'2015-cap B1'!F46+#REF!+'2015-cap B3'!C45+'2015-cap B4'!C45+'2015-cap B5'!C45+'2015-cap B6'!C45+'2015-cap B7'!C45+'2015 cap B8'!C45+#REF!+#REF!</f>
        <v>#REF!</v>
      </c>
      <c r="D44" s="12" t="e">
        <f>'2015-cap B1'!G46+#REF!+'2015-cap B3'!#REF!+'2015-cap B4'!#REF!+'2015-cap B5'!D45+'2015-cap B6'!#REF!+'2015-cap B7'!#REF!+'2015 cap B8'!#REF!+#REF!+#REF!</f>
        <v>#REF!</v>
      </c>
      <c r="E44" s="12" t="e">
        <f>'2015-cap B1'!#REF!+#REF!+'2015-cap B3'!D45+'2015-cap B4'!D45+'2015-cap B5'!E45+'2015-cap B6'!D45+'2015-cap B7'!D45+'2015 cap B8'!D45+#REF!+#REF!</f>
        <v>#REF!</v>
      </c>
      <c r="F44" s="12" t="e">
        <f>'2015-cap B1'!#REF!+#REF!+'2015-cap B3'!E45+'2015-cap B4'!E45+'2015-cap B5'!F45+'2015-cap B6'!E45+'2015-cap B7'!E45+'2015 cap B8'!E45+#REF!+#REF!</f>
        <v>#REF!</v>
      </c>
      <c r="G44" s="12" t="e">
        <f>'2015-cap B1'!#REF!+#REF!+'2015-cap B3'!F45+'2015-cap B4'!F45+'2015-cap B5'!G45+'2015-cap B6'!F45+'2015-cap B7'!F45+'2015 cap B8'!F45+#REF!+#REF!</f>
        <v>#REF!</v>
      </c>
      <c r="H44" s="12" t="e">
        <f>'2015-cap B1'!#REF!+#REF!+'2015-cap B3'!G45+'2015-cap B4'!G45+'2015-cap B5'!#REF!+'2015-cap B6'!G45+'2015-cap B7'!G45+'2015 cap B8'!G45+#REF!+#REF!</f>
        <v>#REF!</v>
      </c>
    </row>
    <row r="45" spans="1:8" x14ac:dyDescent="0.2">
      <c r="A45" s="20" t="s">
        <v>43</v>
      </c>
      <c r="B45" s="12" t="e">
        <f>'2015-cap B1'!E47+#REF!+'2015-cap B3'!B46+'2015-cap B4'!B46+'2015-cap B5'!B46+'2015-cap B6'!B46+'2015-cap B7'!B46+'2015 cap B8'!B46+#REF!+#REF!</f>
        <v>#REF!</v>
      </c>
      <c r="C45" s="12" t="e">
        <f>'2015-cap B1'!F47+#REF!+'2015-cap B3'!C46+'2015-cap B4'!C46+'2015-cap B5'!C46+'2015-cap B6'!C46+'2015-cap B7'!C46+'2015 cap B8'!C46+#REF!+#REF!</f>
        <v>#REF!</v>
      </c>
      <c r="D45" s="12" t="e">
        <f>'2015-cap B1'!G47+#REF!+'2015-cap B3'!#REF!+'2015-cap B4'!#REF!+'2015-cap B5'!D46+'2015-cap B6'!#REF!+'2015-cap B7'!#REF!+'2015 cap B8'!#REF!+#REF!+#REF!</f>
        <v>#REF!</v>
      </c>
      <c r="E45" s="12" t="e">
        <f>'2015-cap B1'!#REF!+#REF!+'2015-cap B3'!D46+'2015-cap B4'!D46+'2015-cap B5'!E46+'2015-cap B6'!D46+'2015-cap B7'!D46+'2015 cap B8'!D46+#REF!+#REF!</f>
        <v>#REF!</v>
      </c>
      <c r="F45" s="12" t="e">
        <f>'2015-cap B1'!#REF!+#REF!+'2015-cap B3'!E46+'2015-cap B4'!E46+'2015-cap B5'!F46+'2015-cap B6'!E46+'2015-cap B7'!E46+'2015 cap B8'!E46+#REF!+#REF!</f>
        <v>#REF!</v>
      </c>
      <c r="G45" s="12" t="e">
        <f>'2015-cap B1'!#REF!+#REF!+'2015-cap B3'!F46+'2015-cap B4'!F46+'2015-cap B5'!G46+'2015-cap B6'!F46+'2015-cap B7'!F46+'2015 cap B8'!F46+#REF!+#REF!</f>
        <v>#REF!</v>
      </c>
      <c r="H45" s="12" t="e">
        <f>'2015-cap B1'!#REF!+#REF!+'2015-cap B3'!G46+'2015-cap B4'!G46+'2015-cap B5'!#REF!+'2015-cap B6'!G46+'2015-cap B7'!G46+'2015 cap B8'!G46+#REF!+#REF!</f>
        <v>#REF!</v>
      </c>
    </row>
    <row r="46" spans="1:8" x14ac:dyDescent="0.2">
      <c r="A46" s="20" t="s">
        <v>40</v>
      </c>
      <c r="B46" s="12" t="e">
        <f>'2015-cap B1'!E48+#REF!+'2015-cap B3'!B47+'2015-cap B4'!B47+'2015-cap B5'!B47+'2015-cap B6'!B47+'2015-cap B7'!B47+'2015 cap B8'!B47+#REF!+#REF!</f>
        <v>#REF!</v>
      </c>
      <c r="C46" s="12" t="e">
        <f>'2015-cap B1'!F48+#REF!+'2015-cap B3'!C47+'2015-cap B4'!C47+'2015-cap B5'!C47+'2015-cap B6'!C47+'2015-cap B7'!C47+'2015 cap B8'!C47+#REF!+#REF!</f>
        <v>#REF!</v>
      </c>
      <c r="D46" s="12" t="e">
        <f>'2015-cap B1'!G48+#REF!+'2015-cap B3'!#REF!+'2015-cap B4'!#REF!+'2015-cap B5'!D47+'2015-cap B6'!#REF!+'2015-cap B7'!#REF!+'2015 cap B8'!#REF!+#REF!+#REF!</f>
        <v>#REF!</v>
      </c>
      <c r="E46" s="12" t="e">
        <f>'2015-cap B1'!#REF!+#REF!+'2015-cap B3'!D47+'2015-cap B4'!D47+'2015-cap B5'!E47+'2015-cap B6'!D47+'2015-cap B7'!D47+'2015 cap B8'!D47+#REF!+#REF!</f>
        <v>#REF!</v>
      </c>
      <c r="F46" s="12" t="e">
        <f>'2015-cap B1'!#REF!+#REF!+'2015-cap B3'!E47+'2015-cap B4'!E47+'2015-cap B5'!F47+'2015-cap B6'!E47+'2015-cap B7'!E47+'2015 cap B8'!E47+#REF!+#REF!</f>
        <v>#REF!</v>
      </c>
      <c r="G46" s="12" t="e">
        <f>'2015-cap B1'!#REF!+#REF!+'2015-cap B3'!F47+'2015-cap B4'!F47+'2015-cap B5'!G47+'2015-cap B6'!F47+'2015-cap B7'!F47+'2015 cap B8'!F47+#REF!+#REF!</f>
        <v>#REF!</v>
      </c>
      <c r="H46" s="12" t="e">
        <f>'2015-cap B1'!#REF!+#REF!+'2015-cap B3'!G47+'2015-cap B4'!G47+'2015-cap B5'!#REF!+'2015-cap B6'!G47+'2015-cap B7'!G47+'2015 cap B8'!G47+#REF!+#REF!</f>
        <v>#REF!</v>
      </c>
    </row>
    <row r="47" spans="1:8" x14ac:dyDescent="0.2">
      <c r="A47" s="20" t="s">
        <v>39</v>
      </c>
      <c r="B47" s="12" t="e">
        <f>'2015-cap B1'!E49+#REF!+'2015-cap B3'!B48+'2015-cap B4'!B48+'2015-cap B5'!B48+'2015-cap B6'!B48+'2015-cap B7'!B48+'2015 cap B8'!B48+#REF!+#REF!</f>
        <v>#REF!</v>
      </c>
      <c r="C47" s="12" t="e">
        <f>'2015-cap B1'!F49+#REF!+'2015-cap B3'!C48+'2015-cap B4'!C48+'2015-cap B5'!C48+'2015-cap B6'!C48+'2015-cap B7'!C48+'2015 cap B8'!C48+#REF!+#REF!</f>
        <v>#REF!</v>
      </c>
      <c r="D47" s="12" t="e">
        <f>'2015-cap B1'!G49+#REF!+'2015-cap B3'!#REF!+'2015-cap B4'!#REF!+'2015-cap B5'!D48+'2015-cap B6'!#REF!+'2015-cap B7'!#REF!+'2015 cap B8'!#REF!+#REF!+#REF!</f>
        <v>#REF!</v>
      </c>
      <c r="E47" s="12" t="e">
        <f>'2015-cap B1'!#REF!+#REF!+'2015-cap B3'!D48+'2015-cap B4'!D48+'2015-cap B5'!E48+'2015-cap B6'!D48+'2015-cap B7'!D48+'2015 cap B8'!D48+#REF!+#REF!</f>
        <v>#REF!</v>
      </c>
      <c r="F47" s="12" t="e">
        <f>'2015-cap B1'!#REF!+#REF!+'2015-cap B3'!E48+'2015-cap B4'!E48+'2015-cap B5'!F48+'2015-cap B6'!E48+'2015-cap B7'!E48+'2015 cap B8'!E48+#REF!+#REF!</f>
        <v>#REF!</v>
      </c>
      <c r="G47" s="12" t="e">
        <f>'2015-cap B1'!#REF!+#REF!+'2015-cap B3'!F48+'2015-cap B4'!F48+'2015-cap B5'!G48+'2015-cap B6'!F48+'2015-cap B7'!F48+'2015 cap B8'!F48+#REF!+#REF!</f>
        <v>#REF!</v>
      </c>
      <c r="H47" s="12" t="e">
        <f>'2015-cap B1'!#REF!+#REF!+'2015-cap B3'!G48+'2015-cap B4'!G48+'2015-cap B5'!#REF!+'2015-cap B6'!G48+'2015-cap B7'!G48+'2015 cap B8'!G48+#REF!+#REF!</f>
        <v>#REF!</v>
      </c>
    </row>
    <row r="48" spans="1:8" x14ac:dyDescent="0.2">
      <c r="A48" s="20" t="s">
        <v>41</v>
      </c>
      <c r="B48" s="12" t="e">
        <f>'2015-cap B1'!E50+#REF!+'2015-cap B3'!B49+'2015-cap B4'!B49+'2015-cap B5'!B49+'2015-cap B6'!B49+'2015-cap B7'!B49+'2015 cap B8'!B49+#REF!+#REF!</f>
        <v>#REF!</v>
      </c>
      <c r="C48" s="12" t="e">
        <f>'2015-cap B1'!F50+#REF!+'2015-cap B3'!C49+'2015-cap B4'!C49+'2015-cap B5'!C49+'2015-cap B6'!C49+'2015-cap B7'!C49+'2015 cap B8'!C49+#REF!+#REF!</f>
        <v>#REF!</v>
      </c>
      <c r="D48" s="12" t="e">
        <f>'2015-cap B1'!G50+#REF!+'2015-cap B3'!#REF!+'2015-cap B4'!#REF!+'2015-cap B5'!D49+'2015-cap B6'!#REF!+'2015-cap B7'!#REF!+'2015 cap B8'!#REF!+#REF!+#REF!</f>
        <v>#REF!</v>
      </c>
      <c r="E48" s="12" t="e">
        <f>'2015-cap B1'!#REF!+#REF!+'2015-cap B3'!D49+'2015-cap B4'!D49+'2015-cap B5'!E49+'2015-cap B6'!D49+'2015-cap B7'!D49+'2015 cap B8'!D49+#REF!+#REF!</f>
        <v>#REF!</v>
      </c>
      <c r="F48" s="12" t="e">
        <f>'2015-cap B1'!#REF!+#REF!+'2015-cap B3'!E49+'2015-cap B4'!E49+'2015-cap B5'!F49+'2015-cap B6'!E49+'2015-cap B7'!E49+'2015 cap B8'!E49+#REF!+#REF!</f>
        <v>#REF!</v>
      </c>
      <c r="G48" s="12" t="e">
        <f>'2015-cap B1'!#REF!+#REF!+'2015-cap B3'!F49+'2015-cap B4'!F49+'2015-cap B5'!G49+'2015-cap B6'!F49+'2015-cap B7'!F49+'2015 cap B8'!F49+#REF!+#REF!</f>
        <v>#REF!</v>
      </c>
      <c r="H48" s="12" t="e">
        <f>'2015-cap B1'!#REF!+#REF!+'2015-cap B3'!G49+'2015-cap B4'!G49+'2015-cap B5'!#REF!+'2015-cap B6'!G49+'2015-cap B7'!G49+'2015 cap B8'!G49+#REF!+#REF!</f>
        <v>#REF!</v>
      </c>
    </row>
    <row r="49" spans="1:8" x14ac:dyDescent="0.2">
      <c r="A49" s="20" t="s">
        <v>42</v>
      </c>
      <c r="B49" s="12" t="e">
        <f>'2015-cap B1'!E51+#REF!+'2015-cap B3'!B50+'2015-cap B4'!B50+'2015-cap B5'!B50+'2015-cap B6'!B50+'2015-cap B7'!B50+'2015 cap B8'!B50+#REF!+#REF!</f>
        <v>#REF!</v>
      </c>
      <c r="C49" s="12" t="e">
        <f>'2015-cap B1'!F51+#REF!+'2015-cap B3'!C50+'2015-cap B4'!C50+'2015-cap B5'!C50+'2015-cap B6'!C50+'2015-cap B7'!C50+'2015 cap B8'!C50+#REF!+#REF!</f>
        <v>#REF!</v>
      </c>
      <c r="D49" s="12" t="e">
        <f>'2015-cap B1'!G51+#REF!+'2015-cap B3'!#REF!+'2015-cap B4'!#REF!+'2015-cap B5'!D50+'2015-cap B6'!#REF!+'2015-cap B7'!#REF!+'2015 cap B8'!#REF!+#REF!+#REF!</f>
        <v>#REF!</v>
      </c>
      <c r="E49" s="12" t="e">
        <f>'2015-cap B1'!#REF!+#REF!+'2015-cap B3'!D50+'2015-cap B4'!D50+'2015-cap B5'!E50+'2015-cap B6'!D50+'2015-cap B7'!D50+'2015 cap B8'!D50+#REF!+#REF!</f>
        <v>#REF!</v>
      </c>
      <c r="F49" s="12" t="e">
        <f>'2015-cap B1'!#REF!+#REF!+'2015-cap B3'!E50+'2015-cap B4'!E50+'2015-cap B5'!F50+'2015-cap B6'!E50+'2015-cap B7'!E50+'2015 cap B8'!E50+#REF!+#REF!</f>
        <v>#REF!</v>
      </c>
      <c r="G49" s="12" t="e">
        <f>'2015-cap B1'!#REF!+#REF!+'2015-cap B3'!F50+'2015-cap B4'!F50+'2015-cap B5'!G50+'2015-cap B6'!F50+'2015-cap B7'!F50+'2015 cap B8'!F50+#REF!+#REF!</f>
        <v>#REF!</v>
      </c>
      <c r="H49" s="12" t="e">
        <f>'2015-cap B1'!#REF!+#REF!+'2015-cap B3'!G50+'2015-cap B4'!G50+'2015-cap B5'!#REF!+'2015-cap B6'!G50+'2015-cap B7'!G50+'2015 cap B8'!G50+#REF!+#REF!</f>
        <v>#REF!</v>
      </c>
    </row>
    <row r="50" spans="1:8" x14ac:dyDescent="0.2">
      <c r="A50" s="20" t="s">
        <v>44</v>
      </c>
      <c r="B50" s="12" t="e">
        <f>'2015-cap B1'!E52+#REF!+'2015-cap B3'!B51+'2015-cap B4'!B51+'2015-cap B5'!B51+'2015-cap B6'!B51+'2015-cap B7'!B51+'2015 cap B8'!B51+#REF!+#REF!</f>
        <v>#REF!</v>
      </c>
      <c r="C50" s="12" t="e">
        <f>'2015-cap B1'!F52+#REF!+'2015-cap B3'!C51+'2015-cap B4'!C51+'2015-cap B5'!C51+'2015-cap B6'!C51+'2015-cap B7'!C51+'2015 cap B8'!C51+#REF!+#REF!</f>
        <v>#REF!</v>
      </c>
      <c r="D50" s="12" t="e">
        <f>'2015-cap B1'!G52+#REF!+'2015-cap B3'!#REF!+'2015-cap B4'!#REF!+'2015-cap B5'!D51+'2015-cap B6'!#REF!+'2015-cap B7'!#REF!+'2015 cap B8'!#REF!+#REF!+#REF!</f>
        <v>#REF!</v>
      </c>
      <c r="E50" s="12" t="e">
        <f>'2015-cap B1'!#REF!+#REF!+'2015-cap B3'!D51+'2015-cap B4'!D51+'2015-cap B5'!E51+'2015-cap B6'!D51+'2015-cap B7'!D51+'2015 cap B8'!D51+#REF!+#REF!</f>
        <v>#REF!</v>
      </c>
      <c r="F50" s="12" t="e">
        <f>'2015-cap B1'!#REF!+#REF!+'2015-cap B3'!E51+'2015-cap B4'!E51+'2015-cap B5'!F51+'2015-cap B6'!E51+'2015-cap B7'!E51+'2015 cap B8'!E51+#REF!+#REF!</f>
        <v>#REF!</v>
      </c>
      <c r="G50" s="12" t="e">
        <f>'2015-cap B1'!#REF!+#REF!+'2015-cap B3'!F51+'2015-cap B4'!F51+'2015-cap B5'!G51+'2015-cap B6'!F51+'2015-cap B7'!F51+'2015 cap B8'!F51+#REF!+#REF!</f>
        <v>#REF!</v>
      </c>
      <c r="H50" s="12" t="e">
        <f>'2015-cap B1'!#REF!+#REF!+'2015-cap B3'!G51+'2015-cap B4'!G51+'2015-cap B5'!#REF!+'2015-cap B6'!G51+'2015-cap B7'!G51+'2015 cap B8'!G51+#REF!+#REF!</f>
        <v>#REF!</v>
      </c>
    </row>
    <row r="51" spans="1:8" x14ac:dyDescent="0.2">
      <c r="A51" s="20" t="s">
        <v>45</v>
      </c>
      <c r="B51" s="12" t="e">
        <f>'2015-cap B1'!E53+#REF!+'2015-cap B3'!B52+'2015-cap B4'!B52+'2015-cap B5'!B52+'2015-cap B6'!B52+'2015-cap B7'!B52+'2015 cap B8'!B52+#REF!+#REF!</f>
        <v>#REF!</v>
      </c>
      <c r="C51" s="12" t="e">
        <f>'2015-cap B1'!F53+#REF!+'2015-cap B3'!C52+'2015-cap B4'!C52+'2015-cap B5'!C52+'2015-cap B6'!C52+'2015-cap B7'!C52+'2015 cap B8'!C52+#REF!+#REF!</f>
        <v>#REF!</v>
      </c>
      <c r="D51" s="12" t="e">
        <f>'2015-cap B1'!G53+#REF!+'2015-cap B3'!#REF!+'2015-cap B4'!#REF!+'2015-cap B5'!D52+'2015-cap B6'!#REF!+'2015-cap B7'!#REF!+'2015 cap B8'!#REF!+#REF!+#REF!</f>
        <v>#REF!</v>
      </c>
      <c r="E51" s="12" t="e">
        <f>'2015-cap B1'!#REF!+#REF!+'2015-cap B3'!D52+'2015-cap B4'!D52+'2015-cap B5'!E52+'2015-cap B6'!D52+'2015-cap B7'!D52+'2015 cap B8'!D52+#REF!+#REF!</f>
        <v>#REF!</v>
      </c>
      <c r="F51" s="12" t="e">
        <f>'2015-cap B1'!#REF!+#REF!+'2015-cap B3'!E52+'2015-cap B4'!E52+'2015-cap B5'!F52+'2015-cap B6'!E52+'2015-cap B7'!E52+'2015 cap B8'!E52+#REF!+#REF!</f>
        <v>#REF!</v>
      </c>
      <c r="G51" s="12" t="e">
        <f>'2015-cap B1'!#REF!+#REF!+'2015-cap B3'!F52+'2015-cap B4'!F52+'2015-cap B5'!G52+'2015-cap B6'!F52+'2015-cap B7'!F52+'2015 cap B8'!F52+#REF!+#REF!</f>
        <v>#REF!</v>
      </c>
      <c r="H51" s="12" t="e">
        <f>'2015-cap B1'!#REF!+#REF!+'2015-cap B3'!G52+'2015-cap B4'!G52+'2015-cap B5'!#REF!+'2015-cap B6'!G52+'2015-cap B7'!G52+'2015 cap B8'!G52+#REF!+#REF!</f>
        <v>#REF!</v>
      </c>
    </row>
    <row r="52" spans="1:8" x14ac:dyDescent="0.2">
      <c r="A52" s="20" t="s">
        <v>48</v>
      </c>
      <c r="B52" s="12" t="e">
        <f>'2015-cap B1'!E54+#REF!+'2015-cap B3'!B53+'2015-cap B4'!B53+'2015-cap B5'!B53+'2015-cap B6'!B53+'2015-cap B7'!B53+'2015 cap B8'!B53+#REF!+#REF!</f>
        <v>#REF!</v>
      </c>
      <c r="C52" s="12" t="e">
        <f>'2015-cap B1'!F54+#REF!+'2015-cap B3'!C53+'2015-cap B4'!C53+'2015-cap B5'!C53+'2015-cap B6'!C53+'2015-cap B7'!C53+'2015 cap B8'!C53+#REF!+#REF!</f>
        <v>#REF!</v>
      </c>
      <c r="D52" s="12" t="e">
        <f>'2015-cap B1'!G54+#REF!+'2015-cap B3'!#REF!+'2015-cap B4'!#REF!+'2015-cap B5'!D53+'2015-cap B6'!#REF!+'2015-cap B7'!#REF!+'2015 cap B8'!#REF!+#REF!+#REF!</f>
        <v>#REF!</v>
      </c>
      <c r="E52" s="12" t="e">
        <f>'2015-cap B1'!#REF!+#REF!+'2015-cap B3'!D53+'2015-cap B4'!D53+'2015-cap B5'!E53+'2015-cap B6'!D53+'2015-cap B7'!D53+'2015 cap B8'!D53+#REF!+#REF!</f>
        <v>#REF!</v>
      </c>
      <c r="F52" s="12" t="e">
        <f>'2015-cap B1'!#REF!+#REF!+'2015-cap B3'!E53+'2015-cap B4'!E53+'2015-cap B5'!F53+'2015-cap B6'!E53+'2015-cap B7'!E53+'2015 cap B8'!E53+#REF!+#REF!</f>
        <v>#REF!</v>
      </c>
      <c r="G52" s="12" t="e">
        <f>'2015-cap B1'!#REF!+#REF!+'2015-cap B3'!F53+'2015-cap B4'!F53+'2015-cap B5'!G53+'2015-cap B6'!F53+'2015-cap B7'!F53+'2015 cap B8'!F53+#REF!+#REF!</f>
        <v>#REF!</v>
      </c>
      <c r="H52" s="12" t="e">
        <f>'2015-cap B1'!#REF!+#REF!+'2015-cap B3'!G53+'2015-cap B4'!G53+'2015-cap B5'!#REF!+'2015-cap B6'!G53+'2015-cap B7'!G53+'2015 cap B8'!G53+#REF!+#REF!</f>
        <v>#REF!</v>
      </c>
    </row>
    <row r="53" spans="1:8" x14ac:dyDescent="0.2">
      <c r="A53" s="20" t="s">
        <v>113</v>
      </c>
      <c r="B53" s="12" t="e">
        <f>'2015-cap B1'!E55+#REF!+'2015-cap B3'!B54+'2015-cap B4'!B54+'2015-cap B5'!B54+'2015-cap B6'!B54+'2015-cap B7'!B54+'2015 cap B8'!B54+#REF!+#REF!</f>
        <v>#REF!</v>
      </c>
      <c r="C53" s="12" t="e">
        <f>'2015-cap B1'!F55+#REF!+'2015-cap B3'!C54+'2015-cap B4'!C54+'2015-cap B5'!C54+'2015-cap B6'!C54+'2015-cap B7'!C54+'2015 cap B8'!C54+#REF!+#REF!</f>
        <v>#REF!</v>
      </c>
      <c r="D53" s="12" t="e">
        <f>'2015-cap B1'!G55+#REF!+'2015-cap B3'!#REF!+'2015-cap B4'!#REF!+'2015-cap B5'!D54+'2015-cap B6'!#REF!+'2015-cap B7'!#REF!+'2015 cap B8'!#REF!+#REF!+#REF!</f>
        <v>#REF!</v>
      </c>
      <c r="E53" s="12" t="e">
        <f>'2015-cap B1'!#REF!+#REF!+'2015-cap B3'!D54+'2015-cap B4'!D54+'2015-cap B5'!E54+'2015-cap B6'!D54+'2015-cap B7'!D54+'2015 cap B8'!D54+#REF!+#REF!</f>
        <v>#REF!</v>
      </c>
      <c r="F53" s="12" t="e">
        <f>'2015-cap B1'!#REF!+#REF!+'2015-cap B3'!E54+'2015-cap B4'!E54+'2015-cap B5'!F54+'2015-cap B6'!E54+'2015-cap B7'!E54+'2015 cap B8'!E54+#REF!+#REF!</f>
        <v>#REF!</v>
      </c>
      <c r="G53" s="12" t="e">
        <f>'2015-cap B1'!#REF!+#REF!+'2015-cap B3'!F54+'2015-cap B4'!F54+'2015-cap B5'!G54+'2015-cap B6'!F54+'2015-cap B7'!F54+'2015 cap B8'!F54+#REF!+#REF!</f>
        <v>#REF!</v>
      </c>
      <c r="H53" s="12" t="e">
        <f>'2015-cap B1'!#REF!+#REF!+'2015-cap B3'!G54+'2015-cap B4'!G54+'2015-cap B5'!#REF!+'2015-cap B6'!G54+'2015-cap B7'!G54+'2015 cap B8'!G54+#REF!+#REF!</f>
        <v>#REF!</v>
      </c>
    </row>
    <row r="54" spans="1:8" x14ac:dyDescent="0.2">
      <c r="A54" s="20" t="s">
        <v>50</v>
      </c>
      <c r="B54" s="12" t="e">
        <f>'2015-cap B1'!E56+#REF!+'2015-cap B3'!B55+'2015-cap B4'!B55+'2015-cap B5'!B55+'2015-cap B6'!B55+'2015-cap B7'!B55+'2015 cap B8'!B55+#REF!+#REF!</f>
        <v>#REF!</v>
      </c>
      <c r="C54" s="12" t="e">
        <f>'2015-cap B1'!F56+#REF!+'2015-cap B3'!C55+'2015-cap B4'!C55+'2015-cap B5'!C55+'2015-cap B6'!C55+'2015-cap B7'!C55+'2015 cap B8'!C55+#REF!+#REF!</f>
        <v>#REF!</v>
      </c>
      <c r="D54" s="12" t="e">
        <f>'2015-cap B1'!G56+#REF!+'2015-cap B3'!#REF!+'2015-cap B4'!#REF!+'2015-cap B5'!D55+'2015-cap B6'!#REF!+'2015-cap B7'!#REF!+'2015 cap B8'!#REF!+#REF!+#REF!</f>
        <v>#REF!</v>
      </c>
      <c r="E54" s="12" t="e">
        <f>'2015-cap B1'!#REF!+#REF!+'2015-cap B3'!D55+'2015-cap B4'!D55+'2015-cap B5'!E55+'2015-cap B6'!D55+'2015-cap B7'!D55+'2015 cap B8'!D55+#REF!+#REF!</f>
        <v>#REF!</v>
      </c>
      <c r="F54" s="12" t="e">
        <f>'2015-cap B1'!#REF!+#REF!+'2015-cap B3'!E55+'2015-cap B4'!E55+'2015-cap B5'!F55+'2015-cap B6'!E55+'2015-cap B7'!E55+'2015 cap B8'!E55+#REF!+#REF!</f>
        <v>#REF!</v>
      </c>
      <c r="G54" s="12" t="e">
        <f>'2015-cap B1'!#REF!+#REF!+'2015-cap B3'!F55+'2015-cap B4'!F55+'2015-cap B5'!G55+'2015-cap B6'!F55+'2015-cap B7'!F55+'2015 cap B8'!F55+#REF!+#REF!</f>
        <v>#REF!</v>
      </c>
      <c r="H54" s="12" t="e">
        <f>'2015-cap B1'!#REF!+#REF!+'2015-cap B3'!G55+'2015-cap B4'!G55+'2015-cap B5'!#REF!+'2015-cap B6'!G55+'2015-cap B7'!G55+'2015 cap B8'!G55+#REF!+#REF!</f>
        <v>#REF!</v>
      </c>
    </row>
    <row r="55" spans="1:8" x14ac:dyDescent="0.2">
      <c r="A55" s="20" t="s">
        <v>46</v>
      </c>
      <c r="B55" s="12" t="e">
        <f>'2015-cap B1'!E57+#REF!+'2015-cap B3'!B56+'2015-cap B4'!B56+'2015-cap B5'!B56+'2015-cap B6'!B56+'2015-cap B7'!B56+'2015 cap B8'!B56+#REF!+#REF!</f>
        <v>#REF!</v>
      </c>
      <c r="C55" s="12" t="e">
        <f>'2015-cap B1'!F57+#REF!+'2015-cap B3'!C56+'2015-cap B4'!C56+'2015-cap B5'!C56+'2015-cap B6'!C56+'2015-cap B7'!C56+'2015 cap B8'!C56+#REF!+#REF!</f>
        <v>#REF!</v>
      </c>
      <c r="D55" s="12" t="e">
        <f>'2015-cap B1'!G57+#REF!+'2015-cap B3'!#REF!+'2015-cap B4'!#REF!+'2015-cap B5'!D56+'2015-cap B6'!#REF!+'2015-cap B7'!#REF!+'2015 cap B8'!#REF!+#REF!+#REF!</f>
        <v>#REF!</v>
      </c>
      <c r="E55" s="12" t="e">
        <f>'2015-cap B1'!#REF!+#REF!+'2015-cap B3'!D56+'2015-cap B4'!D56+'2015-cap B5'!E56+'2015-cap B6'!D56+'2015-cap B7'!D56+'2015 cap B8'!D56+#REF!+#REF!</f>
        <v>#REF!</v>
      </c>
      <c r="F55" s="12" t="e">
        <f>'2015-cap B1'!#REF!+#REF!+'2015-cap B3'!E56+'2015-cap B4'!E56+'2015-cap B5'!F56+'2015-cap B6'!E56+'2015-cap B7'!E56+'2015 cap B8'!E56+#REF!+#REF!</f>
        <v>#REF!</v>
      </c>
      <c r="G55" s="12" t="e">
        <f>'2015-cap B1'!#REF!+#REF!+'2015-cap B3'!F56+'2015-cap B4'!F56+'2015-cap B5'!G56+'2015-cap B6'!F56+'2015-cap B7'!F56+'2015 cap B8'!F56+#REF!+#REF!</f>
        <v>#REF!</v>
      </c>
      <c r="H55" s="12" t="e">
        <f>'2015-cap B1'!#REF!+#REF!+'2015-cap B3'!G56+'2015-cap B4'!G56+'2015-cap B5'!#REF!+'2015-cap B6'!G56+'2015-cap B7'!G56+'2015 cap B8'!G56+#REF!+#REF!</f>
        <v>#REF!</v>
      </c>
    </row>
    <row r="56" spans="1:8" x14ac:dyDescent="0.2">
      <c r="A56" s="20" t="s">
        <v>47</v>
      </c>
      <c r="B56" s="12" t="e">
        <f>'2015-cap B1'!E58+#REF!+'2015-cap B3'!B57+'2015-cap B4'!B57+'2015-cap B5'!B57+'2015-cap B6'!B57+'2015-cap B7'!B57+'2015 cap B8'!B57+#REF!+#REF!</f>
        <v>#REF!</v>
      </c>
      <c r="C56" s="12" t="e">
        <f>'2015-cap B1'!F58+#REF!+'2015-cap B3'!C57+'2015-cap B4'!C57+'2015-cap B5'!C57+'2015-cap B6'!C57+'2015-cap B7'!C57+'2015 cap B8'!C57+#REF!+#REF!</f>
        <v>#REF!</v>
      </c>
      <c r="D56" s="12" t="e">
        <f>'2015-cap B1'!G58+#REF!+'2015-cap B3'!#REF!+'2015-cap B4'!#REF!+'2015-cap B5'!D57+'2015-cap B6'!#REF!+'2015-cap B7'!#REF!+'2015 cap B8'!#REF!+#REF!+#REF!</f>
        <v>#REF!</v>
      </c>
      <c r="E56" s="12" t="e">
        <f>'2015-cap B1'!#REF!+#REF!+'2015-cap B3'!D57+'2015-cap B4'!D57+'2015-cap B5'!E57+'2015-cap B6'!D57+'2015-cap B7'!D57+'2015 cap B8'!D57+#REF!+#REF!</f>
        <v>#REF!</v>
      </c>
      <c r="F56" s="12" t="e">
        <f>'2015-cap B1'!#REF!+#REF!+'2015-cap B3'!E57+'2015-cap B4'!E57+'2015-cap B5'!F57+'2015-cap B6'!E57+'2015-cap B7'!E57+'2015 cap B8'!E57+#REF!+#REF!</f>
        <v>#REF!</v>
      </c>
      <c r="G56" s="12" t="e">
        <f>'2015-cap B1'!#REF!+#REF!+'2015-cap B3'!F57+'2015-cap B4'!F57+'2015-cap B5'!G57+'2015-cap B6'!F57+'2015-cap B7'!F57+'2015 cap B8'!F57+#REF!+#REF!</f>
        <v>#REF!</v>
      </c>
      <c r="H56" s="12" t="e">
        <f>'2015-cap B1'!#REF!+#REF!+'2015-cap B3'!G57+'2015-cap B4'!G57+'2015-cap B5'!#REF!+'2015-cap B6'!G57+'2015-cap B7'!G57+'2015 cap B8'!G57+#REF!+#REF!</f>
        <v>#REF!</v>
      </c>
    </row>
    <row r="57" spans="1:8" x14ac:dyDescent="0.2">
      <c r="A57" s="20" t="s">
        <v>49</v>
      </c>
      <c r="B57" s="12" t="e">
        <f>'2015-cap B1'!E59+#REF!+'2015-cap B3'!B58+'2015-cap B4'!B58+'2015-cap B5'!B58+'2015-cap B6'!B58+'2015-cap B7'!B58+'2015 cap B8'!B58+#REF!+#REF!</f>
        <v>#REF!</v>
      </c>
      <c r="C57" s="12" t="e">
        <f>'2015-cap B1'!F59+#REF!+'2015-cap B3'!C58+'2015-cap B4'!C58+'2015-cap B5'!C58+'2015-cap B6'!C58+'2015-cap B7'!C58+'2015 cap B8'!C58+#REF!+#REF!</f>
        <v>#REF!</v>
      </c>
      <c r="D57" s="12" t="e">
        <f>'2015-cap B1'!G59+#REF!+'2015-cap B3'!#REF!+'2015-cap B4'!#REF!+'2015-cap B5'!D58+'2015-cap B6'!#REF!+'2015-cap B7'!#REF!+'2015 cap B8'!#REF!+#REF!+#REF!</f>
        <v>#REF!</v>
      </c>
      <c r="E57" s="12" t="e">
        <f>'2015-cap B1'!#REF!+#REF!+'2015-cap B3'!D58+'2015-cap B4'!D58+'2015-cap B5'!E58+'2015-cap B6'!D58+'2015-cap B7'!D58+'2015 cap B8'!D58+#REF!+#REF!</f>
        <v>#REF!</v>
      </c>
      <c r="F57" s="12" t="e">
        <f>'2015-cap B1'!#REF!+#REF!+'2015-cap B3'!E58+'2015-cap B4'!E58+'2015-cap B5'!F58+'2015-cap B6'!E58+'2015-cap B7'!E58+'2015 cap B8'!E58+#REF!+#REF!</f>
        <v>#REF!</v>
      </c>
      <c r="G57" s="12" t="e">
        <f>'2015-cap B1'!#REF!+#REF!+'2015-cap B3'!F58+'2015-cap B4'!F58+'2015-cap B5'!G58+'2015-cap B6'!F58+'2015-cap B7'!F58+'2015 cap B8'!F58+#REF!+#REF!</f>
        <v>#REF!</v>
      </c>
      <c r="H57" s="12" t="e">
        <f>'2015-cap B1'!#REF!+#REF!+'2015-cap B3'!G58+'2015-cap B4'!G58+'2015-cap B5'!#REF!+'2015-cap B6'!G58+'2015-cap B7'!G58+'2015 cap B8'!G58+#REF!+#REF!</f>
        <v>#REF!</v>
      </c>
    </row>
    <row r="58" spans="1:8" x14ac:dyDescent="0.2">
      <c r="A58" s="20" t="s">
        <v>51</v>
      </c>
      <c r="B58" s="12" t="e">
        <f>'2015-cap B1'!E60+#REF!+'2015-cap B3'!B59+'2015-cap B4'!B59+'2015-cap B5'!B59+'2015-cap B6'!B59+'2015-cap B7'!B59+'2015 cap B8'!B59+#REF!+#REF!</f>
        <v>#REF!</v>
      </c>
      <c r="C58" s="12" t="e">
        <f>'2015-cap B1'!F60+#REF!+'2015-cap B3'!C59+'2015-cap B4'!C59+'2015-cap B5'!C59+'2015-cap B6'!C59+'2015-cap B7'!C59+'2015 cap B8'!C59+#REF!+#REF!</f>
        <v>#REF!</v>
      </c>
      <c r="D58" s="12" t="e">
        <f>'2015-cap B1'!G60+#REF!+'2015-cap B3'!#REF!+'2015-cap B4'!#REF!+'2015-cap B5'!D59+'2015-cap B6'!#REF!+'2015-cap B7'!#REF!+'2015 cap B8'!#REF!+#REF!+#REF!</f>
        <v>#REF!</v>
      </c>
      <c r="E58" s="12" t="e">
        <f>'2015-cap B1'!#REF!+#REF!+'2015-cap B3'!D59+'2015-cap B4'!D59+'2015-cap B5'!E59+'2015-cap B6'!D59+'2015-cap B7'!D59+'2015 cap B8'!D59+#REF!+#REF!</f>
        <v>#REF!</v>
      </c>
      <c r="F58" s="12" t="e">
        <f>'2015-cap B1'!#REF!+#REF!+'2015-cap B3'!E59+'2015-cap B4'!E59+'2015-cap B5'!F59+'2015-cap B6'!E59+'2015-cap B7'!E59+'2015 cap B8'!E59+#REF!+#REF!</f>
        <v>#REF!</v>
      </c>
      <c r="G58" s="12" t="e">
        <f>'2015-cap B1'!#REF!+#REF!+'2015-cap B3'!F59+'2015-cap B4'!F59+'2015-cap B5'!G59+'2015-cap B6'!F59+'2015-cap B7'!F59+'2015 cap B8'!F59+#REF!+#REF!</f>
        <v>#REF!</v>
      </c>
      <c r="H58" s="12" t="e">
        <f>'2015-cap B1'!#REF!+#REF!+'2015-cap B3'!G59+'2015-cap B4'!G59+'2015-cap B5'!#REF!+'2015-cap B6'!G59+'2015-cap B7'!G59+'2015 cap B8'!G59+#REF!+#REF!</f>
        <v>#REF!</v>
      </c>
    </row>
    <row r="59" spans="1:8" x14ac:dyDescent="0.2">
      <c r="A59" s="20" t="s">
        <v>52</v>
      </c>
      <c r="B59" s="12" t="e">
        <f>'2015-cap B1'!E61+#REF!+'2015-cap B3'!B60+'2015-cap B4'!B60+'2015-cap B5'!B60+'2015-cap B6'!B60+'2015-cap B7'!B60+'2015 cap B8'!B60+#REF!+#REF!</f>
        <v>#REF!</v>
      </c>
      <c r="C59" s="12" t="e">
        <f>'2015-cap B1'!F61+#REF!+'2015-cap B3'!C60+'2015-cap B4'!C60+'2015-cap B5'!C60+'2015-cap B6'!C60+'2015-cap B7'!C60+'2015 cap B8'!C60+#REF!+#REF!</f>
        <v>#REF!</v>
      </c>
      <c r="D59" s="12" t="e">
        <f>'2015-cap B1'!G61+#REF!+'2015-cap B3'!#REF!+'2015-cap B4'!#REF!+'2015-cap B5'!D60+'2015-cap B6'!#REF!+'2015-cap B7'!#REF!+'2015 cap B8'!#REF!+#REF!+#REF!</f>
        <v>#REF!</v>
      </c>
      <c r="E59" s="12" t="e">
        <f>'2015-cap B1'!#REF!+#REF!+'2015-cap B3'!D60+'2015-cap B4'!D60+'2015-cap B5'!E60+'2015-cap B6'!D60+'2015-cap B7'!D60+'2015 cap B8'!D60+#REF!+#REF!</f>
        <v>#REF!</v>
      </c>
      <c r="F59" s="12" t="e">
        <f>'2015-cap B1'!#REF!+#REF!+'2015-cap B3'!E60+'2015-cap B4'!E60+'2015-cap B5'!F60+'2015-cap B6'!E60+'2015-cap B7'!E60+'2015 cap B8'!E60+#REF!+#REF!</f>
        <v>#REF!</v>
      </c>
      <c r="G59" s="12" t="e">
        <f>'2015-cap B1'!#REF!+#REF!+'2015-cap B3'!F60+'2015-cap B4'!F60+'2015-cap B5'!G60+'2015-cap B6'!F60+'2015-cap B7'!F60+'2015 cap B8'!F60+#REF!+#REF!</f>
        <v>#REF!</v>
      </c>
      <c r="H59" s="12" t="e">
        <f>'2015-cap B1'!#REF!+#REF!+'2015-cap B3'!G60+'2015-cap B4'!G60+'2015-cap B5'!#REF!+'2015-cap B6'!G60+'2015-cap B7'!G60+'2015 cap B8'!G60+#REF!+#REF!</f>
        <v>#REF!</v>
      </c>
    </row>
    <row r="60" spans="1:8" x14ac:dyDescent="0.2">
      <c r="A60" s="20" t="s">
        <v>53</v>
      </c>
      <c r="B60" s="12" t="e">
        <f>'2015-cap B1'!E62+#REF!+'2015-cap B3'!B61+'2015-cap B4'!B61+'2015-cap B5'!B61+'2015-cap B6'!B61+'2015-cap B7'!B61+'2015 cap B8'!B61+#REF!+#REF!</f>
        <v>#REF!</v>
      </c>
      <c r="C60" s="12" t="e">
        <f>'2015-cap B1'!F62+#REF!+'2015-cap B3'!C61+'2015-cap B4'!C61+'2015-cap B5'!C61+'2015-cap B6'!C61+'2015-cap B7'!C61+'2015 cap B8'!C61+#REF!+#REF!</f>
        <v>#REF!</v>
      </c>
      <c r="D60" s="12" t="e">
        <f>'2015-cap B1'!G62+#REF!+'2015-cap B3'!#REF!+'2015-cap B4'!#REF!+'2015-cap B5'!D61+'2015-cap B6'!#REF!+'2015-cap B7'!#REF!+'2015 cap B8'!#REF!+#REF!+#REF!</f>
        <v>#REF!</v>
      </c>
      <c r="E60" s="12" t="e">
        <f>'2015-cap B1'!#REF!+#REF!+'2015-cap B3'!D61+'2015-cap B4'!D61+'2015-cap B5'!E61+'2015-cap B6'!D61+'2015-cap B7'!D61+'2015 cap B8'!D61+#REF!+#REF!</f>
        <v>#REF!</v>
      </c>
      <c r="F60" s="12" t="e">
        <f>'2015-cap B1'!#REF!+#REF!+'2015-cap B3'!E61+'2015-cap B4'!E61+'2015-cap B5'!F61+'2015-cap B6'!E61+'2015-cap B7'!E61+'2015 cap B8'!E61+#REF!+#REF!</f>
        <v>#REF!</v>
      </c>
      <c r="G60" s="12" t="e">
        <f>'2015-cap B1'!#REF!+#REF!+'2015-cap B3'!F61+'2015-cap B4'!F61+'2015-cap B5'!G61+'2015-cap B6'!F61+'2015-cap B7'!F61+'2015 cap B8'!F61+#REF!+#REF!</f>
        <v>#REF!</v>
      </c>
      <c r="H60" s="12" t="e">
        <f>'2015-cap B1'!#REF!+#REF!+'2015-cap B3'!G61+'2015-cap B4'!G61+'2015-cap B5'!#REF!+'2015-cap B6'!G61+'2015-cap B7'!G61+'2015 cap B8'!G61+#REF!+#REF!</f>
        <v>#REF!</v>
      </c>
    </row>
    <row r="61" spans="1:8" x14ac:dyDescent="0.2">
      <c r="A61" s="20" t="s">
        <v>54</v>
      </c>
      <c r="B61" s="12" t="e">
        <f>'2015-cap B1'!E63+#REF!+'2015-cap B3'!B62+'2015-cap B4'!B62+'2015-cap B5'!B62+'2015-cap B6'!B62+'2015-cap B7'!B62+'2015 cap B8'!B62+#REF!+#REF!</f>
        <v>#REF!</v>
      </c>
      <c r="C61" s="12" t="e">
        <f>'2015-cap B1'!F63+#REF!+'2015-cap B3'!C62+'2015-cap B4'!C62+'2015-cap B5'!C62+'2015-cap B6'!C62+'2015-cap B7'!C62+'2015 cap B8'!C62+#REF!+#REF!</f>
        <v>#REF!</v>
      </c>
      <c r="D61" s="12" t="e">
        <f>'2015-cap B1'!G63+#REF!+'2015-cap B3'!#REF!+'2015-cap B4'!#REF!+'2015-cap B5'!D62+'2015-cap B6'!#REF!+'2015-cap B7'!#REF!+'2015 cap B8'!#REF!+#REF!+#REF!</f>
        <v>#REF!</v>
      </c>
      <c r="E61" s="12" t="e">
        <f>'2015-cap B1'!#REF!+#REF!+'2015-cap B3'!D62+'2015-cap B4'!D62+'2015-cap B5'!E62+'2015-cap B6'!D62+'2015-cap B7'!D62+'2015 cap B8'!D62+#REF!+#REF!</f>
        <v>#REF!</v>
      </c>
      <c r="F61" s="12" t="e">
        <f>'2015-cap B1'!#REF!+#REF!+'2015-cap B3'!E62+'2015-cap B4'!E62+'2015-cap B5'!F62+'2015-cap B6'!E62+'2015-cap B7'!E62+'2015 cap B8'!E62+#REF!+#REF!</f>
        <v>#REF!</v>
      </c>
      <c r="G61" s="12" t="e">
        <f>'2015-cap B1'!#REF!+#REF!+'2015-cap B3'!F62+'2015-cap B4'!F62+'2015-cap B5'!G62+'2015-cap B6'!F62+'2015-cap B7'!F62+'2015 cap B8'!F62+#REF!+#REF!</f>
        <v>#REF!</v>
      </c>
      <c r="H61" s="12" t="e">
        <f>'2015-cap B1'!#REF!+#REF!+'2015-cap B3'!G62+'2015-cap B4'!G62+'2015-cap B5'!#REF!+'2015-cap B6'!G62+'2015-cap B7'!G62+'2015 cap B8'!G62+#REF!+#REF!</f>
        <v>#REF!</v>
      </c>
    </row>
    <row r="62" spans="1:8" x14ac:dyDescent="0.2">
      <c r="A62" s="20" t="s">
        <v>57</v>
      </c>
      <c r="B62" s="12" t="e">
        <f>'2015-cap B1'!E64+#REF!+'2015-cap B3'!B63+'2015-cap B4'!B63+'2015-cap B5'!B63+'2015-cap B6'!B63+'2015-cap B7'!B63+'2015 cap B8'!B63+#REF!+#REF!</f>
        <v>#REF!</v>
      </c>
      <c r="C62" s="12" t="e">
        <f>'2015-cap B1'!F64+#REF!+'2015-cap B3'!C63+'2015-cap B4'!C63+'2015-cap B5'!C63+'2015-cap B6'!C63+'2015-cap B7'!C63+'2015 cap B8'!C63+#REF!+#REF!</f>
        <v>#REF!</v>
      </c>
      <c r="D62" s="12" t="e">
        <f>'2015-cap B1'!G64+#REF!+'2015-cap B3'!#REF!+'2015-cap B4'!#REF!+'2015-cap B5'!D63+'2015-cap B6'!#REF!+'2015-cap B7'!#REF!+'2015 cap B8'!#REF!+#REF!+#REF!</f>
        <v>#REF!</v>
      </c>
      <c r="E62" s="12" t="e">
        <f>'2015-cap B1'!#REF!+#REF!+'2015-cap B3'!D63+'2015-cap B4'!D63+'2015-cap B5'!E63+'2015-cap B6'!D63+'2015-cap B7'!D63+'2015 cap B8'!D63+#REF!+#REF!</f>
        <v>#REF!</v>
      </c>
      <c r="F62" s="12" t="e">
        <f>'2015-cap B1'!#REF!+#REF!+'2015-cap B3'!E63+'2015-cap B4'!E63+'2015-cap B5'!F63+'2015-cap B6'!E63+'2015-cap B7'!E63+'2015 cap B8'!E63+#REF!+#REF!</f>
        <v>#REF!</v>
      </c>
      <c r="G62" s="12" t="e">
        <f>'2015-cap B1'!#REF!+#REF!+'2015-cap B3'!F63+'2015-cap B4'!F63+'2015-cap B5'!G63+'2015-cap B6'!F63+'2015-cap B7'!F63+'2015 cap B8'!F63+#REF!+#REF!</f>
        <v>#REF!</v>
      </c>
      <c r="H62" s="12" t="e">
        <f>'2015-cap B1'!#REF!+#REF!+'2015-cap B3'!G63+'2015-cap B4'!G63+'2015-cap B5'!#REF!+'2015-cap B6'!G63+'2015-cap B7'!G63+'2015 cap B8'!G63+#REF!+#REF!</f>
        <v>#REF!</v>
      </c>
    </row>
    <row r="63" spans="1:8" x14ac:dyDescent="0.2">
      <c r="A63" s="20" t="s">
        <v>55</v>
      </c>
      <c r="B63" s="12" t="e">
        <f>'2015-cap B1'!E65+#REF!+'2015-cap B3'!B64+'2015-cap B4'!B64+'2015-cap B5'!B64+'2015-cap B6'!B64+'2015-cap B7'!B64+'2015 cap B8'!B64+#REF!+#REF!</f>
        <v>#REF!</v>
      </c>
      <c r="C63" s="12" t="e">
        <f>'2015-cap B1'!F65+#REF!+'2015-cap B3'!C64+'2015-cap B4'!C64+'2015-cap B5'!C64+'2015-cap B6'!C64+'2015-cap B7'!C64+'2015 cap B8'!C64+#REF!+#REF!</f>
        <v>#REF!</v>
      </c>
      <c r="D63" s="12" t="e">
        <f>'2015-cap B1'!G65+#REF!+'2015-cap B3'!#REF!+'2015-cap B4'!#REF!+'2015-cap B5'!D64+'2015-cap B6'!#REF!+'2015-cap B7'!#REF!+'2015 cap B8'!#REF!+#REF!+#REF!</f>
        <v>#REF!</v>
      </c>
      <c r="E63" s="12" t="e">
        <f>'2015-cap B1'!#REF!+#REF!+'2015-cap B3'!D64+'2015-cap B4'!D64+'2015-cap B5'!E64+'2015-cap B6'!D64+'2015-cap B7'!D64+'2015 cap B8'!D64+#REF!+#REF!</f>
        <v>#REF!</v>
      </c>
      <c r="F63" s="12" t="e">
        <f>'2015-cap B1'!#REF!+#REF!+'2015-cap B3'!E64+'2015-cap B4'!E64+'2015-cap B5'!F64+'2015-cap B6'!E64+'2015-cap B7'!E64+'2015 cap B8'!E64+#REF!+#REF!</f>
        <v>#REF!</v>
      </c>
      <c r="G63" s="12" t="e">
        <f>'2015-cap B1'!#REF!+#REF!+'2015-cap B3'!F64+'2015-cap B4'!F64+'2015-cap B5'!G64+'2015-cap B6'!F64+'2015-cap B7'!F64+'2015 cap B8'!F64+#REF!+#REF!</f>
        <v>#REF!</v>
      </c>
      <c r="H63" s="12" t="e">
        <f>'2015-cap B1'!#REF!+#REF!+'2015-cap B3'!G64+'2015-cap B4'!G64+'2015-cap B5'!#REF!+'2015-cap B6'!G64+'2015-cap B7'!G64+'2015 cap B8'!G64+#REF!+#REF!</f>
        <v>#REF!</v>
      </c>
    </row>
    <row r="64" spans="1:8" x14ac:dyDescent="0.2">
      <c r="A64" s="20" t="s">
        <v>63</v>
      </c>
      <c r="B64" s="12" t="e">
        <f>'2015-cap B1'!E66+#REF!+'2015-cap B3'!B65+'2015-cap B4'!B65+'2015-cap B5'!B65+'2015-cap B6'!B65+'2015-cap B7'!B65+'2015 cap B8'!B65+#REF!+#REF!</f>
        <v>#REF!</v>
      </c>
      <c r="C64" s="12" t="e">
        <f>'2015-cap B1'!F66+#REF!+'2015-cap B3'!C65+'2015-cap B4'!C65+'2015-cap B5'!C65+'2015-cap B6'!C65+'2015-cap B7'!C65+'2015 cap B8'!C65+#REF!+#REF!</f>
        <v>#REF!</v>
      </c>
      <c r="D64" s="12" t="e">
        <f>'2015-cap B1'!G66+#REF!+'2015-cap B3'!#REF!+'2015-cap B4'!#REF!+'2015-cap B5'!D65+'2015-cap B6'!#REF!+'2015-cap B7'!#REF!+'2015 cap B8'!#REF!+#REF!+#REF!</f>
        <v>#REF!</v>
      </c>
      <c r="E64" s="12" t="e">
        <f>'2015-cap B1'!#REF!+#REF!+'2015-cap B3'!D65+'2015-cap B4'!D65+'2015-cap B5'!E65+'2015-cap B6'!D65+'2015-cap B7'!D65+'2015 cap B8'!D65+#REF!+#REF!</f>
        <v>#REF!</v>
      </c>
      <c r="F64" s="12" t="e">
        <f>'2015-cap B1'!#REF!+#REF!+'2015-cap B3'!E65+'2015-cap B4'!E65+'2015-cap B5'!F65+'2015-cap B6'!E65+'2015-cap B7'!E65+'2015 cap B8'!E65+#REF!+#REF!</f>
        <v>#REF!</v>
      </c>
      <c r="G64" s="12" t="e">
        <f>'2015-cap B1'!#REF!+#REF!+'2015-cap B3'!F65+'2015-cap B4'!F65+'2015-cap B5'!G65+'2015-cap B6'!F65+'2015-cap B7'!F65+'2015 cap B8'!F65+#REF!+#REF!</f>
        <v>#REF!</v>
      </c>
      <c r="H64" s="12" t="e">
        <f>'2015-cap B1'!#REF!+#REF!+'2015-cap B3'!G65+'2015-cap B4'!G65+'2015-cap B5'!#REF!+'2015-cap B6'!G65+'2015-cap B7'!G65+'2015 cap B8'!G65+#REF!+#REF!</f>
        <v>#REF!</v>
      </c>
    </row>
    <row r="65" spans="1:8" x14ac:dyDescent="0.2">
      <c r="A65" s="20" t="s">
        <v>66</v>
      </c>
      <c r="B65" s="12" t="e">
        <f>'2015-cap B1'!E67+#REF!+'2015-cap B3'!B66+'2015-cap B4'!B66+'2015-cap B5'!B66+'2015-cap B6'!B66+'2015-cap B7'!B66+'2015 cap B8'!B66+#REF!+#REF!</f>
        <v>#REF!</v>
      </c>
      <c r="C65" s="12" t="e">
        <f>'2015-cap B1'!F67+#REF!+'2015-cap B3'!C66+'2015-cap B4'!C66+'2015-cap B5'!C66+'2015-cap B6'!C66+'2015-cap B7'!C66+'2015 cap B8'!C66+#REF!+#REF!</f>
        <v>#REF!</v>
      </c>
      <c r="D65" s="12" t="e">
        <f>'2015-cap B1'!G67+#REF!+'2015-cap B3'!#REF!+'2015-cap B4'!#REF!+'2015-cap B5'!D66+'2015-cap B6'!#REF!+'2015-cap B7'!#REF!+'2015 cap B8'!#REF!+#REF!+#REF!</f>
        <v>#REF!</v>
      </c>
      <c r="E65" s="12" t="e">
        <f>'2015-cap B1'!#REF!+#REF!+'2015-cap B3'!D66+'2015-cap B4'!D66+'2015-cap B5'!E66+'2015-cap B6'!D66+'2015-cap B7'!D66+'2015 cap B8'!D66+#REF!+#REF!</f>
        <v>#REF!</v>
      </c>
      <c r="F65" s="12" t="e">
        <f>'2015-cap B1'!#REF!+#REF!+'2015-cap B3'!E66+'2015-cap B4'!E66+'2015-cap B5'!F66+'2015-cap B6'!E66+'2015-cap B7'!E66+'2015 cap B8'!E66+#REF!+#REF!</f>
        <v>#REF!</v>
      </c>
      <c r="G65" s="12" t="e">
        <f>'2015-cap B1'!#REF!+#REF!+'2015-cap B3'!F66+'2015-cap B4'!F66+'2015-cap B5'!G66+'2015-cap B6'!F66+'2015-cap B7'!F66+'2015 cap B8'!F66+#REF!+#REF!</f>
        <v>#REF!</v>
      </c>
      <c r="H65" s="12" t="e">
        <f>'2015-cap B1'!#REF!+#REF!+'2015-cap B3'!G66+'2015-cap B4'!G66+'2015-cap B5'!#REF!+'2015-cap B6'!G66+'2015-cap B7'!G66+'2015 cap B8'!G66+#REF!+#REF!</f>
        <v>#REF!</v>
      </c>
    </row>
    <row r="66" spans="1:8" x14ac:dyDescent="0.2">
      <c r="A66" s="20" t="s">
        <v>59</v>
      </c>
      <c r="B66" s="12" t="e">
        <f>'2015-cap B1'!E68+#REF!+'2015-cap B3'!B67+'2015-cap B4'!B67+'2015-cap B5'!B67+'2015-cap B6'!B67+'2015-cap B7'!B67+'2015 cap B8'!B67+#REF!+#REF!</f>
        <v>#REF!</v>
      </c>
      <c r="C66" s="12" t="e">
        <f>'2015-cap B1'!F68+#REF!+'2015-cap B3'!C67+'2015-cap B4'!C67+'2015-cap B5'!C67+'2015-cap B6'!C67+'2015-cap B7'!C67+'2015 cap B8'!C67+#REF!+#REF!</f>
        <v>#REF!</v>
      </c>
      <c r="D66" s="12" t="e">
        <f>'2015-cap B1'!G68+#REF!+'2015-cap B3'!#REF!+'2015-cap B4'!#REF!+'2015-cap B5'!D67+'2015-cap B6'!#REF!+'2015-cap B7'!#REF!+'2015 cap B8'!#REF!+#REF!+#REF!</f>
        <v>#REF!</v>
      </c>
      <c r="E66" s="12" t="e">
        <f>'2015-cap B1'!#REF!+#REF!+'2015-cap B3'!D67+'2015-cap B4'!D67+'2015-cap B5'!E67+'2015-cap B6'!D67+'2015-cap B7'!D67+'2015 cap B8'!D67+#REF!+#REF!</f>
        <v>#REF!</v>
      </c>
      <c r="F66" s="12" t="e">
        <f>'2015-cap B1'!#REF!+#REF!+'2015-cap B3'!E67+'2015-cap B4'!E67+'2015-cap B5'!F67+'2015-cap B6'!E67+'2015-cap B7'!E67+'2015 cap B8'!E67+#REF!+#REF!</f>
        <v>#REF!</v>
      </c>
      <c r="G66" s="12" t="e">
        <f>'2015-cap B1'!#REF!+#REF!+'2015-cap B3'!F67+'2015-cap B4'!F67+'2015-cap B5'!G67+'2015-cap B6'!F67+'2015-cap B7'!F67+'2015 cap B8'!F67+#REF!+#REF!</f>
        <v>#REF!</v>
      </c>
      <c r="H66" s="12" t="e">
        <f>'2015-cap B1'!#REF!+#REF!+'2015-cap B3'!G67+'2015-cap B4'!G67+'2015-cap B5'!#REF!+'2015-cap B6'!G67+'2015-cap B7'!G67+'2015 cap B8'!G67+#REF!+#REF!</f>
        <v>#REF!</v>
      </c>
    </row>
    <row r="67" spans="1:8" x14ac:dyDescent="0.2">
      <c r="A67" s="20" t="s">
        <v>64</v>
      </c>
      <c r="B67" s="12" t="e">
        <f>'2015-cap B1'!E69+#REF!+'2015-cap B3'!B68+'2015-cap B4'!B68+'2015-cap B5'!B68+'2015-cap B6'!B68+'2015-cap B7'!B68+'2015 cap B8'!B68+#REF!+#REF!</f>
        <v>#REF!</v>
      </c>
      <c r="C67" s="12" t="e">
        <f>'2015-cap B1'!F69+#REF!+'2015-cap B3'!C68+'2015-cap B4'!C68+'2015-cap B5'!C68+'2015-cap B6'!C68+'2015-cap B7'!C68+'2015 cap B8'!C68+#REF!+#REF!</f>
        <v>#REF!</v>
      </c>
      <c r="D67" s="12" t="e">
        <f>'2015-cap B1'!G69+#REF!+'2015-cap B3'!#REF!+'2015-cap B4'!#REF!+'2015-cap B5'!D68+'2015-cap B6'!#REF!+'2015-cap B7'!#REF!+'2015 cap B8'!#REF!+#REF!+#REF!</f>
        <v>#REF!</v>
      </c>
      <c r="E67" s="12" t="e">
        <f>'2015-cap B1'!#REF!+#REF!+'2015-cap B3'!D68+'2015-cap B4'!D68+'2015-cap B5'!E68+'2015-cap B6'!D68+'2015-cap B7'!D68+'2015 cap B8'!D68+#REF!+#REF!</f>
        <v>#REF!</v>
      </c>
      <c r="F67" s="12" t="e">
        <f>'2015-cap B1'!#REF!+#REF!+'2015-cap B3'!E68+'2015-cap B4'!E68+'2015-cap B5'!F68+'2015-cap B6'!E68+'2015-cap B7'!E68+'2015 cap B8'!E68+#REF!+#REF!</f>
        <v>#REF!</v>
      </c>
      <c r="G67" s="12" t="e">
        <f>'2015-cap B1'!#REF!+#REF!+'2015-cap B3'!F68+'2015-cap B4'!F68+'2015-cap B5'!G68+'2015-cap B6'!F68+'2015-cap B7'!F68+'2015 cap B8'!F68+#REF!+#REF!</f>
        <v>#REF!</v>
      </c>
      <c r="H67" s="12" t="e">
        <f>'2015-cap B1'!#REF!+#REF!+'2015-cap B3'!G68+'2015-cap B4'!G68+'2015-cap B5'!#REF!+'2015-cap B6'!G68+'2015-cap B7'!G68+'2015 cap B8'!G68+#REF!+#REF!</f>
        <v>#REF!</v>
      </c>
    </row>
    <row r="68" spans="1:8" x14ac:dyDescent="0.2">
      <c r="A68" s="20" t="s">
        <v>58</v>
      </c>
      <c r="B68" s="12" t="e">
        <f>'2015-cap B1'!E70+#REF!+'2015-cap B3'!B69+'2015-cap B4'!B69+'2015-cap B5'!B69+'2015-cap B6'!B69+'2015-cap B7'!B69+'2015 cap B8'!B69+#REF!+#REF!</f>
        <v>#REF!</v>
      </c>
      <c r="C68" s="12" t="e">
        <f>'2015-cap B1'!F70+#REF!+'2015-cap B3'!C69+'2015-cap B4'!C69+'2015-cap B5'!C69+'2015-cap B6'!C69+'2015-cap B7'!C69+'2015 cap B8'!C69+#REF!+#REF!</f>
        <v>#REF!</v>
      </c>
      <c r="D68" s="12" t="e">
        <f>'2015-cap B1'!G70+#REF!+'2015-cap B3'!#REF!+'2015-cap B4'!#REF!+'2015-cap B5'!D69+'2015-cap B6'!#REF!+'2015-cap B7'!#REF!+'2015 cap B8'!#REF!+#REF!+#REF!</f>
        <v>#REF!</v>
      </c>
      <c r="E68" s="12" t="e">
        <f>'2015-cap B1'!#REF!+#REF!+'2015-cap B3'!D69+'2015-cap B4'!D69+'2015-cap B5'!E69+'2015-cap B6'!D69+'2015-cap B7'!D69+'2015 cap B8'!D69+#REF!+#REF!</f>
        <v>#REF!</v>
      </c>
      <c r="F68" s="12" t="e">
        <f>'2015-cap B1'!#REF!+#REF!+'2015-cap B3'!E69+'2015-cap B4'!E69+'2015-cap B5'!F69+'2015-cap B6'!E69+'2015-cap B7'!E69+'2015 cap B8'!E69+#REF!+#REF!</f>
        <v>#REF!</v>
      </c>
      <c r="G68" s="12" t="e">
        <f>'2015-cap B1'!#REF!+#REF!+'2015-cap B3'!F69+'2015-cap B4'!F69+'2015-cap B5'!G69+'2015-cap B6'!F69+'2015-cap B7'!F69+'2015 cap B8'!F69+#REF!+#REF!</f>
        <v>#REF!</v>
      </c>
      <c r="H68" s="12" t="e">
        <f>'2015-cap B1'!#REF!+#REF!+'2015-cap B3'!G69+'2015-cap B4'!G69+'2015-cap B5'!#REF!+'2015-cap B6'!G69+'2015-cap B7'!G69+'2015 cap B8'!G69+#REF!+#REF!</f>
        <v>#REF!</v>
      </c>
    </row>
    <row r="69" spans="1:8" x14ac:dyDescent="0.2">
      <c r="A69" s="20" t="s">
        <v>56</v>
      </c>
      <c r="B69" s="12" t="e">
        <f>'2015-cap B1'!E71+#REF!+'2015-cap B3'!B70+'2015-cap B4'!B70+'2015-cap B5'!B70+'2015-cap B6'!B70+'2015-cap B7'!B70+'2015 cap B8'!B70+#REF!+#REF!</f>
        <v>#REF!</v>
      </c>
      <c r="C69" s="12" t="e">
        <f>'2015-cap B1'!F71+#REF!+'2015-cap B3'!C70+'2015-cap B4'!C70+'2015-cap B5'!C70+'2015-cap B6'!C70+'2015-cap B7'!C70+'2015 cap B8'!C70+#REF!+#REF!</f>
        <v>#REF!</v>
      </c>
      <c r="D69" s="12" t="e">
        <f>'2015-cap B1'!G71+#REF!+'2015-cap B3'!#REF!+'2015-cap B4'!#REF!+'2015-cap B5'!D70+'2015-cap B6'!#REF!+'2015-cap B7'!#REF!+'2015 cap B8'!#REF!+#REF!+#REF!</f>
        <v>#REF!</v>
      </c>
      <c r="E69" s="12" t="e">
        <f>'2015-cap B1'!#REF!+#REF!+'2015-cap B3'!D70+'2015-cap B4'!D70+'2015-cap B5'!E70+'2015-cap B6'!D70+'2015-cap B7'!D70+'2015 cap B8'!D70+#REF!+#REF!</f>
        <v>#REF!</v>
      </c>
      <c r="F69" s="12" t="e">
        <f>'2015-cap B1'!#REF!+#REF!+'2015-cap B3'!E70+'2015-cap B4'!E70+'2015-cap B5'!F70+'2015-cap B6'!E70+'2015-cap B7'!E70+'2015 cap B8'!E70+#REF!+#REF!</f>
        <v>#REF!</v>
      </c>
      <c r="G69" s="12" t="e">
        <f>'2015-cap B1'!#REF!+#REF!+'2015-cap B3'!F70+'2015-cap B4'!F70+'2015-cap B5'!G70+'2015-cap B6'!F70+'2015-cap B7'!F70+'2015 cap B8'!F70+#REF!+#REF!</f>
        <v>#REF!</v>
      </c>
      <c r="H69" s="12" t="e">
        <f>'2015-cap B1'!#REF!+#REF!+'2015-cap B3'!G70+'2015-cap B4'!G70+'2015-cap B5'!#REF!+'2015-cap B6'!G70+'2015-cap B7'!G70+'2015 cap B8'!G70+#REF!+#REF!</f>
        <v>#REF!</v>
      </c>
    </row>
    <row r="70" spans="1:8" x14ac:dyDescent="0.2">
      <c r="A70" s="20" t="s">
        <v>60</v>
      </c>
      <c r="B70" s="12" t="e">
        <f>'2015-cap B1'!E72+#REF!+'2015-cap B3'!B71+'2015-cap B4'!B71+'2015-cap B5'!B71+'2015-cap B6'!B71+'2015-cap B7'!B71+'2015 cap B8'!B71+#REF!+#REF!</f>
        <v>#REF!</v>
      </c>
      <c r="C70" s="12" t="e">
        <f>'2015-cap B1'!F72+#REF!+'2015-cap B3'!C71+'2015-cap B4'!C71+'2015-cap B5'!C71+'2015-cap B6'!C71+'2015-cap B7'!C71+'2015 cap B8'!C71+#REF!+#REF!</f>
        <v>#REF!</v>
      </c>
      <c r="D70" s="12" t="e">
        <f>'2015-cap B1'!G72+#REF!+'2015-cap B3'!#REF!+'2015-cap B4'!#REF!+'2015-cap B5'!D71+'2015-cap B6'!#REF!+'2015-cap B7'!#REF!+'2015 cap B8'!#REF!+#REF!+#REF!</f>
        <v>#REF!</v>
      </c>
      <c r="E70" s="12" t="e">
        <f>'2015-cap B1'!#REF!+#REF!+'2015-cap B3'!D71+'2015-cap B4'!D71+'2015-cap B5'!E71+'2015-cap B6'!D71+'2015-cap B7'!D71+'2015 cap B8'!D71+#REF!+#REF!</f>
        <v>#REF!</v>
      </c>
      <c r="F70" s="12" t="e">
        <f>'2015-cap B1'!#REF!+#REF!+'2015-cap B3'!E71+'2015-cap B4'!E71+'2015-cap B5'!F71+'2015-cap B6'!E71+'2015-cap B7'!E71+'2015 cap B8'!E71+#REF!+#REF!</f>
        <v>#REF!</v>
      </c>
      <c r="G70" s="12" t="e">
        <f>'2015-cap B1'!#REF!+#REF!+'2015-cap B3'!F71+'2015-cap B4'!F71+'2015-cap B5'!G71+'2015-cap B6'!F71+'2015-cap B7'!F71+'2015 cap B8'!F71+#REF!+#REF!</f>
        <v>#REF!</v>
      </c>
      <c r="H70" s="12" t="e">
        <f>'2015-cap B1'!#REF!+#REF!+'2015-cap B3'!G71+'2015-cap B4'!G71+'2015-cap B5'!#REF!+'2015-cap B6'!G71+'2015-cap B7'!G71+'2015 cap B8'!G71+#REF!+#REF!</f>
        <v>#REF!</v>
      </c>
    </row>
    <row r="71" spans="1:8" x14ac:dyDescent="0.2">
      <c r="A71" s="20" t="s">
        <v>65</v>
      </c>
      <c r="B71" s="12" t="e">
        <f>'2015-cap B1'!E73+#REF!+'2015-cap B3'!B72+'2015-cap B4'!B72+'2015-cap B5'!B72+'2015-cap B6'!B72+'2015-cap B7'!B72+'2015 cap B8'!B72+#REF!+#REF!</f>
        <v>#REF!</v>
      </c>
      <c r="C71" s="12" t="e">
        <f>'2015-cap B1'!F73+#REF!+'2015-cap B3'!C72+'2015-cap B4'!C72+'2015-cap B5'!C72+'2015-cap B6'!C72+'2015-cap B7'!C72+'2015 cap B8'!C72+#REF!+#REF!</f>
        <v>#REF!</v>
      </c>
      <c r="D71" s="12" t="e">
        <f>'2015-cap B1'!G73+#REF!+'2015-cap B3'!#REF!+'2015-cap B4'!#REF!+'2015-cap B5'!D72+'2015-cap B6'!#REF!+'2015-cap B7'!#REF!+'2015 cap B8'!#REF!+#REF!+#REF!</f>
        <v>#REF!</v>
      </c>
      <c r="E71" s="12" t="e">
        <f>'2015-cap B1'!#REF!+#REF!+'2015-cap B3'!D72+'2015-cap B4'!D72+'2015-cap B5'!E72+'2015-cap B6'!D72+'2015-cap B7'!D72+'2015 cap B8'!D72+#REF!+#REF!</f>
        <v>#REF!</v>
      </c>
      <c r="F71" s="12" t="e">
        <f>'2015-cap B1'!#REF!+#REF!+'2015-cap B3'!E72+'2015-cap B4'!E72+'2015-cap B5'!F72+'2015-cap B6'!E72+'2015-cap B7'!E72+'2015 cap B8'!E72+#REF!+#REF!</f>
        <v>#REF!</v>
      </c>
      <c r="G71" s="12" t="e">
        <f>'2015-cap B1'!#REF!+#REF!+'2015-cap B3'!F72+'2015-cap B4'!F72+'2015-cap B5'!G72+'2015-cap B6'!F72+'2015-cap B7'!F72+'2015 cap B8'!F72+#REF!+#REF!</f>
        <v>#REF!</v>
      </c>
      <c r="H71" s="12" t="e">
        <f>'2015-cap B1'!#REF!+#REF!+'2015-cap B3'!G72+'2015-cap B4'!G72+'2015-cap B5'!#REF!+'2015-cap B6'!G72+'2015-cap B7'!G72+'2015 cap B8'!G72+#REF!+#REF!</f>
        <v>#REF!</v>
      </c>
    </row>
    <row r="72" spans="1:8" x14ac:dyDescent="0.2">
      <c r="A72" s="20" t="s">
        <v>61</v>
      </c>
      <c r="B72" s="12" t="e">
        <f>'2015-cap B1'!E74+#REF!+'2015-cap B3'!B73+'2015-cap B4'!B73+'2015-cap B5'!B73+'2015-cap B6'!B73+'2015-cap B7'!B73+'2015 cap B8'!B73+#REF!+#REF!</f>
        <v>#REF!</v>
      </c>
      <c r="C72" s="12" t="e">
        <f>'2015-cap B1'!F74+#REF!+'2015-cap B3'!C73+'2015-cap B4'!C73+'2015-cap B5'!C73+'2015-cap B6'!C73+'2015-cap B7'!C73+'2015 cap B8'!C73+#REF!+#REF!</f>
        <v>#REF!</v>
      </c>
      <c r="D72" s="12" t="e">
        <f>'2015-cap B1'!G74+#REF!+'2015-cap B3'!#REF!+'2015-cap B4'!#REF!+'2015-cap B5'!D73+'2015-cap B6'!#REF!+'2015-cap B7'!#REF!+'2015 cap B8'!#REF!+#REF!+#REF!</f>
        <v>#REF!</v>
      </c>
      <c r="E72" s="12" t="e">
        <f>'2015-cap B1'!#REF!+#REF!+'2015-cap B3'!D73+'2015-cap B4'!D73+'2015-cap B5'!E73+'2015-cap B6'!D73+'2015-cap B7'!D73+'2015 cap B8'!D73+#REF!+#REF!</f>
        <v>#REF!</v>
      </c>
      <c r="F72" s="12" t="e">
        <f>'2015-cap B1'!#REF!+#REF!+'2015-cap B3'!E73+'2015-cap B4'!E73+'2015-cap B5'!F73+'2015-cap B6'!E73+'2015-cap B7'!E73+'2015 cap B8'!E73+#REF!+#REF!</f>
        <v>#REF!</v>
      </c>
      <c r="G72" s="12" t="e">
        <f>'2015-cap B1'!#REF!+#REF!+'2015-cap B3'!F73+'2015-cap B4'!F73+'2015-cap B5'!G73+'2015-cap B6'!F73+'2015-cap B7'!F73+'2015 cap B8'!F73+#REF!+#REF!</f>
        <v>#REF!</v>
      </c>
      <c r="H72" s="12" t="e">
        <f>'2015-cap B1'!#REF!+#REF!+'2015-cap B3'!G73+'2015-cap B4'!G73+'2015-cap B5'!#REF!+'2015-cap B6'!G73+'2015-cap B7'!G73+'2015 cap B8'!G73+#REF!+#REF!</f>
        <v>#REF!</v>
      </c>
    </row>
    <row r="73" spans="1:8" x14ac:dyDescent="0.2">
      <c r="A73" s="20" t="s">
        <v>67</v>
      </c>
      <c r="B73" s="12" t="e">
        <f>'2015-cap B1'!E75+#REF!+'2015-cap B3'!B74+'2015-cap B4'!B74+'2015-cap B5'!B74+'2015-cap B6'!B74+'2015-cap B7'!B74+'2015 cap B8'!B74+#REF!+#REF!</f>
        <v>#REF!</v>
      </c>
      <c r="C73" s="12" t="e">
        <f>'2015-cap B1'!F75+#REF!+'2015-cap B3'!C74+'2015-cap B4'!C74+'2015-cap B5'!C74+'2015-cap B6'!C74+'2015-cap B7'!C74+'2015 cap B8'!C74+#REF!+#REF!</f>
        <v>#REF!</v>
      </c>
      <c r="D73" s="12" t="e">
        <f>'2015-cap B1'!G75+#REF!+'2015-cap B3'!#REF!+'2015-cap B4'!#REF!+'2015-cap B5'!D74+'2015-cap B6'!#REF!+'2015-cap B7'!#REF!+'2015 cap B8'!#REF!+#REF!+#REF!</f>
        <v>#REF!</v>
      </c>
      <c r="E73" s="12" t="e">
        <f>'2015-cap B1'!#REF!+#REF!+'2015-cap B3'!D74+'2015-cap B4'!D74+'2015-cap B5'!E74+'2015-cap B6'!D74+'2015-cap B7'!D74+'2015 cap B8'!D74+#REF!+#REF!</f>
        <v>#REF!</v>
      </c>
      <c r="F73" s="12" t="e">
        <f>'2015-cap B1'!#REF!+#REF!+'2015-cap B3'!E74+'2015-cap B4'!E74+'2015-cap B5'!F74+'2015-cap B6'!E74+'2015-cap B7'!E74+'2015 cap B8'!E74+#REF!+#REF!</f>
        <v>#REF!</v>
      </c>
      <c r="G73" s="12" t="e">
        <f>'2015-cap B1'!#REF!+#REF!+'2015-cap B3'!F74+'2015-cap B4'!F74+'2015-cap B5'!G74+'2015-cap B6'!F74+'2015-cap B7'!F74+'2015 cap B8'!F74+#REF!+#REF!</f>
        <v>#REF!</v>
      </c>
      <c r="H73" s="12" t="e">
        <f>'2015-cap B1'!#REF!+#REF!+'2015-cap B3'!G74+'2015-cap B4'!G74+'2015-cap B5'!#REF!+'2015-cap B6'!G74+'2015-cap B7'!G74+'2015 cap B8'!G74+#REF!+#REF!</f>
        <v>#REF!</v>
      </c>
    </row>
    <row r="74" spans="1:8" x14ac:dyDescent="0.2">
      <c r="A74" s="20" t="s">
        <v>62</v>
      </c>
      <c r="B74" s="12" t="e">
        <f>'2015-cap B1'!E76+#REF!+'2015-cap B3'!B75+'2015-cap B4'!B75+'2015-cap B5'!B75+'2015-cap B6'!B75+'2015-cap B7'!B75+'2015 cap B8'!B75+#REF!+#REF!</f>
        <v>#REF!</v>
      </c>
      <c r="C74" s="12" t="e">
        <f>'2015-cap B1'!F76+#REF!+'2015-cap B3'!C75+'2015-cap B4'!C75+'2015-cap B5'!C75+'2015-cap B6'!C75+'2015-cap B7'!C75+'2015 cap B8'!C75+#REF!+#REF!</f>
        <v>#REF!</v>
      </c>
      <c r="D74" s="12" t="e">
        <f>'2015-cap B1'!G76+#REF!+'2015-cap B3'!#REF!+'2015-cap B4'!#REF!+'2015-cap B5'!D75+'2015-cap B6'!#REF!+'2015-cap B7'!#REF!+'2015 cap B8'!#REF!+#REF!+#REF!</f>
        <v>#REF!</v>
      </c>
      <c r="E74" s="12" t="e">
        <f>'2015-cap B1'!#REF!+#REF!+'2015-cap B3'!D75+'2015-cap B4'!D75+'2015-cap B5'!E75+'2015-cap B6'!D75+'2015-cap B7'!D75+'2015 cap B8'!D75+#REF!+#REF!</f>
        <v>#REF!</v>
      </c>
      <c r="F74" s="12" t="e">
        <f>'2015-cap B1'!#REF!+#REF!+'2015-cap B3'!E75+'2015-cap B4'!E75+'2015-cap B5'!F75+'2015-cap B6'!E75+'2015-cap B7'!E75+'2015 cap B8'!E75+#REF!+#REF!</f>
        <v>#REF!</v>
      </c>
      <c r="G74" s="12" t="e">
        <f>'2015-cap B1'!#REF!+#REF!+'2015-cap B3'!F75+'2015-cap B4'!F75+'2015-cap B5'!G75+'2015-cap B6'!F75+'2015-cap B7'!F75+'2015 cap B8'!F75+#REF!+#REF!</f>
        <v>#REF!</v>
      </c>
      <c r="H74" s="12" t="e">
        <f>'2015-cap B1'!#REF!+#REF!+'2015-cap B3'!G75+'2015-cap B4'!G75+'2015-cap B5'!#REF!+'2015-cap B6'!G75+'2015-cap B7'!G75+'2015 cap B8'!G75+#REF!+#REF!</f>
        <v>#REF!</v>
      </c>
    </row>
    <row r="75" spans="1:8" x14ac:dyDescent="0.2">
      <c r="A75" s="20" t="s">
        <v>70</v>
      </c>
      <c r="B75" s="12" t="e">
        <f>'2015-cap B1'!E77+#REF!+'2015-cap B3'!B76+'2015-cap B4'!B76+'2015-cap B5'!B76+'2015-cap B6'!B76+'2015-cap B7'!B76+'2015 cap B8'!B76+#REF!+#REF!</f>
        <v>#REF!</v>
      </c>
      <c r="C75" s="12" t="e">
        <f>'2015-cap B1'!F77+#REF!+'2015-cap B3'!C76+'2015-cap B4'!C76+'2015-cap B5'!C76+'2015-cap B6'!C76+'2015-cap B7'!C76+'2015 cap B8'!C76+#REF!+#REF!</f>
        <v>#REF!</v>
      </c>
      <c r="D75" s="12" t="e">
        <f>'2015-cap B1'!G77+#REF!+'2015-cap B3'!#REF!+'2015-cap B4'!#REF!+'2015-cap B5'!D76+'2015-cap B6'!#REF!+'2015-cap B7'!#REF!+'2015 cap B8'!#REF!+#REF!+#REF!</f>
        <v>#REF!</v>
      </c>
      <c r="E75" s="12" t="e">
        <f>'2015-cap B1'!#REF!+#REF!+'2015-cap B3'!D76+'2015-cap B4'!D76+'2015-cap B5'!E76+'2015-cap B6'!D76+'2015-cap B7'!D76+'2015 cap B8'!D76+#REF!+#REF!</f>
        <v>#REF!</v>
      </c>
      <c r="F75" s="12" t="e">
        <f>'2015-cap B1'!#REF!+#REF!+'2015-cap B3'!E76+'2015-cap B4'!E76+'2015-cap B5'!F76+'2015-cap B6'!E76+'2015-cap B7'!E76+'2015 cap B8'!E76+#REF!+#REF!</f>
        <v>#REF!</v>
      </c>
      <c r="G75" s="12" t="e">
        <f>'2015-cap B1'!#REF!+#REF!+'2015-cap B3'!F76+'2015-cap B4'!F76+'2015-cap B5'!G76+'2015-cap B6'!F76+'2015-cap B7'!F76+'2015 cap B8'!F76+#REF!+#REF!</f>
        <v>#REF!</v>
      </c>
      <c r="H75" s="12" t="e">
        <f>'2015-cap B1'!#REF!+#REF!+'2015-cap B3'!G76+'2015-cap B4'!G76+'2015-cap B5'!#REF!+'2015-cap B6'!G76+'2015-cap B7'!G76+'2015 cap B8'!G76+#REF!+#REF!</f>
        <v>#REF!</v>
      </c>
    </row>
    <row r="76" spans="1:8" x14ac:dyDescent="0.2">
      <c r="A76" s="20" t="s">
        <v>68</v>
      </c>
      <c r="B76" s="12" t="e">
        <f>'2015-cap B1'!E78+#REF!+'2015-cap B3'!B77+'2015-cap B4'!B77+'2015-cap B5'!B77+'2015-cap B6'!B77+'2015-cap B7'!B77+'2015 cap B8'!B77+#REF!+#REF!</f>
        <v>#REF!</v>
      </c>
      <c r="C76" s="12" t="e">
        <f>'2015-cap B1'!F78+#REF!+'2015-cap B3'!C77+'2015-cap B4'!C77+'2015-cap B5'!C77+'2015-cap B6'!C77+'2015-cap B7'!C77+'2015 cap B8'!C77+#REF!+#REF!</f>
        <v>#REF!</v>
      </c>
      <c r="D76" s="12" t="e">
        <f>'2015-cap B1'!G78+#REF!+'2015-cap B3'!#REF!+'2015-cap B4'!#REF!+'2015-cap B5'!D77+'2015-cap B6'!#REF!+'2015-cap B7'!#REF!+'2015 cap B8'!#REF!+#REF!+#REF!</f>
        <v>#REF!</v>
      </c>
      <c r="E76" s="12" t="e">
        <f>'2015-cap B1'!#REF!+#REF!+'2015-cap B3'!D77+'2015-cap B4'!D77+'2015-cap B5'!E77+'2015-cap B6'!D77+'2015-cap B7'!D77+'2015 cap B8'!D77+#REF!+#REF!</f>
        <v>#REF!</v>
      </c>
      <c r="F76" s="12" t="e">
        <f>'2015-cap B1'!#REF!+#REF!+'2015-cap B3'!E77+'2015-cap B4'!E77+'2015-cap B5'!F77+'2015-cap B6'!E77+'2015-cap B7'!E77+'2015 cap B8'!E77+#REF!+#REF!</f>
        <v>#REF!</v>
      </c>
      <c r="G76" s="12" t="e">
        <f>'2015-cap B1'!#REF!+#REF!+'2015-cap B3'!F77+'2015-cap B4'!F77+'2015-cap B5'!G77+'2015-cap B6'!F77+'2015-cap B7'!F77+'2015 cap B8'!F77+#REF!+#REF!</f>
        <v>#REF!</v>
      </c>
      <c r="H76" s="12" t="e">
        <f>'2015-cap B1'!#REF!+#REF!+'2015-cap B3'!G77+'2015-cap B4'!G77+'2015-cap B5'!#REF!+'2015-cap B6'!G77+'2015-cap B7'!G77+'2015 cap B8'!G77+#REF!+#REF!</f>
        <v>#REF!</v>
      </c>
    </row>
    <row r="77" spans="1:8" x14ac:dyDescent="0.2">
      <c r="A77" s="20" t="s">
        <v>114</v>
      </c>
      <c r="B77" s="12" t="e">
        <f>'2015-cap B1'!E79+#REF!+'2015-cap B3'!B78+'2015-cap B4'!B78+'2015-cap B5'!B78+'2015-cap B6'!B78+'2015-cap B7'!B78+'2015 cap B8'!B78+#REF!+#REF!</f>
        <v>#REF!</v>
      </c>
      <c r="C77" s="12" t="e">
        <f>'2015-cap B1'!F79+#REF!+'2015-cap B3'!C78+'2015-cap B4'!C78+'2015-cap B5'!C78+'2015-cap B6'!C78+'2015-cap B7'!C78+'2015 cap B8'!C78+#REF!+#REF!</f>
        <v>#REF!</v>
      </c>
      <c r="D77" s="12" t="e">
        <f>'2015-cap B1'!G79+#REF!+'2015-cap B3'!#REF!+'2015-cap B4'!#REF!+'2015-cap B5'!D78+'2015-cap B6'!#REF!+'2015-cap B7'!#REF!+'2015 cap B8'!#REF!+#REF!+#REF!</f>
        <v>#REF!</v>
      </c>
      <c r="E77" s="12" t="e">
        <f>'2015-cap B1'!#REF!+#REF!+'2015-cap B3'!D78+'2015-cap B4'!D78+'2015-cap B5'!E78+'2015-cap B6'!D78+'2015-cap B7'!D78+'2015 cap B8'!D78+#REF!+#REF!</f>
        <v>#REF!</v>
      </c>
      <c r="F77" s="12" t="e">
        <f>'2015-cap B1'!#REF!+#REF!+'2015-cap B3'!E78+'2015-cap B4'!E78+'2015-cap B5'!F78+'2015-cap B6'!E78+'2015-cap B7'!E78+'2015 cap B8'!E78+#REF!+#REF!</f>
        <v>#REF!</v>
      </c>
      <c r="G77" s="12" t="e">
        <f>'2015-cap B1'!#REF!+#REF!+'2015-cap B3'!F78+'2015-cap B4'!F78+'2015-cap B5'!G78+'2015-cap B6'!F78+'2015-cap B7'!F78+'2015 cap B8'!F78+#REF!+#REF!</f>
        <v>#REF!</v>
      </c>
      <c r="H77" s="12" t="e">
        <f>'2015-cap B1'!#REF!+#REF!+'2015-cap B3'!G78+'2015-cap B4'!G78+'2015-cap B5'!#REF!+'2015-cap B6'!G78+'2015-cap B7'!G78+'2015 cap B8'!G78+#REF!+#REF!</f>
        <v>#REF!</v>
      </c>
    </row>
    <row r="78" spans="1:8" x14ac:dyDescent="0.2">
      <c r="A78" s="20" t="s">
        <v>69</v>
      </c>
      <c r="B78" s="12" t="e">
        <f>'2015-cap B1'!E80+#REF!+'2015-cap B3'!B79+'2015-cap B4'!B79+'2015-cap B5'!B79+'2015-cap B6'!B79+'2015-cap B7'!B79+'2015 cap B8'!B79+#REF!+#REF!</f>
        <v>#REF!</v>
      </c>
      <c r="C78" s="12" t="e">
        <f>'2015-cap B1'!F80+#REF!+'2015-cap B3'!C79+'2015-cap B4'!C79+'2015-cap B5'!C79+'2015-cap B6'!C79+'2015-cap B7'!C79+'2015 cap B8'!C79+#REF!+#REF!</f>
        <v>#REF!</v>
      </c>
      <c r="D78" s="12" t="e">
        <f>'2015-cap B1'!G80+#REF!+'2015-cap B3'!#REF!+'2015-cap B4'!#REF!+'2015-cap B5'!D79+'2015-cap B6'!#REF!+'2015-cap B7'!#REF!+'2015 cap B8'!#REF!+#REF!+#REF!</f>
        <v>#REF!</v>
      </c>
      <c r="E78" s="12" t="e">
        <f>'2015-cap B1'!#REF!+#REF!+'2015-cap B3'!D79+'2015-cap B4'!D79+'2015-cap B5'!E79+'2015-cap B6'!D79+'2015-cap B7'!D79+'2015 cap B8'!D79+#REF!+#REF!</f>
        <v>#REF!</v>
      </c>
      <c r="F78" s="12" t="e">
        <f>'2015-cap B1'!#REF!+#REF!+'2015-cap B3'!E79+'2015-cap B4'!E79+'2015-cap B5'!F79+'2015-cap B6'!E79+'2015-cap B7'!E79+'2015 cap B8'!E79+#REF!+#REF!</f>
        <v>#REF!</v>
      </c>
      <c r="G78" s="12" t="e">
        <f>'2015-cap B1'!#REF!+#REF!+'2015-cap B3'!F79+'2015-cap B4'!F79+'2015-cap B5'!G79+'2015-cap B6'!F79+'2015-cap B7'!F79+'2015 cap B8'!F79+#REF!+#REF!</f>
        <v>#REF!</v>
      </c>
      <c r="H78" s="12" t="e">
        <f>'2015-cap B1'!#REF!+#REF!+'2015-cap B3'!G79+'2015-cap B4'!G79+'2015-cap B5'!#REF!+'2015-cap B6'!G79+'2015-cap B7'!G79+'2015 cap B8'!G79+#REF!+#REF!</f>
        <v>#REF!</v>
      </c>
    </row>
    <row r="79" spans="1:8" x14ac:dyDescent="0.2">
      <c r="A79" s="20" t="s">
        <v>71</v>
      </c>
      <c r="B79" s="12" t="e">
        <f>'2015-cap B1'!E81+#REF!+'2015-cap B3'!B80+'2015-cap B4'!B80+'2015-cap B5'!B80+'2015-cap B6'!B80+'2015-cap B7'!B80+'2015 cap B8'!B80+#REF!+#REF!</f>
        <v>#REF!</v>
      </c>
      <c r="C79" s="12" t="e">
        <f>'2015-cap B1'!F81+#REF!+'2015-cap B3'!C80+'2015-cap B4'!C80+'2015-cap B5'!C80+'2015-cap B6'!C80+'2015-cap B7'!C80+'2015 cap B8'!C80+#REF!+#REF!</f>
        <v>#REF!</v>
      </c>
      <c r="D79" s="12" t="e">
        <f>'2015-cap B1'!G81+#REF!+'2015-cap B3'!#REF!+'2015-cap B4'!#REF!+'2015-cap B5'!D80+'2015-cap B6'!#REF!+'2015-cap B7'!#REF!+'2015 cap B8'!#REF!+#REF!+#REF!</f>
        <v>#REF!</v>
      </c>
      <c r="E79" s="12" t="e">
        <f>'2015-cap B1'!#REF!+#REF!+'2015-cap B3'!D80+'2015-cap B4'!D80+'2015-cap B5'!E80+'2015-cap B6'!D80+'2015-cap B7'!D80+'2015 cap B8'!D80+#REF!+#REF!</f>
        <v>#REF!</v>
      </c>
      <c r="F79" s="12" t="e">
        <f>'2015-cap B1'!#REF!+#REF!+'2015-cap B3'!E80+'2015-cap B4'!E80+'2015-cap B5'!F80+'2015-cap B6'!E80+'2015-cap B7'!E80+'2015 cap B8'!E80+#REF!+#REF!</f>
        <v>#REF!</v>
      </c>
      <c r="G79" s="12" t="e">
        <f>'2015-cap B1'!#REF!+#REF!+'2015-cap B3'!F80+'2015-cap B4'!F80+'2015-cap B5'!G80+'2015-cap B6'!F80+'2015-cap B7'!F80+'2015 cap B8'!F80+#REF!+#REF!</f>
        <v>#REF!</v>
      </c>
      <c r="H79" s="12" t="e">
        <f>'2015-cap B1'!#REF!+#REF!+'2015-cap B3'!G80+'2015-cap B4'!G80+'2015-cap B5'!#REF!+'2015-cap B6'!G80+'2015-cap B7'!G80+'2015 cap B8'!G80+#REF!+#REF!</f>
        <v>#REF!</v>
      </c>
    </row>
    <row r="80" spans="1:8" x14ac:dyDescent="0.2">
      <c r="A80" s="20" t="s">
        <v>73</v>
      </c>
      <c r="B80" s="12" t="e">
        <f>'2015-cap B1'!E82+#REF!+'2015-cap B3'!B81+'2015-cap B4'!B81+'2015-cap B5'!B81+'2015-cap B6'!B81+'2015-cap B7'!B81+'2015 cap B8'!B81+#REF!+#REF!</f>
        <v>#REF!</v>
      </c>
      <c r="C80" s="12" t="e">
        <f>'2015-cap B1'!F82+#REF!+'2015-cap B3'!C81+'2015-cap B4'!C81+'2015-cap B5'!C81+'2015-cap B6'!C81+'2015-cap B7'!C81+'2015 cap B8'!C81+#REF!+#REF!</f>
        <v>#REF!</v>
      </c>
      <c r="D80" s="12" t="e">
        <f>'2015-cap B1'!G82+#REF!+'2015-cap B3'!#REF!+'2015-cap B4'!#REF!+'2015-cap B5'!D81+'2015-cap B6'!#REF!+'2015-cap B7'!#REF!+'2015 cap B8'!#REF!+#REF!+#REF!</f>
        <v>#REF!</v>
      </c>
      <c r="E80" s="12" t="e">
        <f>'2015-cap B1'!#REF!+#REF!+'2015-cap B3'!D81+'2015-cap B4'!D81+'2015-cap B5'!E81+'2015-cap B6'!D81+'2015-cap B7'!D81+'2015 cap B8'!D81+#REF!+#REF!</f>
        <v>#REF!</v>
      </c>
      <c r="F80" s="12" t="e">
        <f>'2015-cap B1'!#REF!+#REF!+'2015-cap B3'!E81+'2015-cap B4'!E81+'2015-cap B5'!F81+'2015-cap B6'!E81+'2015-cap B7'!E81+'2015 cap B8'!E81+#REF!+#REF!</f>
        <v>#REF!</v>
      </c>
      <c r="G80" s="12" t="e">
        <f>'2015-cap B1'!#REF!+#REF!+'2015-cap B3'!F81+'2015-cap B4'!F81+'2015-cap B5'!G81+'2015-cap B6'!F81+'2015-cap B7'!F81+'2015 cap B8'!F81+#REF!+#REF!</f>
        <v>#REF!</v>
      </c>
      <c r="H80" s="12" t="e">
        <f>'2015-cap B1'!#REF!+#REF!+'2015-cap B3'!G81+'2015-cap B4'!G81+'2015-cap B5'!#REF!+'2015-cap B6'!G81+'2015-cap B7'!G81+'2015 cap B8'!G81+#REF!+#REF!</f>
        <v>#REF!</v>
      </c>
    </row>
    <row r="81" spans="1:8" x14ac:dyDescent="0.2">
      <c r="A81" s="20" t="s">
        <v>72</v>
      </c>
      <c r="B81" s="12" t="e">
        <f>'2015-cap B1'!E83+#REF!+'2015-cap B3'!B82+'2015-cap B4'!B82+'2015-cap B5'!B82+'2015-cap B6'!B82+'2015-cap B7'!B82+'2015 cap B8'!B82+#REF!+#REF!</f>
        <v>#REF!</v>
      </c>
      <c r="C81" s="12" t="e">
        <f>'2015-cap B1'!F83+#REF!+'2015-cap B3'!C82+'2015-cap B4'!C82+'2015-cap B5'!C82+'2015-cap B6'!C82+'2015-cap B7'!C82+'2015 cap B8'!C82+#REF!+#REF!</f>
        <v>#REF!</v>
      </c>
      <c r="D81" s="12" t="e">
        <f>'2015-cap B1'!G83+#REF!+'2015-cap B3'!#REF!+'2015-cap B4'!#REF!+'2015-cap B5'!D82+'2015-cap B6'!#REF!+'2015-cap B7'!#REF!+'2015 cap B8'!#REF!+#REF!+#REF!</f>
        <v>#REF!</v>
      </c>
      <c r="E81" s="12" t="e">
        <f>'2015-cap B1'!#REF!+#REF!+'2015-cap B3'!D82+'2015-cap B4'!D82+'2015-cap B5'!E82+'2015-cap B6'!D82+'2015-cap B7'!D82+'2015 cap B8'!D82+#REF!+#REF!</f>
        <v>#REF!</v>
      </c>
      <c r="F81" s="12" t="e">
        <f>'2015-cap B1'!#REF!+#REF!+'2015-cap B3'!E82+'2015-cap B4'!E82+'2015-cap B5'!F82+'2015-cap B6'!E82+'2015-cap B7'!E82+'2015 cap B8'!E82+#REF!+#REF!</f>
        <v>#REF!</v>
      </c>
      <c r="G81" s="12" t="e">
        <f>'2015-cap B1'!#REF!+#REF!+'2015-cap B3'!F82+'2015-cap B4'!F82+'2015-cap B5'!G82+'2015-cap B6'!F82+'2015-cap B7'!F82+'2015 cap B8'!F82+#REF!+#REF!</f>
        <v>#REF!</v>
      </c>
      <c r="H81" s="12" t="e">
        <f>'2015-cap B1'!#REF!+#REF!+'2015-cap B3'!G82+'2015-cap B4'!G82+'2015-cap B5'!#REF!+'2015-cap B6'!G82+'2015-cap B7'!G82+'2015 cap B8'!G82+#REF!+#REF!</f>
        <v>#REF!</v>
      </c>
    </row>
    <row r="82" spans="1:8" x14ac:dyDescent="0.2">
      <c r="A82" s="20" t="s">
        <v>74</v>
      </c>
      <c r="B82" s="12" t="e">
        <f>'2015-cap B1'!E84+#REF!+'2015-cap B3'!B83+'2015-cap B4'!B83+'2015-cap B5'!B83+'2015-cap B6'!B83+'2015-cap B7'!B83+'2015 cap B8'!B83+#REF!+#REF!</f>
        <v>#REF!</v>
      </c>
      <c r="C82" s="12" t="e">
        <f>'2015-cap B1'!F84+#REF!+'2015-cap B3'!C83+'2015-cap B4'!C83+'2015-cap B5'!C83+'2015-cap B6'!C83+'2015-cap B7'!C83+'2015 cap B8'!C83+#REF!+#REF!</f>
        <v>#REF!</v>
      </c>
      <c r="D82" s="12" t="e">
        <f>'2015-cap B1'!G84+#REF!+'2015-cap B3'!#REF!+'2015-cap B4'!#REF!+'2015-cap B5'!D83+'2015-cap B6'!#REF!+'2015-cap B7'!#REF!+'2015 cap B8'!#REF!+#REF!+#REF!</f>
        <v>#REF!</v>
      </c>
      <c r="E82" s="12" t="e">
        <f>'2015-cap B1'!#REF!+#REF!+'2015-cap B3'!D83+'2015-cap B4'!D83+'2015-cap B5'!E83+'2015-cap B6'!D83+'2015-cap B7'!D83+'2015 cap B8'!D83+#REF!+#REF!</f>
        <v>#REF!</v>
      </c>
      <c r="F82" s="12" t="e">
        <f>'2015-cap B1'!#REF!+#REF!+'2015-cap B3'!E83+'2015-cap B4'!E83+'2015-cap B5'!F83+'2015-cap B6'!E83+'2015-cap B7'!E83+'2015 cap B8'!E83+#REF!+#REF!</f>
        <v>#REF!</v>
      </c>
      <c r="G82" s="12" t="e">
        <f>'2015-cap B1'!#REF!+#REF!+'2015-cap B3'!F83+'2015-cap B4'!F83+'2015-cap B5'!G83+'2015-cap B6'!F83+'2015-cap B7'!F83+'2015 cap B8'!F83+#REF!+#REF!</f>
        <v>#REF!</v>
      </c>
      <c r="H82" s="12" t="e">
        <f>'2015-cap B1'!#REF!+#REF!+'2015-cap B3'!G83+'2015-cap B4'!G83+'2015-cap B5'!#REF!+'2015-cap B6'!G83+'2015-cap B7'!G83+'2015 cap B8'!G83+#REF!+#REF!</f>
        <v>#REF!</v>
      </c>
    </row>
    <row r="83" spans="1:8" x14ac:dyDescent="0.2">
      <c r="A83" s="20" t="s">
        <v>75</v>
      </c>
      <c r="B83" s="12" t="e">
        <f>'2015-cap B1'!E85+#REF!+'2015-cap B3'!B84+'2015-cap B4'!B84+'2015-cap B5'!B84+'2015-cap B6'!B84+'2015-cap B7'!B84+'2015 cap B8'!B84+#REF!+#REF!</f>
        <v>#REF!</v>
      </c>
      <c r="C83" s="12" t="e">
        <f>'2015-cap B1'!F85+#REF!+'2015-cap B3'!C84+'2015-cap B4'!C84+'2015-cap B5'!C84+'2015-cap B6'!C84+'2015-cap B7'!C84+'2015 cap B8'!C84+#REF!+#REF!</f>
        <v>#REF!</v>
      </c>
      <c r="D83" s="12" t="e">
        <f>'2015-cap B1'!G85+#REF!+'2015-cap B3'!#REF!+'2015-cap B4'!#REF!+'2015-cap B5'!D84+'2015-cap B6'!#REF!+'2015-cap B7'!#REF!+'2015 cap B8'!#REF!+#REF!+#REF!</f>
        <v>#REF!</v>
      </c>
      <c r="E83" s="12" t="e">
        <f>'2015-cap B1'!#REF!+#REF!+'2015-cap B3'!D84+'2015-cap B4'!D84+'2015-cap B5'!E84+'2015-cap B6'!D84+'2015-cap B7'!D84+'2015 cap B8'!D84+#REF!+#REF!</f>
        <v>#REF!</v>
      </c>
      <c r="F83" s="12" t="e">
        <f>'2015-cap B1'!#REF!+#REF!+'2015-cap B3'!E84+'2015-cap B4'!E84+'2015-cap B5'!F84+'2015-cap B6'!E84+'2015-cap B7'!E84+'2015 cap B8'!E84+#REF!+#REF!</f>
        <v>#REF!</v>
      </c>
      <c r="G83" s="12" t="e">
        <f>'2015-cap B1'!#REF!+#REF!+'2015-cap B3'!F84+'2015-cap B4'!F84+'2015-cap B5'!G84+'2015-cap B6'!F84+'2015-cap B7'!F84+'2015 cap B8'!F84+#REF!+#REF!</f>
        <v>#REF!</v>
      </c>
      <c r="H83" s="12" t="e">
        <f>'2015-cap B1'!#REF!+#REF!+'2015-cap B3'!G84+'2015-cap B4'!G84+'2015-cap B5'!#REF!+'2015-cap B6'!G84+'2015-cap B7'!G84+'2015 cap B8'!G84+#REF!+#REF!</f>
        <v>#REF!</v>
      </c>
    </row>
    <row r="84" spans="1:8" x14ac:dyDescent="0.2">
      <c r="A84" s="20" t="s">
        <v>80</v>
      </c>
      <c r="B84" s="12" t="e">
        <f>'2015-cap B1'!E86+#REF!+'2015-cap B3'!B85+'2015-cap B4'!B85+'2015-cap B5'!B85+'2015-cap B6'!B85+'2015-cap B7'!B85+'2015 cap B8'!B85+#REF!+#REF!</f>
        <v>#REF!</v>
      </c>
      <c r="C84" s="12" t="e">
        <f>'2015-cap B1'!F86+#REF!+'2015-cap B3'!C85+'2015-cap B4'!C85+'2015-cap B5'!C85+'2015-cap B6'!C85+'2015-cap B7'!C85+'2015 cap B8'!C85+#REF!+#REF!</f>
        <v>#REF!</v>
      </c>
      <c r="D84" s="12" t="e">
        <f>'2015-cap B1'!G86+#REF!+'2015-cap B3'!#REF!+'2015-cap B4'!#REF!+'2015-cap B5'!D85+'2015-cap B6'!#REF!+'2015-cap B7'!#REF!+'2015 cap B8'!#REF!+#REF!+#REF!</f>
        <v>#REF!</v>
      </c>
      <c r="E84" s="12" t="e">
        <f>'2015-cap B1'!#REF!+#REF!+'2015-cap B3'!D85+'2015-cap B4'!D85+'2015-cap B5'!E85+'2015-cap B6'!D85+'2015-cap B7'!D85+'2015 cap B8'!D85+#REF!+#REF!</f>
        <v>#REF!</v>
      </c>
      <c r="F84" s="12" t="e">
        <f>'2015-cap B1'!#REF!+#REF!+'2015-cap B3'!E85+'2015-cap B4'!E85+'2015-cap B5'!F85+'2015-cap B6'!E85+'2015-cap B7'!E85+'2015 cap B8'!E85+#REF!+#REF!</f>
        <v>#REF!</v>
      </c>
      <c r="G84" s="12" t="e">
        <f>'2015-cap B1'!#REF!+#REF!+'2015-cap B3'!F85+'2015-cap B4'!F85+'2015-cap B5'!G85+'2015-cap B6'!F85+'2015-cap B7'!F85+'2015 cap B8'!F85+#REF!+#REF!</f>
        <v>#REF!</v>
      </c>
      <c r="H84" s="12" t="e">
        <f>'2015-cap B1'!#REF!+#REF!+'2015-cap B3'!G85+'2015-cap B4'!G85+'2015-cap B5'!#REF!+'2015-cap B6'!G85+'2015-cap B7'!G85+'2015 cap B8'!G85+#REF!+#REF!</f>
        <v>#REF!</v>
      </c>
    </row>
    <row r="85" spans="1:8" x14ac:dyDescent="0.2">
      <c r="A85" s="20" t="s">
        <v>81</v>
      </c>
      <c r="B85" s="12" t="e">
        <f>'2015-cap B1'!E87+#REF!+'2015-cap B3'!B86+'2015-cap B4'!B86+'2015-cap B5'!B86+'2015-cap B6'!B86+'2015-cap B7'!B86+'2015 cap B8'!B86+#REF!+#REF!</f>
        <v>#REF!</v>
      </c>
      <c r="C85" s="12" t="e">
        <f>'2015-cap B1'!F87+#REF!+'2015-cap B3'!C86+'2015-cap B4'!C86+'2015-cap B5'!C86+'2015-cap B6'!C86+'2015-cap B7'!C86+'2015 cap B8'!C86+#REF!+#REF!</f>
        <v>#REF!</v>
      </c>
      <c r="D85" s="12" t="e">
        <f>'2015-cap B1'!G87+#REF!+'2015-cap B3'!#REF!+'2015-cap B4'!#REF!+'2015-cap B5'!D86+'2015-cap B6'!#REF!+'2015-cap B7'!#REF!+'2015 cap B8'!#REF!+#REF!+#REF!</f>
        <v>#REF!</v>
      </c>
      <c r="E85" s="12" t="e">
        <f>'2015-cap B1'!#REF!+#REF!+'2015-cap B3'!D86+'2015-cap B4'!D86+'2015-cap B5'!E86+'2015-cap B6'!D86+'2015-cap B7'!D86+'2015 cap B8'!D86+#REF!+#REF!</f>
        <v>#REF!</v>
      </c>
      <c r="F85" s="12" t="e">
        <f>'2015-cap B1'!#REF!+#REF!+'2015-cap B3'!E86+'2015-cap B4'!E86+'2015-cap B5'!F86+'2015-cap B6'!E86+'2015-cap B7'!E86+'2015 cap B8'!E86+#REF!+#REF!</f>
        <v>#REF!</v>
      </c>
      <c r="G85" s="12" t="e">
        <f>'2015-cap B1'!#REF!+#REF!+'2015-cap B3'!F86+'2015-cap B4'!F86+'2015-cap B5'!G86+'2015-cap B6'!F86+'2015-cap B7'!F86+'2015 cap B8'!F86+#REF!+#REF!</f>
        <v>#REF!</v>
      </c>
      <c r="H85" s="12" t="e">
        <f>'2015-cap B1'!#REF!+#REF!+'2015-cap B3'!G86+'2015-cap B4'!G86+'2015-cap B5'!#REF!+'2015-cap B6'!G86+'2015-cap B7'!G86+'2015 cap B8'!G86+#REF!+#REF!</f>
        <v>#REF!</v>
      </c>
    </row>
    <row r="86" spans="1:8" x14ac:dyDescent="0.2">
      <c r="A86" s="20" t="s">
        <v>76</v>
      </c>
      <c r="B86" s="12" t="e">
        <f>'2015-cap B1'!E88+#REF!+'2015-cap B3'!B87+'2015-cap B4'!B87+'2015-cap B5'!B87+'2015-cap B6'!B87+'2015-cap B7'!B87+'2015 cap B8'!B87+#REF!+#REF!</f>
        <v>#REF!</v>
      </c>
      <c r="C86" s="12" t="e">
        <f>'2015-cap B1'!F88+#REF!+'2015-cap B3'!C87+'2015-cap B4'!C87+'2015-cap B5'!C87+'2015-cap B6'!C87+'2015-cap B7'!C87+'2015 cap B8'!C87+#REF!+#REF!</f>
        <v>#REF!</v>
      </c>
      <c r="D86" s="12" t="e">
        <f>'2015-cap B1'!G88+#REF!+'2015-cap B3'!#REF!+'2015-cap B4'!#REF!+'2015-cap B5'!D87+'2015-cap B6'!#REF!+'2015-cap B7'!#REF!+'2015 cap B8'!#REF!+#REF!+#REF!</f>
        <v>#REF!</v>
      </c>
      <c r="E86" s="12" t="e">
        <f>'2015-cap B1'!#REF!+#REF!+'2015-cap B3'!D87+'2015-cap B4'!D87+'2015-cap B5'!E87+'2015-cap B6'!D87+'2015-cap B7'!D87+'2015 cap B8'!D87+#REF!+#REF!</f>
        <v>#REF!</v>
      </c>
      <c r="F86" s="12" t="e">
        <f>'2015-cap B1'!#REF!+#REF!+'2015-cap B3'!E87+'2015-cap B4'!E87+'2015-cap B5'!F87+'2015-cap B6'!E87+'2015-cap B7'!E87+'2015 cap B8'!E87+#REF!+#REF!</f>
        <v>#REF!</v>
      </c>
      <c r="G86" s="12" t="e">
        <f>'2015-cap B1'!#REF!+#REF!+'2015-cap B3'!F87+'2015-cap B4'!F87+'2015-cap B5'!G87+'2015-cap B6'!F87+'2015-cap B7'!F87+'2015 cap B8'!F87+#REF!+#REF!</f>
        <v>#REF!</v>
      </c>
      <c r="H86" s="12" t="e">
        <f>'2015-cap B1'!#REF!+#REF!+'2015-cap B3'!G87+'2015-cap B4'!G87+'2015-cap B5'!#REF!+'2015-cap B6'!G87+'2015-cap B7'!G87+'2015 cap B8'!G87+#REF!+#REF!</f>
        <v>#REF!</v>
      </c>
    </row>
    <row r="87" spans="1:8" x14ac:dyDescent="0.2">
      <c r="A87" s="20" t="s">
        <v>79</v>
      </c>
      <c r="B87" s="12" t="e">
        <f>'2015-cap B1'!E89+#REF!+'2015-cap B3'!B88+'2015-cap B4'!B88+'2015-cap B5'!B88+'2015-cap B6'!B88+'2015-cap B7'!B88+'2015 cap B8'!B88+#REF!+#REF!</f>
        <v>#REF!</v>
      </c>
      <c r="C87" s="12" t="e">
        <f>'2015-cap B1'!F89+#REF!+'2015-cap B3'!C88+'2015-cap B4'!C88+'2015-cap B5'!C88+'2015-cap B6'!C88+'2015-cap B7'!C88+'2015 cap B8'!C88+#REF!+#REF!</f>
        <v>#REF!</v>
      </c>
      <c r="D87" s="12" t="e">
        <f>'2015-cap B1'!G89+#REF!+'2015-cap B3'!#REF!+'2015-cap B4'!#REF!+'2015-cap B5'!D88+'2015-cap B6'!#REF!+'2015-cap B7'!#REF!+'2015 cap B8'!#REF!+#REF!+#REF!</f>
        <v>#REF!</v>
      </c>
      <c r="E87" s="12" t="e">
        <f>'2015-cap B1'!#REF!+#REF!+'2015-cap B3'!D88+'2015-cap B4'!D88+'2015-cap B5'!E88+'2015-cap B6'!D88+'2015-cap B7'!D88+'2015 cap B8'!D88+#REF!+#REF!</f>
        <v>#REF!</v>
      </c>
      <c r="F87" s="12" t="e">
        <f>'2015-cap B1'!#REF!+#REF!+'2015-cap B3'!E88+'2015-cap B4'!E88+'2015-cap B5'!F88+'2015-cap B6'!E88+'2015-cap B7'!E88+'2015 cap B8'!E88+#REF!+#REF!</f>
        <v>#REF!</v>
      </c>
      <c r="G87" s="12" t="e">
        <f>'2015-cap B1'!#REF!+#REF!+'2015-cap B3'!F88+'2015-cap B4'!F88+'2015-cap B5'!G88+'2015-cap B6'!F88+'2015-cap B7'!F88+'2015 cap B8'!F88+#REF!+#REF!</f>
        <v>#REF!</v>
      </c>
      <c r="H87" s="12" t="e">
        <f>'2015-cap B1'!#REF!+#REF!+'2015-cap B3'!G88+'2015-cap B4'!G88+'2015-cap B5'!#REF!+'2015-cap B6'!G88+'2015-cap B7'!G88+'2015 cap B8'!G88+#REF!+#REF!</f>
        <v>#REF!</v>
      </c>
    </row>
    <row r="88" spans="1:8" x14ac:dyDescent="0.2">
      <c r="A88" s="20" t="s">
        <v>77</v>
      </c>
      <c r="B88" s="12" t="e">
        <f>'2015-cap B1'!E90+#REF!+'2015-cap B3'!B89+'2015-cap B4'!B89+'2015-cap B5'!B89+'2015-cap B6'!B89+'2015-cap B7'!B89+'2015 cap B8'!B89+#REF!+#REF!</f>
        <v>#REF!</v>
      </c>
      <c r="C88" s="12" t="e">
        <f>'2015-cap B1'!F90+#REF!+'2015-cap B3'!C89+'2015-cap B4'!C89+'2015-cap B5'!C89+'2015-cap B6'!C89+'2015-cap B7'!C89+'2015 cap B8'!C89+#REF!+#REF!</f>
        <v>#REF!</v>
      </c>
      <c r="D88" s="12" t="e">
        <f>'2015-cap B1'!G90+#REF!+'2015-cap B3'!#REF!+'2015-cap B4'!#REF!+'2015-cap B5'!D89+'2015-cap B6'!#REF!+'2015-cap B7'!#REF!+'2015 cap B8'!#REF!+#REF!+#REF!</f>
        <v>#REF!</v>
      </c>
      <c r="E88" s="12" t="e">
        <f>'2015-cap B1'!#REF!+#REF!+'2015-cap B3'!D89+'2015-cap B4'!D89+'2015-cap B5'!E89+'2015-cap B6'!D89+'2015-cap B7'!D89+'2015 cap B8'!D89+#REF!+#REF!</f>
        <v>#REF!</v>
      </c>
      <c r="F88" s="12" t="e">
        <f>'2015-cap B1'!#REF!+#REF!+'2015-cap B3'!E89+'2015-cap B4'!E89+'2015-cap B5'!F89+'2015-cap B6'!E89+'2015-cap B7'!E89+'2015 cap B8'!E89+#REF!+#REF!</f>
        <v>#REF!</v>
      </c>
      <c r="G88" s="12" t="e">
        <f>'2015-cap B1'!#REF!+#REF!+'2015-cap B3'!F89+'2015-cap B4'!F89+'2015-cap B5'!G89+'2015-cap B6'!F89+'2015-cap B7'!F89+'2015 cap B8'!F89+#REF!+#REF!</f>
        <v>#REF!</v>
      </c>
      <c r="H88" s="12" t="e">
        <f>'2015-cap B1'!#REF!+#REF!+'2015-cap B3'!G89+'2015-cap B4'!G89+'2015-cap B5'!#REF!+'2015-cap B6'!G89+'2015-cap B7'!G89+'2015 cap B8'!G89+#REF!+#REF!</f>
        <v>#REF!</v>
      </c>
    </row>
    <row r="89" spans="1:8" x14ac:dyDescent="0.2">
      <c r="A89" s="20" t="s">
        <v>82</v>
      </c>
      <c r="B89" s="12" t="e">
        <f>'2015-cap B1'!E91+#REF!+'2015-cap B3'!B90+'2015-cap B4'!B90+'2015-cap B5'!B90+'2015-cap B6'!B90+'2015-cap B7'!B90+'2015 cap B8'!B90+#REF!+#REF!</f>
        <v>#REF!</v>
      </c>
      <c r="C89" s="12" t="e">
        <f>'2015-cap B1'!F91+#REF!+'2015-cap B3'!C90+'2015-cap B4'!C90+'2015-cap B5'!C90+'2015-cap B6'!C90+'2015-cap B7'!C90+'2015 cap B8'!C90+#REF!+#REF!</f>
        <v>#REF!</v>
      </c>
      <c r="D89" s="12" t="e">
        <f>'2015-cap B1'!G91+#REF!+'2015-cap B3'!#REF!+'2015-cap B4'!#REF!+'2015-cap B5'!D90+'2015-cap B6'!#REF!+'2015-cap B7'!#REF!+'2015 cap B8'!#REF!+#REF!+#REF!</f>
        <v>#REF!</v>
      </c>
      <c r="E89" s="12" t="e">
        <f>'2015-cap B1'!#REF!+#REF!+'2015-cap B3'!D90+'2015-cap B4'!D90+'2015-cap B5'!E90+'2015-cap B6'!D90+'2015-cap B7'!D90+'2015 cap B8'!D90+#REF!+#REF!</f>
        <v>#REF!</v>
      </c>
      <c r="F89" s="12" t="e">
        <f>'2015-cap B1'!#REF!+#REF!+'2015-cap B3'!E90+'2015-cap B4'!E90+'2015-cap B5'!F90+'2015-cap B6'!E90+'2015-cap B7'!E90+'2015 cap B8'!E90+#REF!+#REF!</f>
        <v>#REF!</v>
      </c>
      <c r="G89" s="12" t="e">
        <f>'2015-cap B1'!#REF!+#REF!+'2015-cap B3'!F90+'2015-cap B4'!F90+'2015-cap B5'!G90+'2015-cap B6'!F90+'2015-cap B7'!F90+'2015 cap B8'!F90+#REF!+#REF!</f>
        <v>#REF!</v>
      </c>
      <c r="H89" s="12" t="e">
        <f>'2015-cap B1'!#REF!+#REF!+'2015-cap B3'!G90+'2015-cap B4'!G90+'2015-cap B5'!#REF!+'2015-cap B6'!G90+'2015-cap B7'!G90+'2015 cap B8'!G90+#REF!+#REF!</f>
        <v>#REF!</v>
      </c>
    </row>
    <row r="90" spans="1:8" x14ac:dyDescent="0.2">
      <c r="A90" s="20" t="s">
        <v>83</v>
      </c>
      <c r="B90" s="12" t="e">
        <f>'2015-cap B1'!E92+#REF!+'2015-cap B3'!B91+'2015-cap B4'!B91+'2015-cap B5'!B91+'2015-cap B6'!B91+'2015-cap B7'!B91+'2015 cap B8'!B91+#REF!+#REF!</f>
        <v>#REF!</v>
      </c>
      <c r="C90" s="12" t="e">
        <f>'2015-cap B1'!F92+#REF!+'2015-cap B3'!C91+'2015-cap B4'!C91+'2015-cap B5'!C91+'2015-cap B6'!C91+'2015-cap B7'!C91+'2015 cap B8'!C91+#REF!+#REF!</f>
        <v>#REF!</v>
      </c>
      <c r="D90" s="12" t="e">
        <f>'2015-cap B1'!G92+#REF!+'2015-cap B3'!#REF!+'2015-cap B4'!#REF!+'2015-cap B5'!D91+'2015-cap B6'!#REF!+'2015-cap B7'!#REF!+'2015 cap B8'!#REF!+#REF!+#REF!</f>
        <v>#REF!</v>
      </c>
      <c r="E90" s="12" t="e">
        <f>'2015-cap B1'!#REF!+#REF!+'2015-cap B3'!D91+'2015-cap B4'!D91+'2015-cap B5'!E91+'2015-cap B6'!D91+'2015-cap B7'!D91+'2015 cap B8'!D91+#REF!+#REF!</f>
        <v>#REF!</v>
      </c>
      <c r="F90" s="12" t="e">
        <f>'2015-cap B1'!#REF!+#REF!+'2015-cap B3'!E91+'2015-cap B4'!E91+'2015-cap B5'!F91+'2015-cap B6'!E91+'2015-cap B7'!E91+'2015 cap B8'!E91+#REF!+#REF!</f>
        <v>#REF!</v>
      </c>
      <c r="G90" s="12" t="e">
        <f>'2015-cap B1'!#REF!+#REF!+'2015-cap B3'!F91+'2015-cap B4'!F91+'2015-cap B5'!G91+'2015-cap B6'!F91+'2015-cap B7'!F91+'2015 cap B8'!F91+#REF!+#REF!</f>
        <v>#REF!</v>
      </c>
      <c r="H90" s="12" t="e">
        <f>'2015-cap B1'!#REF!+#REF!+'2015-cap B3'!G91+'2015-cap B4'!G91+'2015-cap B5'!#REF!+'2015-cap B6'!G91+'2015-cap B7'!G91+'2015 cap B8'!G91+#REF!+#REF!</f>
        <v>#REF!</v>
      </c>
    </row>
    <row r="91" spans="1:8" x14ac:dyDescent="0.2">
      <c r="A91" s="20" t="s">
        <v>86</v>
      </c>
      <c r="B91" s="12" t="e">
        <f>'2015-cap B1'!E93+#REF!+'2015-cap B3'!B92+'2015-cap B4'!B92+'2015-cap B5'!B92+'2015-cap B6'!B92+'2015-cap B7'!B92+'2015 cap B8'!B92+#REF!+#REF!</f>
        <v>#REF!</v>
      </c>
      <c r="C91" s="12" t="e">
        <f>'2015-cap B1'!F93+#REF!+'2015-cap B3'!C92+'2015-cap B4'!C92+'2015-cap B5'!C92+'2015-cap B6'!C92+'2015-cap B7'!C92+'2015 cap B8'!C92+#REF!+#REF!</f>
        <v>#REF!</v>
      </c>
      <c r="D91" s="12" t="e">
        <f>'2015-cap B1'!G93+#REF!+'2015-cap B3'!#REF!+'2015-cap B4'!#REF!+'2015-cap B5'!D92+'2015-cap B6'!#REF!+'2015-cap B7'!#REF!+'2015 cap B8'!#REF!+#REF!+#REF!</f>
        <v>#REF!</v>
      </c>
      <c r="E91" s="12" t="e">
        <f>'2015-cap B1'!#REF!+#REF!+'2015-cap B3'!D92+'2015-cap B4'!D92+'2015-cap B5'!E92+'2015-cap B6'!D92+'2015-cap B7'!D92+'2015 cap B8'!D92+#REF!+#REF!</f>
        <v>#REF!</v>
      </c>
      <c r="F91" s="12" t="e">
        <f>'2015-cap B1'!#REF!+#REF!+'2015-cap B3'!E92+'2015-cap B4'!E92+'2015-cap B5'!F92+'2015-cap B6'!E92+'2015-cap B7'!E92+'2015 cap B8'!E92+#REF!+#REF!</f>
        <v>#REF!</v>
      </c>
      <c r="G91" s="12" t="e">
        <f>'2015-cap B1'!#REF!+#REF!+'2015-cap B3'!F92+'2015-cap B4'!F92+'2015-cap B5'!G92+'2015-cap B6'!F92+'2015-cap B7'!F92+'2015 cap B8'!F92+#REF!+#REF!</f>
        <v>#REF!</v>
      </c>
      <c r="H91" s="12" t="e">
        <f>'2015-cap B1'!#REF!+#REF!+'2015-cap B3'!G92+'2015-cap B4'!G92+'2015-cap B5'!#REF!+'2015-cap B6'!G92+'2015-cap B7'!G92+'2015 cap B8'!G92+#REF!+#REF!</f>
        <v>#REF!</v>
      </c>
    </row>
    <row r="92" spans="1:8" x14ac:dyDescent="0.2">
      <c r="A92" s="20" t="s">
        <v>84</v>
      </c>
      <c r="B92" s="12" t="e">
        <f>'2015-cap B1'!E94+#REF!+'2015-cap B3'!B93+'2015-cap B4'!B93+'2015-cap B5'!B93+'2015-cap B6'!B93+'2015-cap B7'!B93+'2015 cap B8'!B93+#REF!+#REF!</f>
        <v>#REF!</v>
      </c>
      <c r="C92" s="12" t="e">
        <f>'2015-cap B1'!F94+#REF!+'2015-cap B3'!C93+'2015-cap B4'!C93+'2015-cap B5'!C93+'2015-cap B6'!C93+'2015-cap B7'!C93+'2015 cap B8'!C93+#REF!+#REF!</f>
        <v>#REF!</v>
      </c>
      <c r="D92" s="12" t="e">
        <f>'2015-cap B1'!G94+#REF!+'2015-cap B3'!#REF!+'2015-cap B4'!#REF!+'2015-cap B5'!D93+'2015-cap B6'!#REF!+'2015-cap B7'!#REF!+'2015 cap B8'!#REF!+#REF!+#REF!</f>
        <v>#REF!</v>
      </c>
      <c r="E92" s="12" t="e">
        <f>'2015-cap B1'!#REF!+#REF!+'2015-cap B3'!D93+'2015-cap B4'!D93+'2015-cap B5'!E93+'2015-cap B6'!D93+'2015-cap B7'!D93+'2015 cap B8'!D93+#REF!+#REF!</f>
        <v>#REF!</v>
      </c>
      <c r="F92" s="12" t="e">
        <f>'2015-cap B1'!#REF!+#REF!+'2015-cap B3'!E93+'2015-cap B4'!E93+'2015-cap B5'!F93+'2015-cap B6'!E93+'2015-cap B7'!E93+'2015 cap B8'!E93+#REF!+#REF!</f>
        <v>#REF!</v>
      </c>
      <c r="G92" s="12" t="e">
        <f>'2015-cap B1'!#REF!+#REF!+'2015-cap B3'!F93+'2015-cap B4'!F93+'2015-cap B5'!G93+'2015-cap B6'!F93+'2015-cap B7'!F93+'2015 cap B8'!F93+#REF!+#REF!</f>
        <v>#REF!</v>
      </c>
      <c r="H92" s="12" t="e">
        <f>'2015-cap B1'!#REF!+#REF!+'2015-cap B3'!G93+'2015-cap B4'!G93+'2015-cap B5'!#REF!+'2015-cap B6'!G93+'2015-cap B7'!G93+'2015 cap B8'!G93+#REF!+#REF!</f>
        <v>#REF!</v>
      </c>
    </row>
    <row r="93" spans="1:8" x14ac:dyDescent="0.2">
      <c r="A93" s="20" t="s">
        <v>85</v>
      </c>
      <c r="B93" s="12" t="e">
        <f>'2015-cap B1'!E95+#REF!+'2015-cap B3'!B94+'2015-cap B4'!B94+'2015-cap B5'!B94+'2015-cap B6'!B94+'2015-cap B7'!B94+'2015 cap B8'!B94+#REF!+#REF!</f>
        <v>#REF!</v>
      </c>
      <c r="C93" s="12" t="e">
        <f>'2015-cap B1'!F95+#REF!+'2015-cap B3'!C94+'2015-cap B4'!C94+'2015-cap B5'!C94+'2015-cap B6'!C94+'2015-cap B7'!C94+'2015 cap B8'!C94+#REF!+#REF!</f>
        <v>#REF!</v>
      </c>
      <c r="D93" s="12" t="e">
        <f>'2015-cap B1'!G95+#REF!+'2015-cap B3'!#REF!+'2015-cap B4'!#REF!+'2015-cap B5'!D94+'2015-cap B6'!#REF!+'2015-cap B7'!#REF!+'2015 cap B8'!#REF!+#REF!+#REF!</f>
        <v>#REF!</v>
      </c>
      <c r="E93" s="12" t="e">
        <f>'2015-cap B1'!#REF!+#REF!+'2015-cap B3'!D94+'2015-cap B4'!D94+'2015-cap B5'!E94+'2015-cap B6'!D94+'2015-cap B7'!D94+'2015 cap B8'!D94+#REF!+#REF!</f>
        <v>#REF!</v>
      </c>
      <c r="F93" s="12" t="e">
        <f>'2015-cap B1'!#REF!+#REF!+'2015-cap B3'!E94+'2015-cap B4'!E94+'2015-cap B5'!F94+'2015-cap B6'!E94+'2015-cap B7'!E94+'2015 cap B8'!E94+#REF!+#REF!</f>
        <v>#REF!</v>
      </c>
      <c r="G93" s="12" t="e">
        <f>'2015-cap B1'!#REF!+#REF!+'2015-cap B3'!F94+'2015-cap B4'!F94+'2015-cap B5'!G94+'2015-cap B6'!F94+'2015-cap B7'!F94+'2015 cap B8'!F94+#REF!+#REF!</f>
        <v>#REF!</v>
      </c>
      <c r="H93" s="12" t="e">
        <f>'2015-cap B1'!#REF!+#REF!+'2015-cap B3'!G94+'2015-cap B4'!G94+'2015-cap B5'!#REF!+'2015-cap B6'!G94+'2015-cap B7'!G94+'2015 cap B8'!G94+#REF!+#REF!</f>
        <v>#REF!</v>
      </c>
    </row>
    <row r="94" spans="1:8" x14ac:dyDescent="0.2">
      <c r="A94" s="20" t="s">
        <v>88</v>
      </c>
      <c r="B94" s="12" t="e">
        <f>'2015-cap B1'!E97+#REF!+'2015-cap B3'!B95+'2015-cap B4'!B95+'2015-cap B5'!B95+'2015-cap B6'!B95+'2015-cap B7'!B95+'2015 cap B8'!B95+#REF!+#REF!</f>
        <v>#REF!</v>
      </c>
      <c r="C94" s="12" t="e">
        <f>'2015-cap B1'!F97+#REF!+'2015-cap B3'!C95+'2015-cap B4'!C95+'2015-cap B5'!C95+'2015-cap B6'!C95+'2015-cap B7'!C95+'2015 cap B8'!C95+#REF!+#REF!</f>
        <v>#REF!</v>
      </c>
      <c r="D94" s="12" t="e">
        <f>'2015-cap B1'!G97+#REF!+'2015-cap B3'!#REF!+'2015-cap B4'!#REF!+'2015-cap B5'!D95+'2015-cap B6'!#REF!+'2015-cap B7'!#REF!+'2015 cap B8'!#REF!+#REF!+#REF!</f>
        <v>#REF!</v>
      </c>
      <c r="E94" s="12" t="e">
        <f>'2015-cap B1'!#REF!+#REF!+'2015-cap B3'!D95+'2015-cap B4'!D95+'2015-cap B5'!E95+'2015-cap B6'!D95+'2015-cap B7'!D95+'2015 cap B8'!D95+#REF!+#REF!</f>
        <v>#REF!</v>
      </c>
      <c r="F94" s="12" t="e">
        <f>'2015-cap B1'!#REF!+#REF!+'2015-cap B3'!E95+'2015-cap B4'!E95+'2015-cap B5'!F95+'2015-cap B6'!E95+'2015-cap B7'!E95+'2015 cap B8'!E95+#REF!+#REF!</f>
        <v>#REF!</v>
      </c>
      <c r="G94" s="12" t="e">
        <f>'2015-cap B1'!#REF!+#REF!+'2015-cap B3'!F95+'2015-cap B4'!F95+'2015-cap B5'!G95+'2015-cap B6'!F95+'2015-cap B7'!F95+'2015 cap B8'!F95+#REF!+#REF!</f>
        <v>#REF!</v>
      </c>
      <c r="H94" s="12" t="e">
        <f>'2015-cap B1'!#REF!+#REF!+'2015-cap B3'!G95+'2015-cap B4'!G95+'2015-cap B5'!#REF!+'2015-cap B6'!G95+'2015-cap B7'!G95+'2015 cap B8'!G95+#REF!+#REF!</f>
        <v>#REF!</v>
      </c>
    </row>
    <row r="95" spans="1:8" x14ac:dyDescent="0.2">
      <c r="A95" s="20" t="s">
        <v>87</v>
      </c>
      <c r="B95" s="12" t="e">
        <f>'2015-cap B1'!E98+#REF!+'2015-cap B3'!B96+'2015-cap B4'!B96+'2015-cap B5'!B96+'2015-cap B6'!B96+'2015-cap B7'!B96+'2015 cap B8'!B96+#REF!+#REF!</f>
        <v>#REF!</v>
      </c>
      <c r="C95" s="12" t="e">
        <f>'2015-cap B1'!F98+#REF!+'2015-cap B3'!C96+'2015-cap B4'!C96+'2015-cap B5'!C96+'2015-cap B6'!C96+'2015-cap B7'!C96+'2015 cap B8'!C96+#REF!+#REF!</f>
        <v>#REF!</v>
      </c>
      <c r="D95" s="12" t="e">
        <f>'2015-cap B1'!G98+#REF!+'2015-cap B3'!#REF!+'2015-cap B4'!#REF!+'2015-cap B5'!D96+'2015-cap B6'!#REF!+'2015-cap B7'!#REF!+'2015 cap B8'!#REF!+#REF!+#REF!</f>
        <v>#REF!</v>
      </c>
      <c r="E95" s="12" t="e">
        <f>'2015-cap B1'!#REF!+#REF!+'2015-cap B3'!D96+'2015-cap B4'!D96+'2015-cap B5'!E96+'2015-cap B6'!D96+'2015-cap B7'!D96+'2015 cap B8'!D96+#REF!+#REF!</f>
        <v>#REF!</v>
      </c>
      <c r="F95" s="12" t="e">
        <f>'2015-cap B1'!#REF!+#REF!+'2015-cap B3'!E96+'2015-cap B4'!E96+'2015-cap B5'!F96+'2015-cap B6'!E96+'2015-cap B7'!E96+'2015 cap B8'!E96+#REF!+#REF!</f>
        <v>#REF!</v>
      </c>
      <c r="G95" s="12" t="e">
        <f>'2015-cap B1'!#REF!+#REF!+'2015-cap B3'!F96+'2015-cap B4'!F96+'2015-cap B5'!G96+'2015-cap B6'!F96+'2015-cap B7'!F96+'2015 cap B8'!F96+#REF!+#REF!</f>
        <v>#REF!</v>
      </c>
      <c r="H95" s="12" t="e">
        <f>'2015-cap B1'!#REF!+#REF!+'2015-cap B3'!G96+'2015-cap B4'!G96+'2015-cap B5'!#REF!+'2015-cap B6'!G96+'2015-cap B7'!G96+'2015 cap B8'!G96+#REF!+#REF!</f>
        <v>#REF!</v>
      </c>
    </row>
    <row r="96" spans="1:8" x14ac:dyDescent="0.2">
      <c r="A96" s="20" t="s">
        <v>89</v>
      </c>
      <c r="B96" s="12" t="e">
        <f>'2015-cap B1'!E99+#REF!+'2015-cap B3'!B97+'2015-cap B4'!B97+'2015-cap B5'!B97+'2015-cap B6'!B97+'2015-cap B7'!B97+'2015 cap B8'!B97+#REF!+#REF!</f>
        <v>#REF!</v>
      </c>
      <c r="C96" s="12" t="e">
        <f>'2015-cap B1'!F99+#REF!+'2015-cap B3'!C97+'2015-cap B4'!C97+'2015-cap B5'!C97+'2015-cap B6'!C97+'2015-cap B7'!C97+'2015 cap B8'!C97+#REF!+#REF!</f>
        <v>#REF!</v>
      </c>
      <c r="D96" s="12" t="e">
        <f>'2015-cap B1'!G99+#REF!+'2015-cap B3'!#REF!+'2015-cap B4'!#REF!+'2015-cap B5'!D97+'2015-cap B6'!#REF!+'2015-cap B7'!#REF!+'2015 cap B8'!#REF!+#REF!+#REF!</f>
        <v>#REF!</v>
      </c>
      <c r="E96" s="12" t="e">
        <f>'2015-cap B1'!#REF!+#REF!+'2015-cap B3'!D97+'2015-cap B4'!D97+'2015-cap B5'!E97+'2015-cap B6'!D97+'2015-cap B7'!D97+'2015 cap B8'!D97+#REF!+#REF!</f>
        <v>#REF!</v>
      </c>
      <c r="F96" s="12" t="e">
        <f>'2015-cap B1'!#REF!+#REF!+'2015-cap B3'!E97+'2015-cap B4'!E97+'2015-cap B5'!F97+'2015-cap B6'!E97+'2015-cap B7'!E97+'2015 cap B8'!E97+#REF!+#REF!</f>
        <v>#REF!</v>
      </c>
      <c r="G96" s="12" t="e">
        <f>'2015-cap B1'!#REF!+#REF!+'2015-cap B3'!F97+'2015-cap B4'!F97+'2015-cap B5'!G97+'2015-cap B6'!F97+'2015-cap B7'!F97+'2015 cap B8'!F97+#REF!+#REF!</f>
        <v>#REF!</v>
      </c>
      <c r="H96" s="12" t="e">
        <f>'2015-cap B1'!#REF!+#REF!+'2015-cap B3'!G97+'2015-cap B4'!G97+'2015-cap B5'!#REF!+'2015-cap B6'!G97+'2015-cap B7'!G97+'2015 cap B8'!G97+#REF!+#REF!</f>
        <v>#REF!</v>
      </c>
    </row>
    <row r="97" spans="1:8" x14ac:dyDescent="0.2">
      <c r="A97" s="20" t="s">
        <v>90</v>
      </c>
      <c r="B97" s="12" t="e">
        <f>'2015-cap B1'!E100+#REF!+'2015-cap B3'!B98+'2015-cap B4'!B98+'2015-cap B5'!B98+'2015-cap B6'!B98+'2015-cap B7'!B98+'2015 cap B8'!B98+#REF!+#REF!</f>
        <v>#REF!</v>
      </c>
      <c r="C97" s="12" t="e">
        <f>'2015-cap B1'!F100+#REF!+'2015-cap B3'!C98+'2015-cap B4'!C98+'2015-cap B5'!C98+'2015-cap B6'!C98+'2015-cap B7'!C98+'2015 cap B8'!C98+#REF!+#REF!</f>
        <v>#REF!</v>
      </c>
      <c r="D97" s="12" t="e">
        <f>'2015-cap B1'!G100+#REF!+'2015-cap B3'!#REF!+'2015-cap B4'!#REF!+'2015-cap B5'!D98+'2015-cap B6'!#REF!+'2015-cap B7'!#REF!+'2015 cap B8'!#REF!+#REF!+#REF!</f>
        <v>#REF!</v>
      </c>
      <c r="E97" s="12" t="e">
        <f>'2015-cap B1'!#REF!+#REF!+'2015-cap B3'!D98+'2015-cap B4'!D98+'2015-cap B5'!E98+'2015-cap B6'!D98+'2015-cap B7'!D98+'2015 cap B8'!D98+#REF!+#REF!</f>
        <v>#REF!</v>
      </c>
      <c r="F97" s="12" t="e">
        <f>'2015-cap B1'!#REF!+#REF!+'2015-cap B3'!E98+'2015-cap B4'!E98+'2015-cap B5'!F98+'2015-cap B6'!E98+'2015-cap B7'!E98+'2015 cap B8'!E98+#REF!+#REF!</f>
        <v>#REF!</v>
      </c>
      <c r="G97" s="12" t="e">
        <f>'2015-cap B1'!#REF!+#REF!+'2015-cap B3'!F98+'2015-cap B4'!F98+'2015-cap B5'!G98+'2015-cap B6'!F98+'2015-cap B7'!F98+'2015 cap B8'!F98+#REF!+#REF!</f>
        <v>#REF!</v>
      </c>
      <c r="H97" s="12" t="e">
        <f>'2015-cap B1'!#REF!+#REF!+'2015-cap B3'!G98+'2015-cap B4'!G98+'2015-cap B5'!#REF!+'2015-cap B6'!G98+'2015-cap B7'!G98+'2015 cap B8'!G98+#REF!+#REF!</f>
        <v>#REF!</v>
      </c>
    </row>
    <row r="98" spans="1:8" x14ac:dyDescent="0.2">
      <c r="A98" s="20" t="s">
        <v>93</v>
      </c>
      <c r="B98" s="12" t="e">
        <f>'2015-cap B1'!E101+#REF!+'2015-cap B3'!B99+'2015-cap B4'!B99+'2015-cap B5'!B99+'2015-cap B6'!B99+'2015-cap B7'!B99+'2015 cap B8'!B99+#REF!+#REF!</f>
        <v>#REF!</v>
      </c>
      <c r="C98" s="12" t="e">
        <f>'2015-cap B1'!F101+#REF!+'2015-cap B3'!C99+'2015-cap B4'!C99+'2015-cap B5'!C99+'2015-cap B6'!C99+'2015-cap B7'!C99+'2015 cap B8'!C99+#REF!+#REF!</f>
        <v>#REF!</v>
      </c>
      <c r="D98" s="12" t="e">
        <f>'2015-cap B1'!G101+#REF!+'2015-cap B3'!#REF!+'2015-cap B4'!#REF!+'2015-cap B5'!D99+'2015-cap B6'!#REF!+'2015-cap B7'!#REF!+'2015 cap B8'!#REF!+#REF!+#REF!</f>
        <v>#REF!</v>
      </c>
      <c r="E98" s="12" t="e">
        <f>'2015-cap B1'!#REF!+#REF!+'2015-cap B3'!D99+'2015-cap B4'!D99+'2015-cap B5'!E99+'2015-cap B6'!D99+'2015-cap B7'!D99+'2015 cap B8'!D99+#REF!+#REF!</f>
        <v>#REF!</v>
      </c>
      <c r="F98" s="12" t="e">
        <f>'2015-cap B1'!#REF!+#REF!+'2015-cap B3'!E99+'2015-cap B4'!E99+'2015-cap B5'!F99+'2015-cap B6'!E99+'2015-cap B7'!E99+'2015 cap B8'!E99+#REF!+#REF!</f>
        <v>#REF!</v>
      </c>
      <c r="G98" s="12" t="e">
        <f>'2015-cap B1'!#REF!+#REF!+'2015-cap B3'!F99+'2015-cap B4'!F99+'2015-cap B5'!G99+'2015-cap B6'!F99+'2015-cap B7'!F99+'2015 cap B8'!F99+#REF!+#REF!</f>
        <v>#REF!</v>
      </c>
      <c r="H98" s="12" t="e">
        <f>'2015-cap B1'!#REF!+#REF!+'2015-cap B3'!G99+'2015-cap B4'!G99+'2015-cap B5'!#REF!+'2015-cap B6'!G99+'2015-cap B7'!G99+'2015 cap B8'!G99+#REF!+#REF!</f>
        <v>#REF!</v>
      </c>
    </row>
    <row r="99" spans="1:8" x14ac:dyDescent="0.2">
      <c r="A99" s="20" t="s">
        <v>91</v>
      </c>
      <c r="B99" s="12" t="e">
        <f>'2015-cap B1'!E102+#REF!+'2015-cap B3'!B100+'2015-cap B4'!B100+'2015-cap B5'!B100+'2015-cap B6'!B100+'2015-cap B7'!B100+'2015 cap B8'!B100+#REF!+#REF!</f>
        <v>#REF!</v>
      </c>
      <c r="C99" s="12" t="e">
        <f>'2015-cap B1'!F102+#REF!+'2015-cap B3'!C100+'2015-cap B4'!C100+'2015-cap B5'!C100+'2015-cap B6'!C100+'2015-cap B7'!C100+'2015 cap B8'!C100+#REF!+#REF!</f>
        <v>#REF!</v>
      </c>
      <c r="D99" s="12" t="e">
        <f>'2015-cap B1'!G102+#REF!+'2015-cap B3'!#REF!+'2015-cap B4'!#REF!+'2015-cap B5'!D100+'2015-cap B6'!#REF!+'2015-cap B7'!#REF!+'2015 cap B8'!#REF!+#REF!+#REF!</f>
        <v>#REF!</v>
      </c>
      <c r="E99" s="12" t="e">
        <f>'2015-cap B1'!#REF!+#REF!+'2015-cap B3'!D100+'2015-cap B4'!D100+'2015-cap B5'!E100+'2015-cap B6'!D100+'2015-cap B7'!D100+'2015 cap B8'!D100+#REF!+#REF!</f>
        <v>#REF!</v>
      </c>
      <c r="F99" s="12" t="e">
        <f>'2015-cap B1'!#REF!+#REF!+'2015-cap B3'!E100+'2015-cap B4'!E100+'2015-cap B5'!F100+'2015-cap B6'!E100+'2015-cap B7'!E100+'2015 cap B8'!E100+#REF!+#REF!</f>
        <v>#REF!</v>
      </c>
      <c r="G99" s="12" t="e">
        <f>'2015-cap B1'!#REF!+#REF!+'2015-cap B3'!F100+'2015-cap B4'!F100+'2015-cap B5'!G100+'2015-cap B6'!F100+'2015-cap B7'!F100+'2015 cap B8'!F100+#REF!+#REF!</f>
        <v>#REF!</v>
      </c>
      <c r="H99" s="12" t="e">
        <f>'2015-cap B1'!#REF!+#REF!+'2015-cap B3'!G100+'2015-cap B4'!G100+'2015-cap B5'!#REF!+'2015-cap B6'!G100+'2015-cap B7'!G100+'2015 cap B8'!G100+#REF!+#REF!</f>
        <v>#REF!</v>
      </c>
    </row>
    <row r="100" spans="1:8" x14ac:dyDescent="0.2">
      <c r="A100" s="20" t="s">
        <v>92</v>
      </c>
      <c r="B100" s="12" t="e">
        <f>'2015-cap B1'!E103+#REF!+'2015-cap B3'!B101+'2015-cap B4'!B101+'2015-cap B5'!B101+'2015-cap B6'!B101+'2015-cap B7'!B101+'2015 cap B8'!B101+#REF!+#REF!</f>
        <v>#REF!</v>
      </c>
      <c r="C100" s="12" t="e">
        <f>'2015-cap B1'!F103+#REF!+'2015-cap B3'!C101+'2015-cap B4'!C101+'2015-cap B5'!C101+'2015-cap B6'!C101+'2015-cap B7'!C101+'2015 cap B8'!C101+#REF!+#REF!</f>
        <v>#REF!</v>
      </c>
      <c r="D100" s="12" t="e">
        <f>'2015-cap B1'!G103+#REF!+'2015-cap B3'!#REF!+'2015-cap B4'!#REF!+'2015-cap B5'!D101+'2015-cap B6'!#REF!+'2015-cap B7'!#REF!+'2015 cap B8'!#REF!+#REF!+#REF!</f>
        <v>#REF!</v>
      </c>
      <c r="E100" s="12" t="e">
        <f>'2015-cap B1'!#REF!+#REF!+'2015-cap B3'!D101+'2015-cap B4'!D101+'2015-cap B5'!E101+'2015-cap B6'!D101+'2015-cap B7'!D101+'2015 cap B8'!D101+#REF!+#REF!</f>
        <v>#REF!</v>
      </c>
      <c r="F100" s="12" t="e">
        <f>'2015-cap B1'!#REF!+#REF!+'2015-cap B3'!E101+'2015-cap B4'!E101+'2015-cap B5'!F101+'2015-cap B6'!E101+'2015-cap B7'!E101+'2015 cap B8'!E101+#REF!+#REF!</f>
        <v>#REF!</v>
      </c>
      <c r="G100" s="12" t="e">
        <f>'2015-cap B1'!#REF!+#REF!+'2015-cap B3'!F101+'2015-cap B4'!F101+'2015-cap B5'!G101+'2015-cap B6'!F101+'2015-cap B7'!F101+'2015 cap B8'!F101+#REF!+#REF!</f>
        <v>#REF!</v>
      </c>
      <c r="H100" s="12" t="e">
        <f>'2015-cap B1'!#REF!+#REF!+'2015-cap B3'!G101+'2015-cap B4'!G101+'2015-cap B5'!#REF!+'2015-cap B6'!G101+'2015-cap B7'!G101+'2015 cap B8'!G101+#REF!+#REF!</f>
        <v>#REF!</v>
      </c>
    </row>
    <row r="101" spans="1:8" x14ac:dyDescent="0.2">
      <c r="A101" s="20" t="s">
        <v>95</v>
      </c>
      <c r="B101" s="12" t="e">
        <f>'2015-cap B1'!E104+#REF!+'2015-cap B3'!B102+'2015-cap B4'!B102+'2015-cap B5'!B102+'2015-cap B6'!B102+'2015-cap B7'!B102+'2015 cap B8'!B102+#REF!+#REF!</f>
        <v>#REF!</v>
      </c>
      <c r="C101" s="12" t="e">
        <f>'2015-cap B1'!F104+#REF!+'2015-cap B3'!C102+'2015-cap B4'!C102+'2015-cap B5'!C102+'2015-cap B6'!C102+'2015-cap B7'!C102+'2015 cap B8'!C102+#REF!+#REF!</f>
        <v>#REF!</v>
      </c>
      <c r="D101" s="12" t="e">
        <f>'2015-cap B1'!G104+#REF!+'2015-cap B3'!#REF!+'2015-cap B4'!#REF!+'2015-cap B5'!D102+'2015-cap B6'!#REF!+'2015-cap B7'!#REF!+'2015 cap B8'!#REF!+#REF!+#REF!</f>
        <v>#REF!</v>
      </c>
      <c r="E101" s="12" t="e">
        <f>'2015-cap B1'!#REF!+#REF!+'2015-cap B3'!D102+'2015-cap B4'!D102+'2015-cap B5'!E102+'2015-cap B6'!D102+'2015-cap B7'!D102+'2015 cap B8'!D102+#REF!+#REF!</f>
        <v>#REF!</v>
      </c>
      <c r="F101" s="12" t="e">
        <f>'2015-cap B1'!#REF!+#REF!+'2015-cap B3'!E102+'2015-cap B4'!E102+'2015-cap B5'!F102+'2015-cap B6'!E102+'2015-cap B7'!E102+'2015 cap B8'!E102+#REF!+#REF!</f>
        <v>#REF!</v>
      </c>
      <c r="G101" s="12" t="e">
        <f>'2015-cap B1'!#REF!+#REF!+'2015-cap B3'!F102+'2015-cap B4'!F102+'2015-cap B5'!G102+'2015-cap B6'!F102+'2015-cap B7'!F102+'2015 cap B8'!F102+#REF!+#REF!</f>
        <v>#REF!</v>
      </c>
      <c r="H101" s="12" t="e">
        <f>'2015-cap B1'!#REF!+#REF!+'2015-cap B3'!G102+'2015-cap B4'!G102+'2015-cap B5'!#REF!+'2015-cap B6'!G102+'2015-cap B7'!G102+'2015 cap B8'!G102+#REF!+#REF!</f>
        <v>#REF!</v>
      </c>
    </row>
    <row r="102" spans="1:8" x14ac:dyDescent="0.2">
      <c r="A102" s="20" t="s">
        <v>97</v>
      </c>
      <c r="B102" s="12" t="e">
        <f>'2015-cap B1'!E105+#REF!+'2015-cap B3'!B103+'2015-cap B4'!B103+'2015-cap B5'!B103+'2015-cap B6'!B103+'2015-cap B7'!B103+'2015 cap B8'!B103+#REF!+#REF!</f>
        <v>#REF!</v>
      </c>
      <c r="C102" s="12" t="e">
        <f>'2015-cap B1'!F105+#REF!+'2015-cap B3'!C103+'2015-cap B4'!C103+'2015-cap B5'!C103+'2015-cap B6'!C103+'2015-cap B7'!C103+'2015 cap B8'!C103+#REF!+#REF!</f>
        <v>#REF!</v>
      </c>
      <c r="D102" s="12" t="e">
        <f>'2015-cap B1'!G105+#REF!+'2015-cap B3'!#REF!+'2015-cap B4'!#REF!+'2015-cap B5'!D103+'2015-cap B6'!#REF!+'2015-cap B7'!#REF!+'2015 cap B8'!#REF!+#REF!+#REF!</f>
        <v>#REF!</v>
      </c>
      <c r="E102" s="12" t="e">
        <f>'2015-cap B1'!#REF!+#REF!+'2015-cap B3'!D103+'2015-cap B4'!D103+'2015-cap B5'!E103+'2015-cap B6'!D103+'2015-cap B7'!D103+'2015 cap B8'!D103+#REF!+#REF!</f>
        <v>#REF!</v>
      </c>
      <c r="F102" s="12" t="e">
        <f>'2015-cap B1'!#REF!+#REF!+'2015-cap B3'!E103+'2015-cap B4'!E103+'2015-cap B5'!F103+'2015-cap B6'!E103+'2015-cap B7'!E103+'2015 cap B8'!E103+#REF!+#REF!</f>
        <v>#REF!</v>
      </c>
      <c r="G102" s="12" t="e">
        <f>'2015-cap B1'!#REF!+#REF!+'2015-cap B3'!F103+'2015-cap B4'!F103+'2015-cap B5'!G103+'2015-cap B6'!F103+'2015-cap B7'!F103+'2015 cap B8'!F103+#REF!+#REF!</f>
        <v>#REF!</v>
      </c>
      <c r="H102" s="12" t="e">
        <f>'2015-cap B1'!#REF!+#REF!+'2015-cap B3'!G103+'2015-cap B4'!G103+'2015-cap B5'!#REF!+'2015-cap B6'!G103+'2015-cap B7'!G103+'2015 cap B8'!G103+#REF!+#REF!</f>
        <v>#REF!</v>
      </c>
    </row>
    <row r="103" spans="1:8" x14ac:dyDescent="0.2">
      <c r="A103" s="20" t="s">
        <v>94</v>
      </c>
      <c r="B103" s="12" t="e">
        <f>'2015-cap B1'!E106+#REF!+'2015-cap B3'!B104+'2015-cap B4'!B104+'2015-cap B5'!B104+'2015-cap B6'!B104+'2015-cap B7'!B104+'2015 cap B8'!B104+#REF!+#REF!</f>
        <v>#REF!</v>
      </c>
      <c r="C103" s="12" t="e">
        <f>'2015-cap B1'!F106+#REF!+'2015-cap B3'!C104+'2015-cap B4'!C104+'2015-cap B5'!C104+'2015-cap B6'!C104+'2015-cap B7'!C104+'2015 cap B8'!C104+#REF!+#REF!</f>
        <v>#REF!</v>
      </c>
      <c r="D103" s="12" t="e">
        <f>'2015-cap B1'!G106+#REF!+'2015-cap B3'!#REF!+'2015-cap B4'!#REF!+'2015-cap B5'!D104+'2015-cap B6'!#REF!+'2015-cap B7'!#REF!+'2015 cap B8'!#REF!+#REF!+#REF!</f>
        <v>#REF!</v>
      </c>
      <c r="E103" s="12" t="e">
        <f>'2015-cap B1'!#REF!+#REF!+'2015-cap B3'!D104+'2015-cap B4'!D104+'2015-cap B5'!E104+'2015-cap B6'!D104+'2015-cap B7'!D104+'2015 cap B8'!D104+#REF!+#REF!</f>
        <v>#REF!</v>
      </c>
      <c r="F103" s="12" t="e">
        <f>'2015-cap B1'!#REF!+#REF!+'2015-cap B3'!E104+'2015-cap B4'!E104+'2015-cap B5'!F104+'2015-cap B6'!E104+'2015-cap B7'!E104+'2015 cap B8'!E104+#REF!+#REF!</f>
        <v>#REF!</v>
      </c>
      <c r="G103" s="12" t="e">
        <f>'2015-cap B1'!#REF!+#REF!+'2015-cap B3'!F104+'2015-cap B4'!F104+'2015-cap B5'!G104+'2015-cap B6'!F104+'2015-cap B7'!F104+'2015 cap B8'!F104+#REF!+#REF!</f>
        <v>#REF!</v>
      </c>
      <c r="H103" s="12" t="e">
        <f>'2015-cap B1'!#REF!+#REF!+'2015-cap B3'!G104+'2015-cap B4'!G104+'2015-cap B5'!#REF!+'2015-cap B6'!G104+'2015-cap B7'!G104+'2015 cap B8'!G104+#REF!+#REF!</f>
        <v>#REF!</v>
      </c>
    </row>
    <row r="104" spans="1:8" x14ac:dyDescent="0.2">
      <c r="A104" s="20" t="s">
        <v>96</v>
      </c>
      <c r="B104" s="12" t="e">
        <f>'2015-cap B1'!E107+#REF!+'2015-cap B3'!B105+'2015-cap B4'!B105+'2015-cap B5'!B105+'2015-cap B6'!B105+'2015-cap B7'!B105+'2015 cap B8'!B105+#REF!+#REF!</f>
        <v>#REF!</v>
      </c>
      <c r="C104" s="12" t="e">
        <f>'2015-cap B1'!F107+#REF!+'2015-cap B3'!C105+'2015-cap B4'!C105+'2015-cap B5'!C105+'2015-cap B6'!C105+'2015-cap B7'!C105+'2015 cap B8'!C105+#REF!+#REF!</f>
        <v>#REF!</v>
      </c>
      <c r="D104" s="12" t="e">
        <f>'2015-cap B1'!G107+#REF!+'2015-cap B3'!#REF!+'2015-cap B4'!#REF!+'2015-cap B5'!D105+'2015-cap B6'!#REF!+'2015-cap B7'!#REF!+'2015 cap B8'!#REF!+#REF!+#REF!</f>
        <v>#REF!</v>
      </c>
      <c r="E104" s="12" t="e">
        <f>'2015-cap B1'!#REF!+#REF!+'2015-cap B3'!D105+'2015-cap B4'!D105+'2015-cap B5'!E105+'2015-cap B6'!D105+'2015-cap B7'!D105+'2015 cap B8'!D105+#REF!+#REF!</f>
        <v>#REF!</v>
      </c>
      <c r="F104" s="12" t="e">
        <f>'2015-cap B1'!#REF!+#REF!+'2015-cap B3'!E105+'2015-cap B4'!E105+'2015-cap B5'!F105+'2015-cap B6'!E105+'2015-cap B7'!E105+'2015 cap B8'!E105+#REF!+#REF!</f>
        <v>#REF!</v>
      </c>
      <c r="G104" s="12" t="e">
        <f>'2015-cap B1'!#REF!+#REF!+'2015-cap B3'!F105+'2015-cap B4'!F105+'2015-cap B5'!G105+'2015-cap B6'!F105+'2015-cap B7'!F105+'2015 cap B8'!F105+#REF!+#REF!</f>
        <v>#REF!</v>
      </c>
      <c r="H104" s="12" t="e">
        <f>'2015-cap B1'!#REF!+#REF!+'2015-cap B3'!G105+'2015-cap B4'!G105+'2015-cap B5'!#REF!+'2015-cap B6'!G105+'2015-cap B7'!G105+'2015 cap B8'!G105+#REF!+#REF!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257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2613</v>
      </c>
      <c r="F3" s="26">
        <f t="shared" ref="F3:G3" si="0">SUBTOTAL(9,F5:F107)</f>
        <v>120870788.46999998</v>
      </c>
      <c r="G3" s="26">
        <f t="shared" si="0"/>
        <v>82377044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255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6</v>
      </c>
      <c r="F5" s="31">
        <v>318024.06000000006</v>
      </c>
      <c r="G5" s="31">
        <v>176251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19</v>
      </c>
      <c r="F6" s="31">
        <v>322842.05</v>
      </c>
      <c r="G6" s="31">
        <v>546651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25</v>
      </c>
      <c r="F7" s="31">
        <v>1402504.92</v>
      </c>
      <c r="G7" s="31">
        <v>889462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8</v>
      </c>
      <c r="F8" s="31">
        <v>279715.61000000004</v>
      </c>
      <c r="G8" s="31">
        <v>297093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31</v>
      </c>
      <c r="F9" s="31">
        <v>1129717.8700000001</v>
      </c>
      <c r="G9" s="31">
        <v>490041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20</v>
      </c>
      <c r="F10" s="31">
        <v>357873.71</v>
      </c>
      <c r="G10" s="31">
        <v>369256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9</v>
      </c>
      <c r="F11" s="31">
        <v>486804.7</v>
      </c>
      <c r="G11" s="31">
        <v>554462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7</v>
      </c>
      <c r="F12" s="31">
        <v>515161.86</v>
      </c>
      <c r="G12" s="31">
        <v>398997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17</v>
      </c>
      <c r="F13" s="31">
        <v>3083795.6899999995</v>
      </c>
      <c r="G13" s="31">
        <v>1727254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5</v>
      </c>
      <c r="F14" s="31">
        <v>378791.43</v>
      </c>
      <c r="G14" s="31">
        <v>293377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8</v>
      </c>
      <c r="F15" s="31">
        <v>315015.04000000004</v>
      </c>
      <c r="G15" s="31">
        <v>359833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84</v>
      </c>
      <c r="F16" s="31">
        <v>1093117.8400000001</v>
      </c>
      <c r="G16" s="31">
        <v>1141081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4</v>
      </c>
      <c r="F17" s="31">
        <v>151669.12</v>
      </c>
      <c r="G17" s="31">
        <v>209766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56</v>
      </c>
      <c r="F18" s="31">
        <v>4767134.4999999991</v>
      </c>
      <c r="G18" s="31">
        <v>3053581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15</v>
      </c>
      <c r="F19" s="31">
        <v>333836.55</v>
      </c>
      <c r="G19" s="31">
        <v>222895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36</v>
      </c>
      <c r="F20" s="31">
        <v>1103629.8600000001</v>
      </c>
      <c r="G20" s="31">
        <v>1152550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6</v>
      </c>
      <c r="F21" s="31">
        <v>522486.82</v>
      </c>
      <c r="G21" s="31">
        <v>562042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20</v>
      </c>
      <c r="F22" s="31">
        <v>988654.22000000009</v>
      </c>
      <c r="G22" s="31">
        <v>894988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10</v>
      </c>
      <c r="F23" s="31">
        <v>194996.96</v>
      </c>
      <c r="G23" s="31">
        <v>186936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9</v>
      </c>
      <c r="F24" s="31">
        <v>467745.54</v>
      </c>
      <c r="G24" s="31">
        <v>431277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7</v>
      </c>
      <c r="F25" s="31">
        <v>706260.67999999993</v>
      </c>
      <c r="G25" s="31">
        <v>484389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41</v>
      </c>
      <c r="F26" s="31">
        <v>1544198.82</v>
      </c>
      <c r="G26" s="31">
        <v>1494993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32</v>
      </c>
      <c r="F27" s="31">
        <v>511018.45</v>
      </c>
      <c r="G27" s="31">
        <v>666165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9</v>
      </c>
      <c r="F28" s="31">
        <v>568075.72</v>
      </c>
      <c r="G28" s="31">
        <v>508292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10</v>
      </c>
      <c r="F29" s="31">
        <v>214770.24</v>
      </c>
      <c r="G29" s="31">
        <v>335335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7</v>
      </c>
      <c r="F30" s="31">
        <v>488785.12</v>
      </c>
      <c r="G30" s="31">
        <v>189284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22</v>
      </c>
      <c r="F31" s="31">
        <v>761115.27</v>
      </c>
      <c r="G31" s="31">
        <v>734080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10</v>
      </c>
      <c r="F32" s="31">
        <v>24090.850000000002</v>
      </c>
      <c r="G32" s="31">
        <v>29154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9</v>
      </c>
      <c r="F33" s="31">
        <v>152795.57999999999</v>
      </c>
      <c r="G33" s="31">
        <v>480574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10</v>
      </c>
      <c r="F34" s="31">
        <v>129422.94999999998</v>
      </c>
      <c r="G34" s="31">
        <v>170017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42</v>
      </c>
      <c r="F35" s="31">
        <v>1303840.1099999999</v>
      </c>
      <c r="G35" s="31">
        <v>1167830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75</v>
      </c>
      <c r="F36" s="31">
        <v>8079034.9399999995</v>
      </c>
      <c r="G36" s="31">
        <v>2188627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21</v>
      </c>
      <c r="F37" s="31">
        <v>1178853.5799999998</v>
      </c>
      <c r="G37" s="31">
        <v>776835</v>
      </c>
    </row>
    <row r="38" spans="1:7" x14ac:dyDescent="0.25">
      <c r="A38" s="30" t="s">
        <v>243</v>
      </c>
      <c r="B38" s="31" t="s">
        <v>229</v>
      </c>
      <c r="C38" s="32" t="s">
        <v>250</v>
      </c>
      <c r="D38" s="31" t="s">
        <v>245</v>
      </c>
      <c r="E38" s="31">
        <v>7</v>
      </c>
      <c r="F38" s="31">
        <v>629821.75</v>
      </c>
      <c r="G38" s="31">
        <v>406713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6</v>
      </c>
      <c r="F39" s="31">
        <v>639376.52</v>
      </c>
      <c r="G39" s="31">
        <v>476156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112</v>
      </c>
      <c r="F40" s="31">
        <v>4675427.12</v>
      </c>
      <c r="G40" s="31">
        <v>2681531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13</v>
      </c>
      <c r="F41" s="31">
        <v>536098.36</v>
      </c>
      <c r="G41" s="31">
        <v>472000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13</v>
      </c>
      <c r="F42" s="31">
        <v>340422.44</v>
      </c>
      <c r="G42" s="31">
        <v>275137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5</v>
      </c>
      <c r="F43" s="31">
        <v>150150.68</v>
      </c>
      <c r="G43" s="31">
        <v>171019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4</v>
      </c>
      <c r="F44" s="31">
        <v>53359.29</v>
      </c>
      <c r="G44" s="31">
        <v>51659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7</v>
      </c>
      <c r="F45" s="31">
        <v>1400917.11</v>
      </c>
      <c r="G45" s="31">
        <v>682525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10</v>
      </c>
      <c r="F46" s="31">
        <v>714717.40999999992</v>
      </c>
      <c r="G46" s="31">
        <v>244095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9</v>
      </c>
      <c r="F47" s="31">
        <v>15730.44</v>
      </c>
      <c r="G47" s="31">
        <v>12691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8</v>
      </c>
      <c r="F48" s="31">
        <v>479439.15</v>
      </c>
      <c r="G48" s="31">
        <v>403619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16</v>
      </c>
      <c r="F49" s="31">
        <v>598555.03</v>
      </c>
      <c r="G49" s="31">
        <v>643869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20</v>
      </c>
      <c r="F50" s="31">
        <v>555140.9</v>
      </c>
      <c r="G50" s="31">
        <v>532824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9</v>
      </c>
      <c r="F51" s="31">
        <v>265614.8</v>
      </c>
      <c r="G51" s="31">
        <v>257151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22</v>
      </c>
      <c r="F52" s="31">
        <v>753310.3</v>
      </c>
      <c r="G52" s="31">
        <v>684299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10</v>
      </c>
      <c r="F53" s="31">
        <v>230232.13</v>
      </c>
      <c r="G53" s="31">
        <v>214866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26</v>
      </c>
      <c r="F54" s="31">
        <v>602339.01</v>
      </c>
      <c r="G54" s="31">
        <v>594031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14</v>
      </c>
      <c r="F55" s="31">
        <v>871880.92</v>
      </c>
      <c r="G55" s="31">
        <v>432871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10</v>
      </c>
      <c r="F56" s="31">
        <v>535042.41</v>
      </c>
      <c r="G56" s="31">
        <v>470903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31</v>
      </c>
      <c r="F57" s="31">
        <v>2112047.4</v>
      </c>
      <c r="G57" s="31">
        <v>1424094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116</v>
      </c>
      <c r="F58" s="31">
        <v>10561131.820000002</v>
      </c>
      <c r="G58" s="31">
        <v>6031083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42</v>
      </c>
      <c r="F59" s="31">
        <v>1611729.49</v>
      </c>
      <c r="G59" s="31">
        <v>1200286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107</v>
      </c>
      <c r="F60" s="31">
        <v>5717695.7399999993</v>
      </c>
      <c r="G60" s="31">
        <v>2972292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10</v>
      </c>
      <c r="F61" s="31">
        <v>915278.21</v>
      </c>
      <c r="G61" s="31">
        <v>553082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15</v>
      </c>
      <c r="F62" s="31">
        <v>293468.86000000004</v>
      </c>
      <c r="G62" s="31">
        <v>260051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7</v>
      </c>
      <c r="F63" s="31">
        <v>180079.22</v>
      </c>
      <c r="G63" s="31">
        <v>174341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47</v>
      </c>
      <c r="F64" s="31">
        <v>3017797.39</v>
      </c>
      <c r="G64" s="31">
        <v>1227179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68</v>
      </c>
      <c r="F65" s="31">
        <v>1697506.41</v>
      </c>
      <c r="G65" s="31">
        <v>2347163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35</v>
      </c>
      <c r="F66" s="31">
        <v>1621015.3399999999</v>
      </c>
      <c r="G66" s="31">
        <v>1256065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60</v>
      </c>
      <c r="F67" s="31">
        <v>1211525</v>
      </c>
      <c r="G67" s="31">
        <v>1553901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22</v>
      </c>
      <c r="F68" s="31">
        <v>338250.37</v>
      </c>
      <c r="G68" s="31">
        <v>173161</v>
      </c>
    </row>
    <row r="69" spans="1:7" x14ac:dyDescent="0.25">
      <c r="A69" s="30" t="s">
        <v>241</v>
      </c>
      <c r="B69" s="31" t="s">
        <v>222</v>
      </c>
      <c r="C69" s="32" t="s">
        <v>251</v>
      </c>
      <c r="D69" s="31" t="s">
        <v>64</v>
      </c>
      <c r="E69" s="31">
        <v>12</v>
      </c>
      <c r="F69" s="31">
        <v>156590.41999999998</v>
      </c>
      <c r="G69" s="31">
        <v>222152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12</v>
      </c>
      <c r="F70" s="31">
        <v>861777.1100000001</v>
      </c>
      <c r="G70" s="31">
        <v>647032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23</v>
      </c>
      <c r="F71" s="31">
        <v>520215.69</v>
      </c>
      <c r="G71" s="31">
        <v>437947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68</v>
      </c>
      <c r="F72" s="31">
        <v>1502454.14</v>
      </c>
      <c r="G72" s="31">
        <v>969719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17</v>
      </c>
      <c r="F73" s="31">
        <v>484986.42000000004</v>
      </c>
      <c r="G73" s="31">
        <v>552391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10</v>
      </c>
      <c r="F74" s="31">
        <v>504773.33999999997</v>
      </c>
      <c r="G74" s="31">
        <v>390951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42</v>
      </c>
      <c r="F75" s="31">
        <v>413091.13999999996</v>
      </c>
      <c r="G75" s="31">
        <v>324777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16</v>
      </c>
      <c r="F76" s="31">
        <v>2360162.54</v>
      </c>
      <c r="G76" s="31">
        <v>571239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9</v>
      </c>
      <c r="F77" s="31">
        <v>370548.81999999995</v>
      </c>
      <c r="G77" s="31">
        <v>276333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8</v>
      </c>
      <c r="F78" s="31">
        <v>355549.56</v>
      </c>
      <c r="G78" s="31">
        <v>431199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13</v>
      </c>
      <c r="F79" s="31">
        <v>1138575.94</v>
      </c>
      <c r="G79" s="31">
        <v>629883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57</v>
      </c>
      <c r="F80" s="31">
        <v>1137863.04</v>
      </c>
      <c r="G80" s="31">
        <v>933861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7</v>
      </c>
      <c r="F81" s="31">
        <v>46563.48</v>
      </c>
      <c r="G81" s="31">
        <v>49095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20</v>
      </c>
      <c r="F82" s="31">
        <v>902149.24</v>
      </c>
      <c r="G82" s="31">
        <v>432559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167</v>
      </c>
      <c r="F83" s="31">
        <v>7572162.9800000014</v>
      </c>
      <c r="G83" s="31">
        <v>7536587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11</v>
      </c>
      <c r="F84" s="31">
        <v>471247.74</v>
      </c>
      <c r="G84" s="31">
        <v>588732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11</v>
      </c>
      <c r="F85" s="31">
        <v>1062411.8699999999</v>
      </c>
      <c r="G85" s="31">
        <v>533959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45</v>
      </c>
      <c r="F86" s="31">
        <v>346372.72000000009</v>
      </c>
      <c r="G86" s="31">
        <v>682804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12</v>
      </c>
      <c r="F87" s="31">
        <v>73206.079999999987</v>
      </c>
      <c r="G87" s="31">
        <v>54518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26</v>
      </c>
      <c r="F88" s="31">
        <v>199932.67</v>
      </c>
      <c r="G88" s="31">
        <v>133711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21</v>
      </c>
      <c r="F89" s="31">
        <v>310249.5</v>
      </c>
      <c r="G89" s="31">
        <v>246017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3</v>
      </c>
      <c r="F90" s="31">
        <v>174407.6</v>
      </c>
      <c r="G90" s="31">
        <v>279484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10</v>
      </c>
      <c r="F91" s="31">
        <v>272484.16000000003</v>
      </c>
      <c r="G91" s="31">
        <v>252731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19</v>
      </c>
      <c r="F92" s="31">
        <v>577589.86999999988</v>
      </c>
      <c r="G92" s="31">
        <v>352331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9</v>
      </c>
      <c r="F93" s="31">
        <v>434913.29000000004</v>
      </c>
      <c r="G93" s="31">
        <v>283764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90</v>
      </c>
      <c r="F94" s="31">
        <v>5914318.8200000003</v>
      </c>
      <c r="G94" s="31">
        <v>2883523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9</v>
      </c>
      <c r="F95" s="31">
        <v>153121.96</v>
      </c>
      <c r="G95" s="31">
        <v>113348</v>
      </c>
    </row>
    <row r="96" spans="1:7" x14ac:dyDescent="0.25">
      <c r="A96" s="30" t="s">
        <v>243</v>
      </c>
      <c r="B96" s="31" t="s">
        <v>248</v>
      </c>
      <c r="C96" s="32" t="s">
        <v>252</v>
      </c>
      <c r="D96" s="31" t="s">
        <v>244</v>
      </c>
      <c r="E96" s="31">
        <v>17</v>
      </c>
      <c r="F96" s="31">
        <v>833541.93</v>
      </c>
      <c r="G96" s="31">
        <v>541804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15</v>
      </c>
      <c r="F97" s="31">
        <v>1278610.19</v>
      </c>
      <c r="G97" s="31">
        <v>570281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64</v>
      </c>
      <c r="F98" s="31">
        <v>1452877.2699999998</v>
      </c>
      <c r="G98" s="31">
        <v>1140794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27</v>
      </c>
      <c r="F99" s="31">
        <v>1643515.2799999998</v>
      </c>
      <c r="G99" s="31">
        <v>1214126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33</v>
      </c>
      <c r="F100" s="31">
        <v>695280.66</v>
      </c>
      <c r="G100" s="31">
        <v>841407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38</v>
      </c>
      <c r="F101" s="31">
        <v>4007461.17</v>
      </c>
      <c r="G101" s="31">
        <v>1532700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6</v>
      </c>
      <c r="F102" s="31">
        <v>409564.62</v>
      </c>
      <c r="G102" s="31">
        <v>224522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8</v>
      </c>
      <c r="F103" s="31">
        <v>333478.32</v>
      </c>
      <c r="G103" s="31">
        <v>503305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32</v>
      </c>
      <c r="F104" s="31">
        <v>3183163.4800000004</v>
      </c>
      <c r="G104" s="31">
        <v>2049118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6</v>
      </c>
      <c r="F105" s="31">
        <v>33047.9</v>
      </c>
      <c r="G105" s="31">
        <v>37641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42</v>
      </c>
      <c r="F106" s="31">
        <v>1135709.3899999999</v>
      </c>
      <c r="G106" s="31">
        <v>660184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7</v>
      </c>
      <c r="F107" s="31">
        <v>345936.44</v>
      </c>
      <c r="G107" s="31">
        <v>186490</v>
      </c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48" sqref="H48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253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177</v>
      </c>
      <c r="F3" s="26">
        <f t="shared" ref="F3:G3" si="0">SUBTOTAL(9,F5:F107)</f>
        <v>8473785.5199999996</v>
      </c>
      <c r="G3" s="26">
        <f t="shared" si="0"/>
        <v>6770389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255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2</v>
      </c>
      <c r="F5" s="31">
        <v>312371.19</v>
      </c>
      <c r="G5" s="31">
        <v>172810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1</v>
      </c>
      <c r="F6" s="31">
        <v>31349.39</v>
      </c>
      <c r="G6" s="31">
        <v>114530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1</v>
      </c>
      <c r="F7" s="31">
        <v>59263.42</v>
      </c>
      <c r="G7" s="31">
        <v>67500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0</v>
      </c>
      <c r="F8" s="31">
        <v>0</v>
      </c>
      <c r="G8" s="31">
        <v>0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4</v>
      </c>
      <c r="F9" s="31">
        <v>79445.320000000007</v>
      </c>
      <c r="G9" s="31">
        <v>47841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2</v>
      </c>
      <c r="F10" s="31">
        <v>48135.839999999997</v>
      </c>
      <c r="G10" s="31">
        <v>62136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0</v>
      </c>
      <c r="F11" s="31">
        <v>0</v>
      </c>
      <c r="G11" s="31">
        <v>0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1</v>
      </c>
      <c r="F12" s="31">
        <v>25771.19</v>
      </c>
      <c r="G12" s="31">
        <v>19960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3</v>
      </c>
      <c r="F13" s="31">
        <v>185303.02</v>
      </c>
      <c r="G13" s="31">
        <v>123723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1</v>
      </c>
      <c r="F14" s="31">
        <v>29646.58</v>
      </c>
      <c r="G14" s="31">
        <v>31891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1</v>
      </c>
      <c r="F15" s="31">
        <v>45214.3</v>
      </c>
      <c r="G15" s="31">
        <v>28241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2</v>
      </c>
      <c r="F16" s="31">
        <v>67491.09</v>
      </c>
      <c r="G16" s="31">
        <v>94466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3</v>
      </c>
      <c r="F17" s="31">
        <v>23194.07</v>
      </c>
      <c r="G17" s="31">
        <v>74850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3</v>
      </c>
      <c r="F18" s="31">
        <v>162572.35999999999</v>
      </c>
      <c r="G18" s="31">
        <v>97106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1</v>
      </c>
      <c r="F19" s="31">
        <v>17766.18</v>
      </c>
      <c r="G19" s="31">
        <v>16381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1</v>
      </c>
      <c r="F20" s="31">
        <v>40681.82</v>
      </c>
      <c r="G20" s="31">
        <v>56265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1</v>
      </c>
      <c r="F21" s="31">
        <v>28740.05</v>
      </c>
      <c r="G21" s="31">
        <v>37099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1</v>
      </c>
      <c r="F22" s="31">
        <v>49202.12</v>
      </c>
      <c r="G22" s="31">
        <v>68049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2</v>
      </c>
      <c r="F23" s="31">
        <v>72747.28</v>
      </c>
      <c r="G23" s="31">
        <v>58691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1</v>
      </c>
      <c r="F24" s="31">
        <v>31385.91</v>
      </c>
      <c r="G24" s="31">
        <v>35748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1</v>
      </c>
      <c r="F25" s="31">
        <v>9985.5300000000007</v>
      </c>
      <c r="G25" s="31">
        <v>6237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3</v>
      </c>
      <c r="F26" s="31">
        <v>203401.38</v>
      </c>
      <c r="G26" s="31">
        <v>262560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5</v>
      </c>
      <c r="F27" s="31">
        <v>59239.81</v>
      </c>
      <c r="G27" s="31">
        <v>89912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2</v>
      </c>
      <c r="F28" s="31">
        <v>16438.82</v>
      </c>
      <c r="G28" s="31">
        <v>12732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1</v>
      </c>
      <c r="F29" s="31">
        <v>6898.57</v>
      </c>
      <c r="G29" s="31">
        <v>10275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3</v>
      </c>
      <c r="F30" s="31">
        <v>178881.55</v>
      </c>
      <c r="G30" s="31">
        <v>87697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0</v>
      </c>
      <c r="F31" s="31">
        <v>0</v>
      </c>
      <c r="G31" s="31">
        <v>0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0</v>
      </c>
      <c r="F32" s="31">
        <v>0</v>
      </c>
      <c r="G32" s="31">
        <v>0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2</v>
      </c>
      <c r="F33" s="31">
        <v>8699.4000000000015</v>
      </c>
      <c r="G33" s="31">
        <v>84222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1</v>
      </c>
      <c r="F34" s="31">
        <v>18929.689999999999</v>
      </c>
      <c r="G34" s="31">
        <v>36653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1</v>
      </c>
      <c r="F35" s="31">
        <v>36343.89</v>
      </c>
      <c r="G35" s="31">
        <v>27066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3</v>
      </c>
      <c r="F36" s="31">
        <v>290819.45</v>
      </c>
      <c r="G36" s="31">
        <v>134232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0</v>
      </c>
      <c r="F37" s="31">
        <v>0</v>
      </c>
      <c r="G37" s="31">
        <v>0</v>
      </c>
    </row>
    <row r="38" spans="1:7" x14ac:dyDescent="0.25">
      <c r="A38" s="30" t="s">
        <v>243</v>
      </c>
      <c r="B38" s="31" t="s">
        <v>229</v>
      </c>
      <c r="C38" s="32" t="s">
        <v>250</v>
      </c>
      <c r="D38" s="31" t="s">
        <v>245</v>
      </c>
      <c r="E38" s="31">
        <v>1</v>
      </c>
      <c r="F38" s="31">
        <v>38645.43</v>
      </c>
      <c r="G38" s="31">
        <v>37414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0</v>
      </c>
      <c r="F39" s="31">
        <v>0</v>
      </c>
      <c r="G39" s="31">
        <v>0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2</v>
      </c>
      <c r="F40" s="31">
        <v>144708.11000000002</v>
      </c>
      <c r="G40" s="31">
        <v>140097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1</v>
      </c>
      <c r="F41" s="31">
        <v>4824.3</v>
      </c>
      <c r="G41" s="31">
        <v>12291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1</v>
      </c>
      <c r="F42" s="31">
        <v>5934.7</v>
      </c>
      <c r="G42" s="31">
        <v>7182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2</v>
      </c>
      <c r="F43" s="31">
        <v>85714.17</v>
      </c>
      <c r="G43" s="31">
        <v>118547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0</v>
      </c>
      <c r="F44" s="31">
        <v>0</v>
      </c>
      <c r="G44" s="31">
        <v>0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3</v>
      </c>
      <c r="F45" s="31">
        <v>112502.89000000001</v>
      </c>
      <c r="G45" s="31">
        <v>104020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1</v>
      </c>
      <c r="F46" s="31">
        <v>25840.19</v>
      </c>
      <c r="G46" s="31">
        <v>31271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2</v>
      </c>
      <c r="F47" s="31">
        <v>13736.71</v>
      </c>
      <c r="G47" s="31">
        <v>13299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0</v>
      </c>
      <c r="F48" s="31">
        <v>0</v>
      </c>
      <c r="G48" s="31">
        <v>0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1</v>
      </c>
      <c r="F49" s="31">
        <v>3976.71</v>
      </c>
      <c r="G49" s="31">
        <v>7000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4</v>
      </c>
      <c r="F50" s="31">
        <v>297965.14</v>
      </c>
      <c r="G50" s="31">
        <v>155930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1</v>
      </c>
      <c r="F51" s="31">
        <v>9644.52</v>
      </c>
      <c r="G51" s="31">
        <v>15562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1</v>
      </c>
      <c r="F52" s="31">
        <v>79534.36</v>
      </c>
      <c r="G52" s="31">
        <v>38500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1</v>
      </c>
      <c r="F53" s="31">
        <v>5660.36</v>
      </c>
      <c r="G53" s="31">
        <v>10960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1</v>
      </c>
      <c r="F54" s="31">
        <v>8519</v>
      </c>
      <c r="G54" s="31">
        <v>9703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2</v>
      </c>
      <c r="F55" s="31">
        <v>103057.73000000001</v>
      </c>
      <c r="G55" s="31">
        <v>71267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2</v>
      </c>
      <c r="F56" s="31">
        <v>35916.36</v>
      </c>
      <c r="G56" s="31">
        <v>36602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1</v>
      </c>
      <c r="F57" s="31">
        <v>55995.8</v>
      </c>
      <c r="G57" s="31">
        <v>15489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2</v>
      </c>
      <c r="F58" s="31">
        <v>275669.76000000001</v>
      </c>
      <c r="G58" s="31">
        <v>209283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1</v>
      </c>
      <c r="F59" s="31">
        <v>19463.71</v>
      </c>
      <c r="G59" s="31">
        <v>14495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5</v>
      </c>
      <c r="F60" s="31">
        <v>812779.65000000014</v>
      </c>
      <c r="G60" s="31">
        <v>262853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2</v>
      </c>
      <c r="F61" s="31">
        <v>33905.379999999997</v>
      </c>
      <c r="G61" s="31">
        <v>32825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1</v>
      </c>
      <c r="F62" s="31">
        <v>4374.8500000000004</v>
      </c>
      <c r="G62" s="31">
        <v>3683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1</v>
      </c>
      <c r="F63" s="31">
        <v>14087.65</v>
      </c>
      <c r="G63" s="31">
        <v>18185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4</v>
      </c>
      <c r="F64" s="31">
        <v>557484.69000000006</v>
      </c>
      <c r="G64" s="31">
        <v>322916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5</v>
      </c>
      <c r="F65" s="31">
        <v>265191.31</v>
      </c>
      <c r="G65" s="31">
        <v>312212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3</v>
      </c>
      <c r="F66" s="31">
        <v>73868.819999999992</v>
      </c>
      <c r="G66" s="31">
        <v>71515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1</v>
      </c>
      <c r="F67" s="31">
        <v>7630.18</v>
      </c>
      <c r="G67" s="31">
        <v>13431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2</v>
      </c>
      <c r="F68" s="31">
        <v>233099.72</v>
      </c>
      <c r="G68" s="31">
        <v>150448</v>
      </c>
    </row>
    <row r="69" spans="1:7" x14ac:dyDescent="0.25">
      <c r="A69" s="30" t="s">
        <v>241</v>
      </c>
      <c r="B69" s="31" t="s">
        <v>222</v>
      </c>
      <c r="C69" s="32" t="s">
        <v>251</v>
      </c>
      <c r="D69" s="31" t="s">
        <v>64</v>
      </c>
      <c r="E69" s="31">
        <v>2</v>
      </c>
      <c r="F69" s="31">
        <v>27953.74</v>
      </c>
      <c r="G69" s="31">
        <v>49350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1</v>
      </c>
      <c r="F70" s="31">
        <v>32959.449999999997</v>
      </c>
      <c r="G70" s="31">
        <v>53182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1</v>
      </c>
      <c r="F71" s="31">
        <v>6619.53</v>
      </c>
      <c r="G71" s="31">
        <v>11652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2</v>
      </c>
      <c r="F72" s="31">
        <v>65381.11</v>
      </c>
      <c r="G72" s="31">
        <v>84397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1</v>
      </c>
      <c r="F73" s="31">
        <v>11118.18</v>
      </c>
      <c r="G73" s="31">
        <v>15377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1</v>
      </c>
      <c r="F74" s="31">
        <v>5026.93</v>
      </c>
      <c r="G74" s="31">
        <v>6489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1</v>
      </c>
      <c r="F75" s="31">
        <v>7860.26</v>
      </c>
      <c r="G75" s="31">
        <v>12683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1</v>
      </c>
      <c r="F76" s="31">
        <v>5205.88</v>
      </c>
      <c r="G76" s="31">
        <v>1260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1</v>
      </c>
      <c r="F77" s="31">
        <v>47695.82</v>
      </c>
      <c r="G77" s="31">
        <v>46176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1</v>
      </c>
      <c r="F78" s="31">
        <v>10153.950000000001</v>
      </c>
      <c r="G78" s="31">
        <v>16384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3</v>
      </c>
      <c r="F79" s="31">
        <v>65880.78</v>
      </c>
      <c r="G79" s="31">
        <v>44837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2</v>
      </c>
      <c r="F80" s="31">
        <v>63632.03</v>
      </c>
      <c r="G80" s="31">
        <v>47388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1</v>
      </c>
      <c r="F81" s="31">
        <v>4967.79</v>
      </c>
      <c r="G81" s="31">
        <v>9619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1</v>
      </c>
      <c r="F82" s="31">
        <v>12118.14</v>
      </c>
      <c r="G82" s="31">
        <v>6704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4</v>
      </c>
      <c r="F83" s="31">
        <v>659713.97</v>
      </c>
      <c r="G83" s="31">
        <v>472592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4</v>
      </c>
      <c r="F84" s="31">
        <v>11491.26</v>
      </c>
      <c r="G84" s="31">
        <v>15893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5</v>
      </c>
      <c r="F85" s="31">
        <v>55090.16</v>
      </c>
      <c r="G85" s="31">
        <v>98768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3</v>
      </c>
      <c r="F86" s="31">
        <v>118422.1</v>
      </c>
      <c r="G86" s="31">
        <v>208452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1</v>
      </c>
      <c r="F87" s="31">
        <v>13975.32</v>
      </c>
      <c r="G87" s="31">
        <v>13530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1</v>
      </c>
      <c r="F88" s="31">
        <v>15418.3</v>
      </c>
      <c r="G88" s="31">
        <v>12980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1</v>
      </c>
      <c r="F89" s="31">
        <v>29426.47</v>
      </c>
      <c r="G89" s="31">
        <v>35611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1</v>
      </c>
      <c r="F90" s="31">
        <v>8621.4699999999993</v>
      </c>
      <c r="G90" s="31">
        <v>11129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1</v>
      </c>
      <c r="F91" s="31">
        <v>32604.54</v>
      </c>
      <c r="G91" s="31">
        <v>28696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2</v>
      </c>
      <c r="F92" s="31">
        <v>122841.06999999999</v>
      </c>
      <c r="G92" s="31">
        <v>119247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1</v>
      </c>
      <c r="F93" s="31">
        <v>94580.81</v>
      </c>
      <c r="G93" s="31">
        <v>91567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4</v>
      </c>
      <c r="F94" s="31">
        <v>92569.21</v>
      </c>
      <c r="G94" s="31">
        <v>70276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1</v>
      </c>
      <c r="F95" s="31">
        <v>15056.78</v>
      </c>
      <c r="G95" s="31">
        <v>19436</v>
      </c>
    </row>
    <row r="96" spans="1:7" x14ac:dyDescent="0.25">
      <c r="A96" s="30" t="s">
        <v>243</v>
      </c>
      <c r="B96" s="31" t="s">
        <v>248</v>
      </c>
      <c r="C96" s="32" t="s">
        <v>252</v>
      </c>
      <c r="D96" s="31" t="s">
        <v>244</v>
      </c>
      <c r="E96" s="31">
        <v>2</v>
      </c>
      <c r="F96" s="31">
        <v>300680.03000000003</v>
      </c>
      <c r="G96" s="31">
        <v>194066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1</v>
      </c>
      <c r="F97" s="31">
        <v>80566.5</v>
      </c>
      <c r="G97" s="31">
        <v>44571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1</v>
      </c>
      <c r="F98" s="31">
        <v>47090.02</v>
      </c>
      <c r="G98" s="31">
        <v>41445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1</v>
      </c>
      <c r="F99" s="31">
        <v>20141.810000000001</v>
      </c>
      <c r="G99" s="31">
        <v>30000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1</v>
      </c>
      <c r="F100" s="31">
        <v>4580.04</v>
      </c>
      <c r="G100" s="31">
        <v>8062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3</v>
      </c>
      <c r="F101" s="31">
        <v>407562.99</v>
      </c>
      <c r="G101" s="31">
        <v>159110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2</v>
      </c>
      <c r="F102" s="31">
        <v>60229.2</v>
      </c>
      <c r="G102" s="31">
        <v>83300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3</v>
      </c>
      <c r="F103" s="31">
        <v>6949.6900000000005</v>
      </c>
      <c r="G103" s="31">
        <v>26913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3</v>
      </c>
      <c r="F104" s="31">
        <v>279360.40000000002</v>
      </c>
      <c r="G104" s="31">
        <v>264100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1</v>
      </c>
      <c r="F105" s="31">
        <v>14341.74</v>
      </c>
      <c r="G105" s="31">
        <v>16335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3</v>
      </c>
      <c r="F106" s="31">
        <v>93146.6</v>
      </c>
      <c r="G106" s="31">
        <v>60119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1</v>
      </c>
      <c r="F107" s="31">
        <v>53100.03</v>
      </c>
      <c r="G107" s="31">
        <v>42840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G107" sqref="G107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258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10725</v>
      </c>
      <c r="F3" s="26">
        <f t="shared" ref="F3:G3" si="0">SUBTOTAL(9,F5:F107)</f>
        <v>168359690.17999998</v>
      </c>
      <c r="G3" s="26">
        <f t="shared" si="0"/>
        <v>99297806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255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61</v>
      </c>
      <c r="F5" s="31">
        <v>516243.72</v>
      </c>
      <c r="G5" s="31">
        <v>376175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98</v>
      </c>
      <c r="F6" s="31">
        <v>718745.75</v>
      </c>
      <c r="G6" s="31">
        <v>632954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173</v>
      </c>
      <c r="F7" s="31">
        <v>1284842.03</v>
      </c>
      <c r="G7" s="31">
        <v>1127570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48</v>
      </c>
      <c r="F8" s="31">
        <v>361401.76</v>
      </c>
      <c r="G8" s="31">
        <v>347579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71</v>
      </c>
      <c r="F9" s="31">
        <v>923952.94</v>
      </c>
      <c r="G9" s="31">
        <v>491787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47</v>
      </c>
      <c r="F10" s="31">
        <v>463703.67000000004</v>
      </c>
      <c r="G10" s="31">
        <v>354363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73</v>
      </c>
      <c r="F11" s="31">
        <v>449930.61</v>
      </c>
      <c r="G11" s="31">
        <v>446731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45</v>
      </c>
      <c r="F12" s="31">
        <v>626920.51000000013</v>
      </c>
      <c r="G12" s="31">
        <v>379416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171</v>
      </c>
      <c r="F13" s="31">
        <v>4437816.1700000009</v>
      </c>
      <c r="G13" s="31">
        <v>1739341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58</v>
      </c>
      <c r="F14" s="31">
        <v>469904.51</v>
      </c>
      <c r="G14" s="31">
        <v>302976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93</v>
      </c>
      <c r="F15" s="31">
        <v>985870.95</v>
      </c>
      <c r="G15" s="31">
        <v>552909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62</v>
      </c>
      <c r="F16" s="31">
        <v>472524.49</v>
      </c>
      <c r="G16" s="31">
        <v>639921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57</v>
      </c>
      <c r="F17" s="31">
        <v>204807.28999999998</v>
      </c>
      <c r="G17" s="31">
        <v>376658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219</v>
      </c>
      <c r="F18" s="31">
        <v>3797183.0100000007</v>
      </c>
      <c r="G18" s="31">
        <v>2051838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157</v>
      </c>
      <c r="F19" s="31">
        <v>1894836.58</v>
      </c>
      <c r="G19" s="31">
        <v>1240947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165</v>
      </c>
      <c r="F20" s="31">
        <v>1516544.1600000001</v>
      </c>
      <c r="G20" s="31">
        <v>1546654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83</v>
      </c>
      <c r="F21" s="31">
        <v>297018.88999999996</v>
      </c>
      <c r="G21" s="31">
        <v>383406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203</v>
      </c>
      <c r="F22" s="31">
        <v>4248797.1399999997</v>
      </c>
      <c r="G22" s="31">
        <v>1806552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54</v>
      </c>
      <c r="F23" s="31">
        <v>708526.43</v>
      </c>
      <c r="G23" s="31">
        <v>640295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120</v>
      </c>
      <c r="F24" s="31">
        <v>728421.45000000007</v>
      </c>
      <c r="G24" s="31">
        <v>475006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41</v>
      </c>
      <c r="F25" s="31">
        <v>1982700.0799999998</v>
      </c>
      <c r="G25" s="31">
        <v>1063090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115</v>
      </c>
      <c r="F26" s="31">
        <v>2023609.44</v>
      </c>
      <c r="G26" s="31">
        <v>1175285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81</v>
      </c>
      <c r="F27" s="31">
        <v>587325.37000000011</v>
      </c>
      <c r="G27" s="31">
        <v>800084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57</v>
      </c>
      <c r="F28" s="31">
        <v>396746.22</v>
      </c>
      <c r="G28" s="31">
        <v>338097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87</v>
      </c>
      <c r="F29" s="31">
        <v>619107.32000000007</v>
      </c>
      <c r="G29" s="31">
        <v>519757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70</v>
      </c>
      <c r="F30" s="31">
        <v>1106684.6399999999</v>
      </c>
      <c r="G30" s="31">
        <v>547556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62</v>
      </c>
      <c r="F31" s="31">
        <v>439189.18</v>
      </c>
      <c r="G31" s="31">
        <v>580460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23</v>
      </c>
      <c r="F32" s="31">
        <v>66443.600000000006</v>
      </c>
      <c r="G32" s="31">
        <v>80408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71</v>
      </c>
      <c r="F33" s="31">
        <v>233208.06999999998</v>
      </c>
      <c r="G33" s="31">
        <v>531868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56</v>
      </c>
      <c r="F34" s="31">
        <v>240737.29</v>
      </c>
      <c r="G34" s="31">
        <v>314892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127</v>
      </c>
      <c r="F35" s="31">
        <v>964100.89</v>
      </c>
      <c r="G35" s="31">
        <v>646639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223</v>
      </c>
      <c r="F36" s="31">
        <v>7398412.8399999999</v>
      </c>
      <c r="G36" s="31">
        <v>2681604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73</v>
      </c>
      <c r="F37" s="31">
        <v>915578.20000000007</v>
      </c>
      <c r="G37" s="31">
        <v>596968</v>
      </c>
    </row>
    <row r="38" spans="1:7" x14ac:dyDescent="0.25">
      <c r="A38" s="30" t="s">
        <v>243</v>
      </c>
      <c r="B38" s="31" t="s">
        <v>229</v>
      </c>
      <c r="C38" s="32" t="s">
        <v>250</v>
      </c>
      <c r="D38" s="31" t="s">
        <v>245</v>
      </c>
      <c r="E38" s="31">
        <v>65</v>
      </c>
      <c r="F38" s="31">
        <v>697269.33000000007</v>
      </c>
      <c r="G38" s="31">
        <v>590583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58</v>
      </c>
      <c r="F39" s="31">
        <v>423696.6</v>
      </c>
      <c r="G39" s="31">
        <v>348842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242</v>
      </c>
      <c r="F40" s="31">
        <v>3047996.3100000005</v>
      </c>
      <c r="G40" s="31">
        <v>1335805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70</v>
      </c>
      <c r="F41" s="31">
        <v>444187.48</v>
      </c>
      <c r="G41" s="31">
        <v>343728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87</v>
      </c>
      <c r="F42" s="31">
        <v>676865.99</v>
      </c>
      <c r="G42" s="31">
        <v>427789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67</v>
      </c>
      <c r="F43" s="31">
        <v>348417.95000000007</v>
      </c>
      <c r="G43" s="31">
        <v>391738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49</v>
      </c>
      <c r="F44" s="31">
        <v>323610.53999999998</v>
      </c>
      <c r="G44" s="31">
        <v>250639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66</v>
      </c>
      <c r="F45" s="31">
        <v>1559700.56</v>
      </c>
      <c r="G45" s="31">
        <v>627163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104</v>
      </c>
      <c r="F46" s="31">
        <v>1246733.74</v>
      </c>
      <c r="G46" s="31">
        <v>518781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50</v>
      </c>
      <c r="F47" s="31">
        <v>630529.77999999991</v>
      </c>
      <c r="G47" s="31">
        <v>438579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86</v>
      </c>
      <c r="F48" s="31">
        <v>1708311.98</v>
      </c>
      <c r="G48" s="31">
        <v>921806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28</v>
      </c>
      <c r="F49" s="31">
        <v>286171.19</v>
      </c>
      <c r="G49" s="31">
        <v>205224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141</v>
      </c>
      <c r="F50" s="31">
        <v>1158297.5099999998</v>
      </c>
      <c r="G50" s="31">
        <v>595206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32</v>
      </c>
      <c r="F51" s="31">
        <v>305136.13</v>
      </c>
      <c r="G51" s="31">
        <v>270282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87</v>
      </c>
      <c r="F52" s="31">
        <v>1211953.32</v>
      </c>
      <c r="G52" s="31">
        <v>500985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80</v>
      </c>
      <c r="F53" s="31">
        <v>538736.10000000009</v>
      </c>
      <c r="G53" s="31">
        <v>469458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96</v>
      </c>
      <c r="F54" s="31">
        <v>448186.42</v>
      </c>
      <c r="G54" s="31">
        <v>585278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64</v>
      </c>
      <c r="F55" s="31">
        <v>792347.22</v>
      </c>
      <c r="G55" s="31">
        <v>319807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53</v>
      </c>
      <c r="F56" s="31">
        <v>398282.74</v>
      </c>
      <c r="G56" s="31">
        <v>346426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121</v>
      </c>
      <c r="F57" s="31">
        <v>486224.15</v>
      </c>
      <c r="G57" s="31">
        <v>904898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196</v>
      </c>
      <c r="F58" s="31">
        <v>11655976.600000001</v>
      </c>
      <c r="G58" s="31">
        <v>4704775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149</v>
      </c>
      <c r="F59" s="31">
        <v>1046937.8</v>
      </c>
      <c r="G59" s="31">
        <v>604056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302</v>
      </c>
      <c r="F60" s="31">
        <v>7902276.75</v>
      </c>
      <c r="G60" s="31">
        <v>3121771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49</v>
      </c>
      <c r="F61" s="31">
        <v>698937.04</v>
      </c>
      <c r="G61" s="31">
        <v>345215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63</v>
      </c>
      <c r="F62" s="31">
        <v>515079.5</v>
      </c>
      <c r="G62" s="31">
        <v>597679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75</v>
      </c>
      <c r="F63" s="31">
        <v>417958.18999999994</v>
      </c>
      <c r="G63" s="31">
        <v>323712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117</v>
      </c>
      <c r="F64" s="31">
        <v>2055865.63</v>
      </c>
      <c r="G64" s="31">
        <v>957514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233</v>
      </c>
      <c r="F65" s="31">
        <v>2520958.25</v>
      </c>
      <c r="G65" s="31">
        <v>2276353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94</v>
      </c>
      <c r="F66" s="31">
        <v>1123406.3999999999</v>
      </c>
      <c r="G66" s="31">
        <v>835073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71</v>
      </c>
      <c r="F67" s="31">
        <v>438437.55</v>
      </c>
      <c r="G67" s="31">
        <v>607568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155</v>
      </c>
      <c r="F68" s="31">
        <v>1741541.13</v>
      </c>
      <c r="G68" s="31">
        <v>909467</v>
      </c>
    </row>
    <row r="69" spans="1:7" x14ac:dyDescent="0.25">
      <c r="A69" s="30" t="s">
        <v>241</v>
      </c>
      <c r="B69" s="31" t="s">
        <v>222</v>
      </c>
      <c r="C69" s="32" t="s">
        <v>251</v>
      </c>
      <c r="D69" s="31" t="s">
        <v>64</v>
      </c>
      <c r="E69" s="31">
        <v>87</v>
      </c>
      <c r="F69" s="31">
        <v>661748.36</v>
      </c>
      <c r="G69" s="31">
        <v>454149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74</v>
      </c>
      <c r="F70" s="31">
        <v>1449451.9</v>
      </c>
      <c r="G70" s="31">
        <v>930514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109</v>
      </c>
      <c r="F71" s="31">
        <v>480150.76</v>
      </c>
      <c r="G71" s="31">
        <v>459016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87</v>
      </c>
      <c r="F72" s="31">
        <v>1362894.03</v>
      </c>
      <c r="G72" s="31">
        <v>579071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96</v>
      </c>
      <c r="F73" s="31">
        <v>346654.13</v>
      </c>
      <c r="G73" s="31">
        <v>389380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73</v>
      </c>
      <c r="F74" s="31">
        <v>492503.45999999996</v>
      </c>
      <c r="G74" s="31">
        <v>390023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171</v>
      </c>
      <c r="F75" s="31">
        <v>1190180.74</v>
      </c>
      <c r="G75" s="31">
        <v>1021159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65</v>
      </c>
      <c r="F76" s="31">
        <v>1236545.19</v>
      </c>
      <c r="G76" s="31">
        <v>427695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99</v>
      </c>
      <c r="F77" s="31">
        <v>452729.51</v>
      </c>
      <c r="G77" s="31">
        <v>515651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110</v>
      </c>
      <c r="F78" s="31">
        <v>711750.19</v>
      </c>
      <c r="G78" s="31">
        <v>478598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137</v>
      </c>
      <c r="F79" s="31">
        <v>2545494.9499999997</v>
      </c>
      <c r="G79" s="31">
        <v>1190249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85</v>
      </c>
      <c r="F80" s="31">
        <v>681484.69000000006</v>
      </c>
      <c r="G80" s="31">
        <v>441063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50</v>
      </c>
      <c r="F81" s="31">
        <v>412721.63000000006</v>
      </c>
      <c r="G81" s="31">
        <v>288720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77</v>
      </c>
      <c r="F82" s="31">
        <v>577472.32999999996</v>
      </c>
      <c r="G82" s="31">
        <v>447705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700</v>
      </c>
      <c r="F83" s="31">
        <v>32982593.600000001</v>
      </c>
      <c r="G83" s="31">
        <v>20928621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61</v>
      </c>
      <c r="F84" s="31">
        <v>321035.5</v>
      </c>
      <c r="G84" s="31">
        <v>264886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52</v>
      </c>
      <c r="F85" s="31">
        <v>798044.65</v>
      </c>
      <c r="G85" s="31">
        <v>463000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113</v>
      </c>
      <c r="F86" s="31">
        <v>583977.19999999995</v>
      </c>
      <c r="G86" s="31">
        <v>874491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73</v>
      </c>
      <c r="F87" s="31">
        <v>398883.24</v>
      </c>
      <c r="G87" s="31">
        <v>231742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78</v>
      </c>
      <c r="F88" s="31">
        <v>774273.35</v>
      </c>
      <c r="G88" s="31">
        <v>394615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151</v>
      </c>
      <c r="F89" s="31">
        <v>985024.94000000006</v>
      </c>
      <c r="G89" s="31">
        <v>742098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55</v>
      </c>
      <c r="F90" s="31">
        <v>224068.88000000003</v>
      </c>
      <c r="G90" s="31">
        <v>282906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87</v>
      </c>
      <c r="F91" s="31">
        <v>878615.6399999999</v>
      </c>
      <c r="G91" s="31">
        <v>768716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56</v>
      </c>
      <c r="F92" s="31">
        <v>685337.29999999993</v>
      </c>
      <c r="G92" s="31">
        <v>418397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84</v>
      </c>
      <c r="F93" s="31">
        <v>904564.47</v>
      </c>
      <c r="G93" s="31">
        <v>479209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288</v>
      </c>
      <c r="F94" s="31">
        <v>9798845.3300000001</v>
      </c>
      <c r="G94" s="31">
        <v>4233475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86</v>
      </c>
      <c r="F95" s="31">
        <v>629476.18999999994</v>
      </c>
      <c r="G95" s="31">
        <v>422618</v>
      </c>
    </row>
    <row r="96" spans="1:7" x14ac:dyDescent="0.25">
      <c r="A96" s="30" t="s">
        <v>243</v>
      </c>
      <c r="B96" s="31" t="s">
        <v>248</v>
      </c>
      <c r="C96" s="32" t="s">
        <v>252</v>
      </c>
      <c r="D96" s="31" t="s">
        <v>244</v>
      </c>
      <c r="E96" s="31">
        <v>151</v>
      </c>
      <c r="F96" s="31">
        <v>1768052.54</v>
      </c>
      <c r="G96" s="31">
        <v>1187045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86</v>
      </c>
      <c r="F97" s="31">
        <v>1506409.59</v>
      </c>
      <c r="G97" s="31">
        <v>763441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166</v>
      </c>
      <c r="F98" s="31">
        <v>2249459.92</v>
      </c>
      <c r="G98" s="31">
        <v>1587109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109</v>
      </c>
      <c r="F99" s="31">
        <v>1702460.84</v>
      </c>
      <c r="G99" s="31">
        <v>843710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55</v>
      </c>
      <c r="F100" s="31">
        <v>351006.33999999997</v>
      </c>
      <c r="G100" s="31">
        <v>538678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255</v>
      </c>
      <c r="F101" s="31">
        <v>4854774.0399999991</v>
      </c>
      <c r="G101" s="31">
        <v>1933823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16</v>
      </c>
      <c r="F102" s="31">
        <v>144479.19</v>
      </c>
      <c r="G102" s="31">
        <v>70512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67</v>
      </c>
      <c r="F103" s="31">
        <v>189260.78999999998</v>
      </c>
      <c r="G103" s="31">
        <v>412202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173</v>
      </c>
      <c r="F104" s="31">
        <v>2448053.12</v>
      </c>
      <c r="G104" s="31">
        <v>944905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32</v>
      </c>
      <c r="F105" s="31">
        <v>111274.12</v>
      </c>
      <c r="G105" s="31">
        <v>131453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63</v>
      </c>
      <c r="F106" s="31">
        <v>1053451.43</v>
      </c>
      <c r="G106" s="31">
        <v>617574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54</v>
      </c>
      <c r="F107" s="31">
        <v>482621.02</v>
      </c>
      <c r="G107" s="31">
        <v>283601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254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15631</v>
      </c>
      <c r="F3" s="26">
        <f t="shared" ref="F3:G3" si="0">SUBTOTAL(9,F5:F107)</f>
        <v>251793999.81000003</v>
      </c>
      <c r="G3" s="26">
        <f t="shared" si="0"/>
        <v>169478003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255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46</v>
      </c>
      <c r="F5" s="31">
        <v>259516.88000000003</v>
      </c>
      <c r="G5" s="31">
        <v>222328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62</v>
      </c>
      <c r="F6" s="31">
        <v>756012.3600000001</v>
      </c>
      <c r="G6" s="31">
        <v>770555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160</v>
      </c>
      <c r="F7" s="31">
        <v>2153716.4099999997</v>
      </c>
      <c r="G7" s="31">
        <v>1786100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52</v>
      </c>
      <c r="F8" s="31">
        <v>486963.81999999995</v>
      </c>
      <c r="G8" s="31">
        <v>506611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101</v>
      </c>
      <c r="F9" s="31">
        <v>1396596.48</v>
      </c>
      <c r="G9" s="31">
        <v>764167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64</v>
      </c>
      <c r="F10" s="31">
        <v>473190.63999999996</v>
      </c>
      <c r="G10" s="31">
        <v>544748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85</v>
      </c>
      <c r="F11" s="31">
        <v>515617.24</v>
      </c>
      <c r="G11" s="31">
        <v>642850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47</v>
      </c>
      <c r="F12" s="31">
        <v>613212.75</v>
      </c>
      <c r="G12" s="31">
        <v>328995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216</v>
      </c>
      <c r="F13" s="31">
        <v>8011448.4699999988</v>
      </c>
      <c r="G13" s="31">
        <v>3460280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47</v>
      </c>
      <c r="F14" s="31">
        <v>444393.42</v>
      </c>
      <c r="G14" s="31">
        <v>379037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74</v>
      </c>
      <c r="F15" s="31">
        <v>1108676.67</v>
      </c>
      <c r="G15" s="31">
        <v>640161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169</v>
      </c>
      <c r="F16" s="31">
        <v>1046851.96</v>
      </c>
      <c r="G16" s="31">
        <v>1833431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72</v>
      </c>
      <c r="F17" s="31">
        <v>356184.18999999994</v>
      </c>
      <c r="G17" s="31">
        <v>717411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433</v>
      </c>
      <c r="F18" s="31">
        <v>7955827.6800000006</v>
      </c>
      <c r="G18" s="31">
        <v>4352276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123</v>
      </c>
      <c r="F19" s="31">
        <v>3461816.36</v>
      </c>
      <c r="G19" s="31">
        <v>2402091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245</v>
      </c>
      <c r="F20" s="31">
        <v>2428839.6900000004</v>
      </c>
      <c r="G20" s="31">
        <v>3429945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58</v>
      </c>
      <c r="F21" s="31">
        <v>474657.36000000004</v>
      </c>
      <c r="G21" s="31">
        <v>612710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140</v>
      </c>
      <c r="F22" s="31">
        <v>2920830.56</v>
      </c>
      <c r="G22" s="31">
        <v>1761533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74</v>
      </c>
      <c r="F23" s="31">
        <v>741586.54999999993</v>
      </c>
      <c r="G23" s="31">
        <v>523411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61</v>
      </c>
      <c r="F24" s="31">
        <v>660471.11</v>
      </c>
      <c r="G24" s="31">
        <v>643479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49</v>
      </c>
      <c r="F25" s="31">
        <v>1018962.03</v>
      </c>
      <c r="G25" s="31">
        <v>671706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128</v>
      </c>
      <c r="F26" s="31">
        <v>2767110.9999999995</v>
      </c>
      <c r="G26" s="31">
        <v>1467919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121</v>
      </c>
      <c r="F27" s="31">
        <v>996390.7799999998</v>
      </c>
      <c r="G27" s="31">
        <v>1292825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105</v>
      </c>
      <c r="F28" s="31">
        <v>1222697.3</v>
      </c>
      <c r="G28" s="31">
        <v>1138341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121</v>
      </c>
      <c r="F29" s="31">
        <v>1307605.1499999999</v>
      </c>
      <c r="G29" s="31">
        <v>1272366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56</v>
      </c>
      <c r="F30" s="31">
        <v>830107.04</v>
      </c>
      <c r="G30" s="31">
        <v>387676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107</v>
      </c>
      <c r="F31" s="31">
        <v>1112380.07</v>
      </c>
      <c r="G31" s="31">
        <v>1232479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51</v>
      </c>
      <c r="F32" s="31">
        <v>169717.63</v>
      </c>
      <c r="G32" s="31">
        <v>293732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84</v>
      </c>
      <c r="F33" s="31">
        <v>249796.76</v>
      </c>
      <c r="G33" s="31">
        <v>762220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32</v>
      </c>
      <c r="F34" s="31">
        <v>261852.06999999998</v>
      </c>
      <c r="G34" s="31">
        <v>311967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216</v>
      </c>
      <c r="F35" s="31">
        <v>2004202.62</v>
      </c>
      <c r="G35" s="31">
        <v>1385354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393</v>
      </c>
      <c r="F36" s="31">
        <v>6281967.25</v>
      </c>
      <c r="G36" s="31">
        <v>4112531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150</v>
      </c>
      <c r="F37" s="31">
        <v>1400194.2100000002</v>
      </c>
      <c r="G37" s="31">
        <v>1404206</v>
      </c>
    </row>
    <row r="38" spans="1:7" x14ac:dyDescent="0.25">
      <c r="A38" s="30" t="s">
        <v>243</v>
      </c>
      <c r="B38" s="31" t="s">
        <v>229</v>
      </c>
      <c r="C38" s="32" t="s">
        <v>250</v>
      </c>
      <c r="D38" s="31" t="s">
        <v>245</v>
      </c>
      <c r="E38" s="31">
        <v>128</v>
      </c>
      <c r="F38" s="31">
        <v>1271953.76</v>
      </c>
      <c r="G38" s="31">
        <v>1135740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67</v>
      </c>
      <c r="F39" s="31">
        <v>636144.26</v>
      </c>
      <c r="G39" s="31">
        <v>444021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458</v>
      </c>
      <c r="F40" s="31">
        <v>7202791.620000001</v>
      </c>
      <c r="G40" s="31">
        <v>4263393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84</v>
      </c>
      <c r="F41" s="31">
        <v>440697.78</v>
      </c>
      <c r="G41" s="31">
        <v>665933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81</v>
      </c>
      <c r="F42" s="31">
        <v>629047.7699999999</v>
      </c>
      <c r="G42" s="31">
        <v>491880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55</v>
      </c>
      <c r="F43" s="31">
        <v>251234.34999999998</v>
      </c>
      <c r="G43" s="31">
        <v>309613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25</v>
      </c>
      <c r="F44" s="31">
        <v>252395.08000000002</v>
      </c>
      <c r="G44" s="31">
        <v>260676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148</v>
      </c>
      <c r="F45" s="31">
        <v>1329246.7999999998</v>
      </c>
      <c r="G45" s="31">
        <v>1128925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89</v>
      </c>
      <c r="F46" s="31">
        <v>1395323.61</v>
      </c>
      <c r="G46" s="31">
        <v>650605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137</v>
      </c>
      <c r="F47" s="31">
        <v>3291610.51</v>
      </c>
      <c r="G47" s="31">
        <v>2754374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151</v>
      </c>
      <c r="F48" s="31">
        <v>1719668.51</v>
      </c>
      <c r="G48" s="31">
        <v>1460487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41</v>
      </c>
      <c r="F49" s="31">
        <v>555979.03999999992</v>
      </c>
      <c r="G49" s="31">
        <v>531968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122</v>
      </c>
      <c r="F50" s="31">
        <v>1333317.4899999998</v>
      </c>
      <c r="G50" s="31">
        <v>831857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70</v>
      </c>
      <c r="F51" s="31">
        <v>338680.93999999994</v>
      </c>
      <c r="G51" s="31">
        <v>589183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90</v>
      </c>
      <c r="F52" s="31">
        <v>624867.78</v>
      </c>
      <c r="G52" s="31">
        <v>430601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67</v>
      </c>
      <c r="F53" s="31">
        <v>609698.97</v>
      </c>
      <c r="G53" s="31">
        <v>553332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90</v>
      </c>
      <c r="F54" s="31">
        <v>599819.25</v>
      </c>
      <c r="G54" s="31">
        <v>827873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70</v>
      </c>
      <c r="F55" s="31">
        <v>521114.06000000006</v>
      </c>
      <c r="G55" s="31">
        <v>363813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46</v>
      </c>
      <c r="F56" s="31">
        <v>390608.38</v>
      </c>
      <c r="G56" s="31">
        <v>392577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188</v>
      </c>
      <c r="F57" s="31">
        <v>3716676.38</v>
      </c>
      <c r="G57" s="31">
        <v>1703447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545</v>
      </c>
      <c r="F58" s="31">
        <v>21279704.440000005</v>
      </c>
      <c r="G58" s="31">
        <v>12107197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230</v>
      </c>
      <c r="F59" s="31">
        <v>3085389.5</v>
      </c>
      <c r="G59" s="31">
        <v>1837006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621</v>
      </c>
      <c r="F60" s="31">
        <v>19181816.930000007</v>
      </c>
      <c r="G60" s="31">
        <v>7302277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110</v>
      </c>
      <c r="F61" s="31">
        <v>2126581.84</v>
      </c>
      <c r="G61" s="31">
        <v>1183474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56</v>
      </c>
      <c r="F62" s="31">
        <v>384575.70999999996</v>
      </c>
      <c r="G62" s="31">
        <v>342371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55</v>
      </c>
      <c r="F63" s="31">
        <v>365920.08</v>
      </c>
      <c r="G63" s="31">
        <v>493315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346</v>
      </c>
      <c r="F64" s="31">
        <v>6577759.4700000007</v>
      </c>
      <c r="G64" s="31">
        <v>3658179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325</v>
      </c>
      <c r="F65" s="31">
        <v>3649017.1999999997</v>
      </c>
      <c r="G65" s="31">
        <v>3993213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161</v>
      </c>
      <c r="F66" s="31">
        <v>1750865.6099999999</v>
      </c>
      <c r="G66" s="31">
        <v>1801436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147</v>
      </c>
      <c r="F67" s="31">
        <v>1404252.34</v>
      </c>
      <c r="G67" s="31">
        <v>1745828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287</v>
      </c>
      <c r="F68" s="31">
        <v>2457812.4399999995</v>
      </c>
      <c r="G68" s="31">
        <v>1859653</v>
      </c>
    </row>
    <row r="69" spans="1:7" x14ac:dyDescent="0.25">
      <c r="A69" s="30" t="s">
        <v>241</v>
      </c>
      <c r="B69" s="31" t="s">
        <v>222</v>
      </c>
      <c r="C69" s="32" t="s">
        <v>251</v>
      </c>
      <c r="D69" s="31" t="s">
        <v>64</v>
      </c>
      <c r="E69" s="31">
        <v>92</v>
      </c>
      <c r="F69" s="31">
        <v>405949.85</v>
      </c>
      <c r="G69" s="31">
        <v>575748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139</v>
      </c>
      <c r="F70" s="31">
        <v>1911517.0100000002</v>
      </c>
      <c r="G70" s="31">
        <v>1637993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108</v>
      </c>
      <c r="F71" s="31">
        <v>1411553.25</v>
      </c>
      <c r="G71" s="31">
        <v>1184548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268</v>
      </c>
      <c r="F72" s="31">
        <v>3688007.01</v>
      </c>
      <c r="G72" s="31">
        <v>2176468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100</v>
      </c>
      <c r="F73" s="31">
        <v>429992.57000000007</v>
      </c>
      <c r="G73" s="31">
        <v>470442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65</v>
      </c>
      <c r="F74" s="31">
        <v>700788.52</v>
      </c>
      <c r="G74" s="31">
        <v>721747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120</v>
      </c>
      <c r="F75" s="31">
        <v>1219874.9600000002</v>
      </c>
      <c r="G75" s="31">
        <v>914504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142</v>
      </c>
      <c r="F76" s="31">
        <v>2540141.34</v>
      </c>
      <c r="G76" s="31">
        <v>1337979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54</v>
      </c>
      <c r="F77" s="31">
        <v>317601.99</v>
      </c>
      <c r="G77" s="31">
        <v>400779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180</v>
      </c>
      <c r="F78" s="31">
        <v>613646.98</v>
      </c>
      <c r="G78" s="31">
        <v>1097450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135</v>
      </c>
      <c r="F79" s="31">
        <v>1639123.91</v>
      </c>
      <c r="G79" s="31">
        <v>897181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195</v>
      </c>
      <c r="F80" s="31">
        <v>2282935.86</v>
      </c>
      <c r="G80" s="31">
        <v>1424939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60</v>
      </c>
      <c r="F81" s="31">
        <v>719925.89999999991</v>
      </c>
      <c r="G81" s="31">
        <v>712216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158</v>
      </c>
      <c r="F82" s="31">
        <v>1447316.59</v>
      </c>
      <c r="G82" s="31">
        <v>925267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1171</v>
      </c>
      <c r="F83" s="31">
        <v>23164826.649999995</v>
      </c>
      <c r="G83" s="31">
        <v>16648388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71</v>
      </c>
      <c r="F84" s="31">
        <v>847052.4</v>
      </c>
      <c r="G84" s="31">
        <v>772785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84</v>
      </c>
      <c r="F85" s="31">
        <v>1007468.1499999998</v>
      </c>
      <c r="G85" s="31">
        <v>743273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152</v>
      </c>
      <c r="F86" s="31">
        <v>649215.47</v>
      </c>
      <c r="G86" s="31">
        <v>1246766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57</v>
      </c>
      <c r="F87" s="31">
        <v>2097909.33</v>
      </c>
      <c r="G87" s="31">
        <v>1269267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123</v>
      </c>
      <c r="F88" s="31">
        <v>2716599.71</v>
      </c>
      <c r="G88" s="31">
        <v>1827956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126</v>
      </c>
      <c r="F89" s="31">
        <v>625112.48</v>
      </c>
      <c r="G89" s="31">
        <v>594878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33</v>
      </c>
      <c r="F90" s="31">
        <v>237381.96</v>
      </c>
      <c r="G90" s="31">
        <v>295419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167</v>
      </c>
      <c r="F91" s="31">
        <v>1888766.5699999998</v>
      </c>
      <c r="G91" s="31">
        <v>2102442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114</v>
      </c>
      <c r="F92" s="31">
        <v>1051009.8500000001</v>
      </c>
      <c r="G92" s="31">
        <v>821937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105</v>
      </c>
      <c r="F93" s="31">
        <v>1083864.8500000001</v>
      </c>
      <c r="G93" s="31">
        <v>860077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743</v>
      </c>
      <c r="F94" s="31">
        <v>22939675.960000008</v>
      </c>
      <c r="G94" s="31">
        <v>10165125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59</v>
      </c>
      <c r="F95" s="31">
        <v>418812.91000000003</v>
      </c>
      <c r="G95" s="31">
        <v>389519</v>
      </c>
    </row>
    <row r="96" spans="1:7" x14ac:dyDescent="0.25">
      <c r="A96" s="30" t="s">
        <v>243</v>
      </c>
      <c r="B96" s="31" t="s">
        <v>248</v>
      </c>
      <c r="C96" s="32" t="s">
        <v>252</v>
      </c>
      <c r="D96" s="31" t="s">
        <v>244</v>
      </c>
      <c r="E96" s="31">
        <v>176</v>
      </c>
      <c r="F96" s="31">
        <v>3877243.47</v>
      </c>
      <c r="G96" s="31">
        <v>2771295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96</v>
      </c>
      <c r="F97" s="31">
        <v>1792863.1099999999</v>
      </c>
      <c r="G97" s="31">
        <v>939442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299</v>
      </c>
      <c r="F98" s="31">
        <v>3264878.35</v>
      </c>
      <c r="G98" s="31">
        <v>2926798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156</v>
      </c>
      <c r="F99" s="31">
        <v>2829938.5500000003</v>
      </c>
      <c r="G99" s="31">
        <v>2451515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111</v>
      </c>
      <c r="F100" s="31">
        <v>604581.02999999991</v>
      </c>
      <c r="G100" s="31">
        <v>998162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331</v>
      </c>
      <c r="F101" s="31">
        <v>5796579.8899999997</v>
      </c>
      <c r="G101" s="31">
        <v>2689609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31</v>
      </c>
      <c r="F102" s="31">
        <v>716230.79</v>
      </c>
      <c r="G102" s="31">
        <v>387081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59</v>
      </c>
      <c r="F103" s="31">
        <v>270513.59000000003</v>
      </c>
      <c r="G103" s="31">
        <v>643080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294</v>
      </c>
      <c r="F104" s="31">
        <v>5814687.5900000008</v>
      </c>
      <c r="G104" s="31">
        <v>2790511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32</v>
      </c>
      <c r="F105" s="31">
        <v>189654.75</v>
      </c>
      <c r="G105" s="31">
        <v>217253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150</v>
      </c>
      <c r="F106" s="31">
        <v>2703812.2</v>
      </c>
      <c r="G106" s="31">
        <v>1901255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43</v>
      </c>
      <c r="F107" s="31">
        <v>612978.05000000005</v>
      </c>
      <c r="G107" s="31">
        <v>377221</v>
      </c>
    </row>
  </sheetData>
  <autoFilter ref="A4:G4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259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1968</v>
      </c>
      <c r="F3" s="26">
        <f t="shared" ref="F3:G3" si="0">SUBTOTAL(9,F5:F107)</f>
        <v>27139206.410000011</v>
      </c>
      <c r="G3" s="26">
        <f t="shared" si="0"/>
        <v>15828894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255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3</v>
      </c>
      <c r="F5" s="31">
        <v>16027.5</v>
      </c>
      <c r="G5" s="31">
        <v>19396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17</v>
      </c>
      <c r="F6" s="31">
        <v>24722.62</v>
      </c>
      <c r="G6" s="31">
        <v>51939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10</v>
      </c>
      <c r="F7" s="31">
        <v>164508.29</v>
      </c>
      <c r="G7" s="31">
        <v>127413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25</v>
      </c>
      <c r="F8" s="31">
        <v>74698.83</v>
      </c>
      <c r="G8" s="31">
        <v>80354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18</v>
      </c>
      <c r="F9" s="31">
        <v>54978.36</v>
      </c>
      <c r="G9" s="31">
        <v>42315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9</v>
      </c>
      <c r="F10" s="31">
        <v>37394.550000000003</v>
      </c>
      <c r="G10" s="31">
        <v>36203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11</v>
      </c>
      <c r="F11" s="31">
        <v>36277.39</v>
      </c>
      <c r="G11" s="31">
        <v>54033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0</v>
      </c>
      <c r="F12" s="31">
        <v>0</v>
      </c>
      <c r="G12" s="31">
        <v>0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10</v>
      </c>
      <c r="F13" s="31">
        <v>103022.79000000001</v>
      </c>
      <c r="G13" s="31">
        <v>39896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4</v>
      </c>
      <c r="F14" s="31">
        <v>11038.320000000002</v>
      </c>
      <c r="G14" s="31">
        <v>11874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8</v>
      </c>
      <c r="F15" s="31">
        <v>136831.22</v>
      </c>
      <c r="G15" s="31">
        <v>71606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39</v>
      </c>
      <c r="F16" s="31">
        <v>102481.47</v>
      </c>
      <c r="G16" s="31">
        <v>110240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8</v>
      </c>
      <c r="F17" s="31">
        <v>29335.980000000003</v>
      </c>
      <c r="G17" s="31">
        <v>71003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68</v>
      </c>
      <c r="F18" s="31">
        <v>818451.14999999991</v>
      </c>
      <c r="G18" s="31">
        <v>383960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165</v>
      </c>
      <c r="F19" s="31">
        <v>461820.64</v>
      </c>
      <c r="G19" s="31">
        <v>288454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24</v>
      </c>
      <c r="F20" s="31">
        <v>170479.25</v>
      </c>
      <c r="G20" s="31">
        <v>170624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4</v>
      </c>
      <c r="F21" s="31">
        <v>8951.48</v>
      </c>
      <c r="G21" s="31">
        <v>11555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6</v>
      </c>
      <c r="F22" s="31">
        <v>21206.629999999997</v>
      </c>
      <c r="G22" s="31">
        <v>24154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0</v>
      </c>
      <c r="F23" s="31">
        <v>0</v>
      </c>
      <c r="G23" s="31">
        <v>0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5</v>
      </c>
      <c r="F24" s="31">
        <v>22972.910000000003</v>
      </c>
      <c r="G24" s="31">
        <v>22110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0</v>
      </c>
      <c r="F25" s="31">
        <v>0</v>
      </c>
      <c r="G25" s="31">
        <v>0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21</v>
      </c>
      <c r="F26" s="31">
        <v>81696.719999999987</v>
      </c>
      <c r="G26" s="31">
        <v>105458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3</v>
      </c>
      <c r="F27" s="31">
        <v>6934.9699999999993</v>
      </c>
      <c r="G27" s="31">
        <v>7460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10</v>
      </c>
      <c r="F28" s="31">
        <v>32508.879999999997</v>
      </c>
      <c r="G28" s="31">
        <v>34970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11</v>
      </c>
      <c r="F29" s="31">
        <v>80658.12</v>
      </c>
      <c r="G29" s="31">
        <v>78088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1</v>
      </c>
      <c r="F30" s="31">
        <v>1701.1</v>
      </c>
      <c r="G30" s="31">
        <v>766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7</v>
      </c>
      <c r="F31" s="31">
        <v>78542.759999999995</v>
      </c>
      <c r="G31" s="31">
        <v>95050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1</v>
      </c>
      <c r="F32" s="31">
        <v>10469.61</v>
      </c>
      <c r="G32" s="31">
        <v>12670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19</v>
      </c>
      <c r="F33" s="31">
        <v>18104.150000000001</v>
      </c>
      <c r="G33" s="31">
        <v>88078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3</v>
      </c>
      <c r="F34" s="31">
        <v>2953.3</v>
      </c>
      <c r="G34" s="31">
        <v>3574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22</v>
      </c>
      <c r="F35" s="31">
        <v>221441.18</v>
      </c>
      <c r="G35" s="31">
        <v>127157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93</v>
      </c>
      <c r="F36" s="31">
        <v>3981727.9</v>
      </c>
      <c r="G36" s="31">
        <v>1479472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0</v>
      </c>
      <c r="F37" s="31">
        <v>0</v>
      </c>
      <c r="G37" s="31">
        <v>0</v>
      </c>
    </row>
    <row r="38" spans="1:7" x14ac:dyDescent="0.25">
      <c r="A38" s="30" t="s">
        <v>243</v>
      </c>
      <c r="B38" s="31" t="s">
        <v>229</v>
      </c>
      <c r="C38" s="32" t="s">
        <v>250</v>
      </c>
      <c r="D38" s="31" t="s">
        <v>245</v>
      </c>
      <c r="E38" s="31">
        <v>10</v>
      </c>
      <c r="F38" s="31">
        <v>133627.16</v>
      </c>
      <c r="G38" s="31">
        <v>95829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0</v>
      </c>
      <c r="F39" s="31">
        <v>0</v>
      </c>
      <c r="G39" s="31">
        <v>0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48</v>
      </c>
      <c r="F40" s="31">
        <v>647603.34</v>
      </c>
      <c r="G40" s="31">
        <v>382656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14</v>
      </c>
      <c r="F41" s="31">
        <v>66132.55</v>
      </c>
      <c r="G41" s="31">
        <v>85367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4</v>
      </c>
      <c r="F42" s="31">
        <v>18746.75</v>
      </c>
      <c r="G42" s="31">
        <v>20166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0</v>
      </c>
      <c r="F43" s="31">
        <v>0</v>
      </c>
      <c r="G43" s="31">
        <v>0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4</v>
      </c>
      <c r="F44" s="31">
        <v>25230.97</v>
      </c>
      <c r="G44" s="31">
        <v>24427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5</v>
      </c>
      <c r="F45" s="31">
        <v>265053.73</v>
      </c>
      <c r="G45" s="31">
        <v>195018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12</v>
      </c>
      <c r="F46" s="31">
        <v>122503.55</v>
      </c>
      <c r="G46" s="31">
        <v>59300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0</v>
      </c>
      <c r="F47" s="31">
        <v>0</v>
      </c>
      <c r="G47" s="31">
        <v>0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9</v>
      </c>
      <c r="F48" s="31">
        <v>45932.61</v>
      </c>
      <c r="G48" s="31">
        <v>44469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14</v>
      </c>
      <c r="F49" s="31">
        <v>26231.119999999999</v>
      </c>
      <c r="G49" s="31">
        <v>28217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38</v>
      </c>
      <c r="F50" s="31">
        <v>202723.97000000003</v>
      </c>
      <c r="G50" s="31">
        <v>112151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6</v>
      </c>
      <c r="F51" s="31">
        <v>43667.45</v>
      </c>
      <c r="G51" s="31">
        <v>35230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15</v>
      </c>
      <c r="F52" s="31">
        <v>175266.87</v>
      </c>
      <c r="G52" s="31">
        <v>84841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13</v>
      </c>
      <c r="F53" s="31">
        <v>37695.25</v>
      </c>
      <c r="G53" s="31">
        <v>31734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13</v>
      </c>
      <c r="F54" s="31">
        <v>111432.8</v>
      </c>
      <c r="G54" s="31">
        <v>86332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0</v>
      </c>
      <c r="F55" s="31">
        <v>0</v>
      </c>
      <c r="G55" s="31">
        <v>0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21</v>
      </c>
      <c r="F56" s="31">
        <v>77583.48000000001</v>
      </c>
      <c r="G56" s="31">
        <v>68283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5</v>
      </c>
      <c r="F57" s="31">
        <v>21399.89</v>
      </c>
      <c r="G57" s="31">
        <v>17265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41</v>
      </c>
      <c r="F58" s="31">
        <v>1963113.97</v>
      </c>
      <c r="G58" s="31">
        <v>1120968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24</v>
      </c>
      <c r="F59" s="31">
        <v>213918.5</v>
      </c>
      <c r="G59" s="31">
        <v>118344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18</v>
      </c>
      <c r="F60" s="31">
        <v>2682329.0700000003</v>
      </c>
      <c r="G60" s="31">
        <v>965277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20</v>
      </c>
      <c r="F61" s="31">
        <v>102865.01</v>
      </c>
      <c r="G61" s="31">
        <v>81643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0</v>
      </c>
      <c r="F62" s="31">
        <v>0</v>
      </c>
      <c r="G62" s="31">
        <v>0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0</v>
      </c>
      <c r="F63" s="31">
        <v>0</v>
      </c>
      <c r="G63" s="31">
        <v>0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13</v>
      </c>
      <c r="F64" s="31">
        <v>564118.11</v>
      </c>
      <c r="G64" s="31">
        <v>202275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23</v>
      </c>
      <c r="F65" s="31">
        <v>128864.02</v>
      </c>
      <c r="G65" s="31">
        <v>188109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32</v>
      </c>
      <c r="F66" s="31">
        <v>281710.65000000002</v>
      </c>
      <c r="G66" s="31">
        <v>272734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14</v>
      </c>
      <c r="F67" s="31">
        <v>28008.73</v>
      </c>
      <c r="G67" s="31">
        <v>36155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34</v>
      </c>
      <c r="F68" s="31">
        <v>181162.44</v>
      </c>
      <c r="G68" s="31">
        <v>116081</v>
      </c>
    </row>
    <row r="69" spans="1:7" x14ac:dyDescent="0.25">
      <c r="A69" s="30" t="s">
        <v>241</v>
      </c>
      <c r="B69" s="31" t="s">
        <v>222</v>
      </c>
      <c r="C69" s="32" t="s">
        <v>251</v>
      </c>
      <c r="D69" s="31" t="s">
        <v>64</v>
      </c>
      <c r="E69" s="31">
        <v>20</v>
      </c>
      <c r="F69" s="31">
        <v>57239.81</v>
      </c>
      <c r="G69" s="31">
        <v>61492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5</v>
      </c>
      <c r="F70" s="31">
        <v>4648.88</v>
      </c>
      <c r="G70" s="31">
        <v>6001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18</v>
      </c>
      <c r="F71" s="31">
        <v>390123.24</v>
      </c>
      <c r="G71" s="31">
        <v>283717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14</v>
      </c>
      <c r="F72" s="31">
        <v>160289.60000000001</v>
      </c>
      <c r="G72" s="31">
        <v>77591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13</v>
      </c>
      <c r="F73" s="31">
        <v>67890.510000000009</v>
      </c>
      <c r="G73" s="31">
        <v>93896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0</v>
      </c>
      <c r="F74" s="31">
        <v>0</v>
      </c>
      <c r="G74" s="31">
        <v>0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0</v>
      </c>
      <c r="F75" s="31">
        <v>0</v>
      </c>
      <c r="G75" s="31">
        <v>0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15</v>
      </c>
      <c r="F76" s="31">
        <v>376117.14</v>
      </c>
      <c r="G76" s="31">
        <v>122803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0</v>
      </c>
      <c r="F77" s="31">
        <v>0</v>
      </c>
      <c r="G77" s="31">
        <v>0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51</v>
      </c>
      <c r="F78" s="31">
        <v>244089.06</v>
      </c>
      <c r="G78" s="31">
        <v>295389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6</v>
      </c>
      <c r="F79" s="31">
        <v>91575.02</v>
      </c>
      <c r="G79" s="31">
        <v>44434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45</v>
      </c>
      <c r="F80" s="31">
        <v>171537.72</v>
      </c>
      <c r="G80" s="31">
        <v>104183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0</v>
      </c>
      <c r="F81" s="31">
        <v>0</v>
      </c>
      <c r="G81" s="31">
        <v>0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15</v>
      </c>
      <c r="F82" s="31">
        <v>47085.600000000006</v>
      </c>
      <c r="G82" s="31">
        <v>39039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166</v>
      </c>
      <c r="F83" s="31">
        <v>4541527.0299999984</v>
      </c>
      <c r="G83" s="31">
        <v>2919179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7</v>
      </c>
      <c r="F84" s="31">
        <v>79354.100000000006</v>
      </c>
      <c r="G84" s="31">
        <v>51217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7</v>
      </c>
      <c r="F85" s="31">
        <v>44097.240000000005</v>
      </c>
      <c r="G85" s="31">
        <v>31921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5</v>
      </c>
      <c r="F86" s="31">
        <v>17289.32</v>
      </c>
      <c r="G86" s="31">
        <v>23912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13</v>
      </c>
      <c r="F87" s="31">
        <v>29818.880000000001</v>
      </c>
      <c r="G87" s="31">
        <v>20149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26</v>
      </c>
      <c r="F88" s="31">
        <v>191572.23</v>
      </c>
      <c r="G88" s="31">
        <v>132477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8</v>
      </c>
      <c r="F89" s="31">
        <v>52217.890000000007</v>
      </c>
      <c r="G89" s="31">
        <v>72220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14</v>
      </c>
      <c r="F90" s="31">
        <v>34158.01</v>
      </c>
      <c r="G90" s="31">
        <v>36744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11</v>
      </c>
      <c r="F91" s="31">
        <v>71889.959999999992</v>
      </c>
      <c r="G91" s="31">
        <v>63272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14</v>
      </c>
      <c r="F92" s="31">
        <v>48049.87000000001</v>
      </c>
      <c r="G92" s="31">
        <v>37312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6</v>
      </c>
      <c r="F93" s="31">
        <v>20117.010000000002</v>
      </c>
      <c r="G93" s="31">
        <v>19476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70</v>
      </c>
      <c r="F94" s="31">
        <v>1791204.8599999999</v>
      </c>
      <c r="G94" s="31">
        <v>1269735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4</v>
      </c>
      <c r="F95" s="31">
        <v>53786.64</v>
      </c>
      <c r="G95" s="31">
        <v>37682</v>
      </c>
    </row>
    <row r="96" spans="1:7" x14ac:dyDescent="0.25">
      <c r="A96" s="30" t="s">
        <v>243</v>
      </c>
      <c r="B96" s="31" t="s">
        <v>248</v>
      </c>
      <c r="C96" s="32" t="s">
        <v>252</v>
      </c>
      <c r="D96" s="31" t="s">
        <v>244</v>
      </c>
      <c r="E96" s="31">
        <v>72</v>
      </c>
      <c r="F96" s="31">
        <v>575290.37</v>
      </c>
      <c r="G96" s="31">
        <v>385172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28</v>
      </c>
      <c r="F97" s="31">
        <v>164783.28000000003</v>
      </c>
      <c r="G97" s="31">
        <v>127626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41</v>
      </c>
      <c r="F98" s="31">
        <v>278889.17000000004</v>
      </c>
      <c r="G98" s="31">
        <v>207567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17</v>
      </c>
      <c r="F99" s="31">
        <v>132857.9</v>
      </c>
      <c r="G99" s="31">
        <v>107187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15</v>
      </c>
      <c r="F100" s="31">
        <v>38875.53</v>
      </c>
      <c r="G100" s="31">
        <v>54316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57</v>
      </c>
      <c r="F101" s="31">
        <v>1733022.46</v>
      </c>
      <c r="G101" s="31">
        <v>513799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11</v>
      </c>
      <c r="F102" s="31">
        <v>49936.19</v>
      </c>
      <c r="G102" s="31">
        <v>32230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11</v>
      </c>
      <c r="F103" s="31">
        <v>14676.24</v>
      </c>
      <c r="G103" s="31">
        <v>40596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74</v>
      </c>
      <c r="F104" s="31">
        <v>350094.45</v>
      </c>
      <c r="G104" s="31">
        <v>265947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0</v>
      </c>
      <c r="F105" s="31">
        <v>0</v>
      </c>
      <c r="G105" s="31">
        <v>0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14</v>
      </c>
      <c r="F106" s="31">
        <v>236241.14</v>
      </c>
      <c r="G106" s="31">
        <v>127870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0</v>
      </c>
      <c r="F107" s="31">
        <v>0</v>
      </c>
      <c r="G107" s="31">
        <v>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E5" sqref="E5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260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3753</v>
      </c>
      <c r="F3" s="26">
        <f t="shared" ref="F3:G3" si="0">SUBTOTAL(9,F5:F107)</f>
        <v>3564963.7499999995</v>
      </c>
      <c r="G3" s="26">
        <f t="shared" si="0"/>
        <v>3594627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255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5</v>
      </c>
      <c r="F5" s="31">
        <v>715.02</v>
      </c>
      <c r="G5" s="31">
        <v>1065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34</v>
      </c>
      <c r="F6" s="31">
        <v>5649.98</v>
      </c>
      <c r="G6" s="31">
        <v>21424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13</v>
      </c>
      <c r="F7" s="31">
        <v>8427.7999999999993</v>
      </c>
      <c r="G7" s="31">
        <v>11029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0</v>
      </c>
      <c r="F8" s="31">
        <v>0</v>
      </c>
      <c r="G8" s="31">
        <v>0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91</v>
      </c>
      <c r="F9" s="31">
        <v>28444.32</v>
      </c>
      <c r="G9" s="31">
        <v>25103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58</v>
      </c>
      <c r="F10" s="31">
        <v>12614.01</v>
      </c>
      <c r="G10" s="31">
        <v>25896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41</v>
      </c>
      <c r="F11" s="31">
        <v>10155.5</v>
      </c>
      <c r="G11" s="31">
        <v>17412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6</v>
      </c>
      <c r="F12" s="31">
        <v>9220.91</v>
      </c>
      <c r="G12" s="31">
        <v>6867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38</v>
      </c>
      <c r="F13" s="31">
        <v>22260.49</v>
      </c>
      <c r="G13" s="31">
        <v>17605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24</v>
      </c>
      <c r="F14" s="31">
        <v>3194.4399999999996</v>
      </c>
      <c r="G14" s="31">
        <v>4758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1</v>
      </c>
      <c r="F15" s="31">
        <v>545.37</v>
      </c>
      <c r="G15" s="31">
        <v>320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39</v>
      </c>
      <c r="F16" s="31">
        <v>50085.81</v>
      </c>
      <c r="G16" s="31">
        <v>92091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0</v>
      </c>
      <c r="F17" s="31">
        <v>0</v>
      </c>
      <c r="G17" s="31">
        <v>0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109</v>
      </c>
      <c r="F18" s="31">
        <v>53565.17</v>
      </c>
      <c r="G18" s="31">
        <v>57648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29</v>
      </c>
      <c r="F19" s="31">
        <v>35225.61</v>
      </c>
      <c r="G19" s="31">
        <v>27633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55</v>
      </c>
      <c r="F20" s="31">
        <v>49681.420000000006</v>
      </c>
      <c r="G20" s="31">
        <v>92003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14</v>
      </c>
      <c r="F21" s="31">
        <v>8652.43</v>
      </c>
      <c r="G21" s="31">
        <v>11169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23</v>
      </c>
      <c r="F22" s="31">
        <v>28399.829999999998</v>
      </c>
      <c r="G22" s="31">
        <v>28735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5</v>
      </c>
      <c r="F23" s="31">
        <v>201.68</v>
      </c>
      <c r="G23" s="31">
        <v>566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0</v>
      </c>
      <c r="F24" s="31">
        <v>0</v>
      </c>
      <c r="G24" s="31">
        <v>0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30</v>
      </c>
      <c r="F25" s="31">
        <v>35981.99</v>
      </c>
      <c r="G25" s="31">
        <v>28842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25</v>
      </c>
      <c r="F26" s="31">
        <v>31018.340000000004</v>
      </c>
      <c r="G26" s="31">
        <v>30030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6</v>
      </c>
      <c r="F27" s="31">
        <v>4527.6399999999994</v>
      </c>
      <c r="G27" s="31">
        <v>6262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1</v>
      </c>
      <c r="F28" s="31">
        <v>110.62</v>
      </c>
      <c r="G28" s="31">
        <v>153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32</v>
      </c>
      <c r="F29" s="31">
        <v>43419.09</v>
      </c>
      <c r="G29" s="31">
        <v>70630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14</v>
      </c>
      <c r="F30" s="31">
        <v>8671.06</v>
      </c>
      <c r="G30" s="31">
        <v>8444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17</v>
      </c>
      <c r="F31" s="31">
        <v>8814.9500000000007</v>
      </c>
      <c r="G31" s="31">
        <v>18917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0</v>
      </c>
      <c r="F32" s="31">
        <v>0</v>
      </c>
      <c r="G32" s="31">
        <v>0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37</v>
      </c>
      <c r="F33" s="31">
        <v>8789.5400000000009</v>
      </c>
      <c r="G33" s="31">
        <v>40281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7</v>
      </c>
      <c r="F34" s="31">
        <v>1144.72</v>
      </c>
      <c r="G34" s="31">
        <v>2358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38</v>
      </c>
      <c r="F35" s="31">
        <v>16173.349999999999</v>
      </c>
      <c r="G35" s="31">
        <v>15437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168</v>
      </c>
      <c r="F36" s="31">
        <v>129108.56000000001</v>
      </c>
      <c r="G36" s="31">
        <v>80252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5</v>
      </c>
      <c r="F37" s="31">
        <v>6071.66</v>
      </c>
      <c r="G37" s="31">
        <v>5456</v>
      </c>
    </row>
    <row r="38" spans="1:7" x14ac:dyDescent="0.25">
      <c r="A38" s="30" t="s">
        <v>243</v>
      </c>
      <c r="B38" s="31" t="s">
        <v>229</v>
      </c>
      <c r="C38" s="32" t="s">
        <v>250</v>
      </c>
      <c r="D38" s="31" t="s">
        <v>245</v>
      </c>
      <c r="E38" s="31">
        <v>27</v>
      </c>
      <c r="F38" s="31">
        <v>15510.56</v>
      </c>
      <c r="G38" s="31">
        <v>21971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5</v>
      </c>
      <c r="F39" s="31">
        <v>1341.9799999999998</v>
      </c>
      <c r="G39" s="31">
        <v>1787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72</v>
      </c>
      <c r="F40" s="31">
        <v>89482.240000000005</v>
      </c>
      <c r="G40" s="31">
        <v>64913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0</v>
      </c>
      <c r="F41" s="31">
        <v>0</v>
      </c>
      <c r="G41" s="31">
        <v>0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13</v>
      </c>
      <c r="F42" s="31">
        <v>5522.79</v>
      </c>
      <c r="G42" s="31">
        <v>4874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4</v>
      </c>
      <c r="F43" s="31">
        <v>1065.33</v>
      </c>
      <c r="G43" s="31">
        <v>2292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5</v>
      </c>
      <c r="F44" s="31">
        <v>15922.35</v>
      </c>
      <c r="G44" s="31">
        <v>15415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15</v>
      </c>
      <c r="F45" s="31">
        <v>2138.7800000000002</v>
      </c>
      <c r="G45" s="31">
        <v>3756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11</v>
      </c>
      <c r="F46" s="31">
        <v>2678.76</v>
      </c>
      <c r="G46" s="31">
        <v>4469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10</v>
      </c>
      <c r="F47" s="31">
        <v>4783.82</v>
      </c>
      <c r="G47" s="31">
        <v>7065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45</v>
      </c>
      <c r="F48" s="31">
        <v>21223.430000000004</v>
      </c>
      <c r="G48" s="31">
        <v>25684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2</v>
      </c>
      <c r="F49" s="31">
        <v>3.08</v>
      </c>
      <c r="G49" s="31">
        <v>6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35</v>
      </c>
      <c r="F50" s="31">
        <v>36849.65</v>
      </c>
      <c r="G50" s="31">
        <v>24451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15</v>
      </c>
      <c r="F51" s="31">
        <v>19239.66</v>
      </c>
      <c r="G51" s="31">
        <v>38386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129</v>
      </c>
      <c r="F52" s="31">
        <v>45583.26</v>
      </c>
      <c r="G52" s="31">
        <v>38756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22</v>
      </c>
      <c r="F53" s="31">
        <v>4140.2699999999995</v>
      </c>
      <c r="G53" s="31">
        <v>10689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15</v>
      </c>
      <c r="F54" s="31">
        <v>9496.0400000000009</v>
      </c>
      <c r="G54" s="31">
        <v>11630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21</v>
      </c>
      <c r="F55" s="31">
        <v>23290.53</v>
      </c>
      <c r="G55" s="31">
        <v>12908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18</v>
      </c>
      <c r="F56" s="31">
        <v>10725.689999999999</v>
      </c>
      <c r="G56" s="31">
        <v>9913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40</v>
      </c>
      <c r="F57" s="31">
        <v>16988.25</v>
      </c>
      <c r="G57" s="31">
        <v>13877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129</v>
      </c>
      <c r="F58" s="31">
        <v>521501.56999999995</v>
      </c>
      <c r="G58" s="31">
        <v>408511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53</v>
      </c>
      <c r="F59" s="31">
        <v>18250.420000000002</v>
      </c>
      <c r="G59" s="31">
        <v>18366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171</v>
      </c>
      <c r="F60" s="31">
        <v>295498.17</v>
      </c>
      <c r="G60" s="31">
        <v>106146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14</v>
      </c>
      <c r="F61" s="31">
        <v>18955.259999999998</v>
      </c>
      <c r="G61" s="31">
        <v>12834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6</v>
      </c>
      <c r="F62" s="31">
        <v>4335.75</v>
      </c>
      <c r="G62" s="31">
        <v>5643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0</v>
      </c>
      <c r="F63" s="31">
        <v>0</v>
      </c>
      <c r="G63" s="31">
        <v>0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20</v>
      </c>
      <c r="F64" s="31">
        <v>49183.79</v>
      </c>
      <c r="G64" s="31">
        <v>29279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85</v>
      </c>
      <c r="F65" s="31">
        <v>30304.760000000002</v>
      </c>
      <c r="G65" s="31">
        <v>64517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62</v>
      </c>
      <c r="F66" s="31">
        <v>15452.359999999997</v>
      </c>
      <c r="G66" s="31">
        <v>49481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17</v>
      </c>
      <c r="F67" s="31">
        <v>13442.200000000003</v>
      </c>
      <c r="G67" s="31">
        <v>35141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115</v>
      </c>
      <c r="F68" s="31">
        <v>58519.130000000005</v>
      </c>
      <c r="G68" s="31">
        <v>51204</v>
      </c>
    </row>
    <row r="69" spans="1:7" x14ac:dyDescent="0.25">
      <c r="A69" s="30" t="s">
        <v>241</v>
      </c>
      <c r="B69" s="31" t="s">
        <v>222</v>
      </c>
      <c r="C69" s="32" t="s">
        <v>251</v>
      </c>
      <c r="D69" s="31" t="s">
        <v>64</v>
      </c>
      <c r="E69" s="31">
        <v>43</v>
      </c>
      <c r="F69" s="31">
        <v>24785.829999999998</v>
      </c>
      <c r="G69" s="31">
        <v>41046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11</v>
      </c>
      <c r="F70" s="31">
        <v>11478.63</v>
      </c>
      <c r="G70" s="31">
        <v>13130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30</v>
      </c>
      <c r="F71" s="31">
        <v>49072.229999999996</v>
      </c>
      <c r="G71" s="31">
        <v>54592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15</v>
      </c>
      <c r="F72" s="31">
        <v>15244.46</v>
      </c>
      <c r="G72" s="31">
        <v>11807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81</v>
      </c>
      <c r="F73" s="31">
        <v>13475.220000000001</v>
      </c>
      <c r="G73" s="31">
        <v>18637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15</v>
      </c>
      <c r="F74" s="31">
        <v>26712.67</v>
      </c>
      <c r="G74" s="31">
        <v>26355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0</v>
      </c>
      <c r="F75" s="31">
        <v>0</v>
      </c>
      <c r="G75" s="31">
        <v>0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53</v>
      </c>
      <c r="F76" s="31">
        <v>98965.43</v>
      </c>
      <c r="G76" s="31">
        <v>47906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27</v>
      </c>
      <c r="F77" s="31">
        <v>11862.51</v>
      </c>
      <c r="G77" s="31">
        <v>32813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33</v>
      </c>
      <c r="F78" s="31">
        <v>3731.06</v>
      </c>
      <c r="G78" s="31">
        <v>8404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53</v>
      </c>
      <c r="F79" s="31">
        <v>16007.989999999998</v>
      </c>
      <c r="G79" s="31">
        <v>22692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72</v>
      </c>
      <c r="F80" s="31">
        <v>43185.19</v>
      </c>
      <c r="G80" s="31">
        <v>45267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22</v>
      </c>
      <c r="F81" s="31">
        <v>5732.3</v>
      </c>
      <c r="G81" s="31">
        <v>9573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32</v>
      </c>
      <c r="F82" s="31">
        <v>10337.18</v>
      </c>
      <c r="G82" s="31">
        <v>11229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424</v>
      </c>
      <c r="F83" s="31">
        <v>417572.22999999981</v>
      </c>
      <c r="G83" s="31">
        <v>734369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20</v>
      </c>
      <c r="F84" s="31">
        <v>8064.4400000000005</v>
      </c>
      <c r="G84" s="31">
        <v>14543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14</v>
      </c>
      <c r="F85" s="31">
        <v>8575.98</v>
      </c>
      <c r="G85" s="31">
        <v>5754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0</v>
      </c>
      <c r="F86" s="31">
        <v>0</v>
      </c>
      <c r="G86" s="31">
        <v>0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31</v>
      </c>
      <c r="F87" s="31">
        <v>17304.89</v>
      </c>
      <c r="G87" s="31">
        <v>15463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103</v>
      </c>
      <c r="F88" s="31">
        <v>21327.57</v>
      </c>
      <c r="G88" s="31">
        <v>39327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21</v>
      </c>
      <c r="F89" s="31">
        <v>13851.819999999998</v>
      </c>
      <c r="G89" s="31">
        <v>19392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6</v>
      </c>
      <c r="F90" s="31">
        <v>9394.8700000000008</v>
      </c>
      <c r="G90" s="31">
        <v>15449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34</v>
      </c>
      <c r="F91" s="31">
        <v>21093.42</v>
      </c>
      <c r="G91" s="31">
        <v>23250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17</v>
      </c>
      <c r="F92" s="31">
        <v>4276.2200000000012</v>
      </c>
      <c r="G92" s="31">
        <v>5021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32</v>
      </c>
      <c r="F93" s="31">
        <v>12491.65</v>
      </c>
      <c r="G93" s="31">
        <v>12025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139</v>
      </c>
      <c r="F94" s="31">
        <v>429848.81999999995</v>
      </c>
      <c r="G94" s="31">
        <v>256102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11</v>
      </c>
      <c r="F95" s="31">
        <v>364.38</v>
      </c>
      <c r="G95" s="31">
        <v>680</v>
      </c>
    </row>
    <row r="96" spans="1:7" x14ac:dyDescent="0.25">
      <c r="A96" s="30" t="s">
        <v>243</v>
      </c>
      <c r="B96" s="31" t="s">
        <v>248</v>
      </c>
      <c r="C96" s="32" t="s">
        <v>252</v>
      </c>
      <c r="D96" s="31" t="s">
        <v>244</v>
      </c>
      <c r="E96" s="31">
        <v>32</v>
      </c>
      <c r="F96" s="31">
        <v>13829.63</v>
      </c>
      <c r="G96" s="31">
        <v>13389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34</v>
      </c>
      <c r="F97" s="31">
        <v>30065.91</v>
      </c>
      <c r="G97" s="31">
        <v>25170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0</v>
      </c>
      <c r="F98" s="31">
        <v>0</v>
      </c>
      <c r="G98" s="31">
        <v>0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11</v>
      </c>
      <c r="F99" s="31">
        <v>27159.84</v>
      </c>
      <c r="G99" s="31">
        <v>21912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0</v>
      </c>
      <c r="F100" s="31">
        <v>0</v>
      </c>
      <c r="G100" s="31">
        <v>0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62</v>
      </c>
      <c r="F101" s="31">
        <v>93207.010000000009</v>
      </c>
      <c r="G101" s="31">
        <v>65042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14</v>
      </c>
      <c r="F102" s="31">
        <v>6451.96</v>
      </c>
      <c r="G102" s="31">
        <v>4512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9</v>
      </c>
      <c r="F103" s="31">
        <v>7225.24</v>
      </c>
      <c r="G103" s="31">
        <v>18441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89</v>
      </c>
      <c r="F104" s="31">
        <v>95181.64</v>
      </c>
      <c r="G104" s="31">
        <v>96919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4</v>
      </c>
      <c r="F105" s="31">
        <v>1320.31</v>
      </c>
      <c r="G105" s="31">
        <v>1954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18</v>
      </c>
      <c r="F106" s="31">
        <v>23464.03</v>
      </c>
      <c r="G106" s="31">
        <v>20112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0</v>
      </c>
      <c r="F107" s="31">
        <v>0</v>
      </c>
      <c r="G107" s="31">
        <v>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5" sqref="H5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3" style="24" bestFit="1" customWidth="1"/>
    <col min="4" max="4" width="21.7109375" style="23" bestFit="1" customWidth="1"/>
    <col min="5" max="7" width="17.7109375" style="23" customWidth="1"/>
    <col min="8" max="16384" width="9.140625" style="25"/>
  </cols>
  <sheetData>
    <row r="1" spans="1:7" ht="21" customHeight="1" x14ac:dyDescent="0.25">
      <c r="A1" s="34" t="s">
        <v>98</v>
      </c>
      <c r="B1" s="35"/>
      <c r="C1" s="35"/>
      <c r="D1" s="35"/>
      <c r="E1" s="35"/>
      <c r="F1" s="35"/>
      <c r="G1" s="36"/>
    </row>
    <row r="2" spans="1:7" ht="18.75" customHeight="1" x14ac:dyDescent="0.25">
      <c r="A2" s="37" t="s">
        <v>261</v>
      </c>
      <c r="B2" s="38"/>
      <c r="C2" s="38"/>
      <c r="D2" s="38"/>
      <c r="E2" s="38"/>
      <c r="F2" s="38"/>
      <c r="G2" s="39"/>
    </row>
    <row r="3" spans="1:7" x14ac:dyDescent="0.25">
      <c r="A3" s="40"/>
      <c r="B3" s="41"/>
      <c r="C3" s="41"/>
      <c r="D3" s="33" t="s">
        <v>106</v>
      </c>
      <c r="E3" s="26">
        <f>SUBTOTAL(9,E5:E107)</f>
        <v>1472</v>
      </c>
      <c r="F3" s="26">
        <f t="shared" ref="F3:G3" si="0">SUBTOTAL(9,F5:F107)</f>
        <v>436984.8</v>
      </c>
      <c r="G3" s="26">
        <f t="shared" si="0"/>
        <v>407786</v>
      </c>
    </row>
    <row r="4" spans="1:7" ht="49.5" x14ac:dyDescent="0.25">
      <c r="A4" s="27" t="s">
        <v>119</v>
      </c>
      <c r="B4" s="28" t="s">
        <v>120</v>
      </c>
      <c r="C4" s="29" t="s">
        <v>111</v>
      </c>
      <c r="D4" s="27" t="s">
        <v>110</v>
      </c>
      <c r="E4" s="28" t="s">
        <v>99</v>
      </c>
      <c r="F4" s="28" t="s">
        <v>100</v>
      </c>
      <c r="G4" s="28" t="s">
        <v>255</v>
      </c>
    </row>
    <row r="5" spans="1:7" x14ac:dyDescent="0.25">
      <c r="A5" s="30" t="s">
        <v>239</v>
      </c>
      <c r="B5" s="31" t="s">
        <v>220</v>
      </c>
      <c r="C5" s="32" t="s">
        <v>124</v>
      </c>
      <c r="D5" s="31" t="s">
        <v>0</v>
      </c>
      <c r="E5" s="31">
        <v>0</v>
      </c>
      <c r="F5" s="31">
        <v>0</v>
      </c>
      <c r="G5" s="31">
        <v>0</v>
      </c>
    </row>
    <row r="6" spans="1:7" x14ac:dyDescent="0.25">
      <c r="A6" s="30" t="s">
        <v>240</v>
      </c>
      <c r="B6" s="31" t="s">
        <v>221</v>
      </c>
      <c r="C6" s="32" t="s">
        <v>125</v>
      </c>
      <c r="D6" s="31" t="s">
        <v>1</v>
      </c>
      <c r="E6" s="31">
        <v>87</v>
      </c>
      <c r="F6" s="31">
        <v>6762.91</v>
      </c>
      <c r="G6" s="31">
        <v>17749</v>
      </c>
    </row>
    <row r="7" spans="1:7" x14ac:dyDescent="0.25">
      <c r="A7" s="30" t="s">
        <v>241</v>
      </c>
      <c r="B7" s="31" t="s">
        <v>222</v>
      </c>
      <c r="C7" s="32" t="s">
        <v>126</v>
      </c>
      <c r="D7" s="31" t="s">
        <v>2</v>
      </c>
      <c r="E7" s="31">
        <v>0</v>
      </c>
      <c r="F7" s="31">
        <v>0</v>
      </c>
      <c r="G7" s="31">
        <v>0</v>
      </c>
    </row>
    <row r="8" spans="1:7" x14ac:dyDescent="0.25">
      <c r="A8" s="30" t="s">
        <v>240</v>
      </c>
      <c r="B8" s="31" t="s">
        <v>223</v>
      </c>
      <c r="C8" s="32" t="s">
        <v>127</v>
      </c>
      <c r="D8" s="31" t="s">
        <v>3</v>
      </c>
      <c r="E8" s="31">
        <v>25</v>
      </c>
      <c r="F8" s="31">
        <v>1723.9100000000003</v>
      </c>
      <c r="G8" s="31">
        <v>3338</v>
      </c>
    </row>
    <row r="9" spans="1:7" x14ac:dyDescent="0.25">
      <c r="A9" s="30" t="s">
        <v>241</v>
      </c>
      <c r="B9" s="31" t="s">
        <v>224</v>
      </c>
      <c r="C9" s="32" t="s">
        <v>128</v>
      </c>
      <c r="D9" s="31" t="s">
        <v>6</v>
      </c>
      <c r="E9" s="31">
        <v>0</v>
      </c>
      <c r="F9" s="31">
        <v>0</v>
      </c>
      <c r="G9" s="31">
        <v>0</v>
      </c>
    </row>
    <row r="10" spans="1:7" x14ac:dyDescent="0.25">
      <c r="A10" s="30" t="s">
        <v>241</v>
      </c>
      <c r="B10" s="31" t="s">
        <v>222</v>
      </c>
      <c r="C10" s="32" t="s">
        <v>129</v>
      </c>
      <c r="D10" s="31" t="s">
        <v>4</v>
      </c>
      <c r="E10" s="31">
        <v>0</v>
      </c>
      <c r="F10" s="31">
        <v>0</v>
      </c>
      <c r="G10" s="31">
        <v>0</v>
      </c>
    </row>
    <row r="11" spans="1:7" x14ac:dyDescent="0.25">
      <c r="A11" s="30" t="s">
        <v>240</v>
      </c>
      <c r="B11" s="31" t="s">
        <v>221</v>
      </c>
      <c r="C11" s="32" t="s">
        <v>130</v>
      </c>
      <c r="D11" s="31" t="s">
        <v>7</v>
      </c>
      <c r="E11" s="31">
        <v>544</v>
      </c>
      <c r="F11" s="31">
        <v>3055.98</v>
      </c>
      <c r="G11" s="31">
        <v>19938</v>
      </c>
    </row>
    <row r="12" spans="1:7" x14ac:dyDescent="0.25">
      <c r="A12" s="30" t="s">
        <v>242</v>
      </c>
      <c r="B12" s="31" t="s">
        <v>225</v>
      </c>
      <c r="C12" s="32" t="s">
        <v>131</v>
      </c>
      <c r="D12" s="31" t="s">
        <v>8</v>
      </c>
      <c r="E12" s="31">
        <v>0</v>
      </c>
      <c r="F12" s="31">
        <v>0</v>
      </c>
      <c r="G12" s="31">
        <v>0</v>
      </c>
    </row>
    <row r="13" spans="1:7" x14ac:dyDescent="0.25">
      <c r="A13" s="30" t="s">
        <v>242</v>
      </c>
      <c r="B13" s="31" t="s">
        <v>226</v>
      </c>
      <c r="C13" s="32" t="s">
        <v>132</v>
      </c>
      <c r="D13" s="31" t="s">
        <v>9</v>
      </c>
      <c r="E13" s="31">
        <v>0</v>
      </c>
      <c r="F13" s="31">
        <v>0</v>
      </c>
      <c r="G13" s="31">
        <v>0</v>
      </c>
    </row>
    <row r="14" spans="1:7" x14ac:dyDescent="0.25">
      <c r="A14" s="30" t="s">
        <v>243</v>
      </c>
      <c r="B14" s="31" t="s">
        <v>227</v>
      </c>
      <c r="C14" s="32" t="s">
        <v>133</v>
      </c>
      <c r="D14" s="31" t="s">
        <v>12</v>
      </c>
      <c r="E14" s="31">
        <v>0</v>
      </c>
      <c r="F14" s="31">
        <v>0</v>
      </c>
      <c r="G14" s="31">
        <v>0</v>
      </c>
    </row>
    <row r="15" spans="1:7" x14ac:dyDescent="0.25">
      <c r="A15" s="30" t="s">
        <v>242</v>
      </c>
      <c r="B15" s="31" t="s">
        <v>225</v>
      </c>
      <c r="C15" s="32" t="s">
        <v>134</v>
      </c>
      <c r="D15" s="31" t="s">
        <v>13</v>
      </c>
      <c r="E15" s="31">
        <v>0</v>
      </c>
      <c r="F15" s="31">
        <v>0</v>
      </c>
      <c r="G15" s="31">
        <v>0</v>
      </c>
    </row>
    <row r="16" spans="1:7" x14ac:dyDescent="0.25">
      <c r="A16" s="30" t="s">
        <v>240</v>
      </c>
      <c r="B16" s="31" t="s">
        <v>228</v>
      </c>
      <c r="C16" s="32" t="s">
        <v>135</v>
      </c>
      <c r="D16" s="31" t="s">
        <v>10</v>
      </c>
      <c r="E16" s="31">
        <v>22</v>
      </c>
      <c r="F16" s="31">
        <v>2987.09</v>
      </c>
      <c r="G16" s="31">
        <v>6601</v>
      </c>
    </row>
    <row r="17" spans="1:7" x14ac:dyDescent="0.25">
      <c r="A17" s="30" t="s">
        <v>240</v>
      </c>
      <c r="B17" s="31" t="s">
        <v>221</v>
      </c>
      <c r="C17" s="32" t="s">
        <v>136</v>
      </c>
      <c r="D17" s="31" t="s">
        <v>11</v>
      </c>
      <c r="E17" s="31">
        <v>0</v>
      </c>
      <c r="F17" s="31">
        <v>0</v>
      </c>
      <c r="G17" s="31">
        <v>0</v>
      </c>
    </row>
    <row r="18" spans="1:7" x14ac:dyDescent="0.25">
      <c r="A18" s="30" t="s">
        <v>243</v>
      </c>
      <c r="B18" s="31" t="s">
        <v>229</v>
      </c>
      <c r="C18" s="32" t="s">
        <v>137</v>
      </c>
      <c r="D18" s="31" t="s">
        <v>14</v>
      </c>
      <c r="E18" s="31">
        <v>11</v>
      </c>
      <c r="F18" s="31">
        <v>3537.1400000000003</v>
      </c>
      <c r="G18" s="31">
        <v>3065</v>
      </c>
    </row>
    <row r="19" spans="1:7" x14ac:dyDescent="0.25">
      <c r="A19" s="30" t="s">
        <v>243</v>
      </c>
      <c r="B19" s="31" t="s">
        <v>248</v>
      </c>
      <c r="C19" s="32" t="s">
        <v>249</v>
      </c>
      <c r="D19" s="31" t="s">
        <v>247</v>
      </c>
      <c r="E19" s="31">
        <v>14</v>
      </c>
      <c r="F19" s="31">
        <v>4490.24</v>
      </c>
      <c r="G19" s="31">
        <v>5361</v>
      </c>
    </row>
    <row r="20" spans="1:7" x14ac:dyDescent="0.25">
      <c r="A20" s="30" t="s">
        <v>240</v>
      </c>
      <c r="B20" s="31" t="s">
        <v>228</v>
      </c>
      <c r="C20" s="32" t="s">
        <v>138</v>
      </c>
      <c r="D20" s="31" t="s">
        <v>16</v>
      </c>
      <c r="E20" s="31">
        <v>0</v>
      </c>
      <c r="F20" s="31">
        <v>0</v>
      </c>
      <c r="G20" s="31">
        <v>0</v>
      </c>
    </row>
    <row r="21" spans="1:7" x14ac:dyDescent="0.25">
      <c r="A21" s="30" t="s">
        <v>242</v>
      </c>
      <c r="B21" s="31" t="s">
        <v>226</v>
      </c>
      <c r="C21" s="32" t="s">
        <v>139</v>
      </c>
      <c r="D21" s="31" t="s">
        <v>15</v>
      </c>
      <c r="E21" s="31">
        <v>0</v>
      </c>
      <c r="F21" s="31">
        <v>0</v>
      </c>
      <c r="G21" s="31">
        <v>0</v>
      </c>
    </row>
    <row r="22" spans="1:7" x14ac:dyDescent="0.25">
      <c r="A22" s="30" t="s">
        <v>239</v>
      </c>
      <c r="B22" s="31" t="s">
        <v>230</v>
      </c>
      <c r="C22" s="32" t="s">
        <v>140</v>
      </c>
      <c r="D22" s="31" t="s">
        <v>17</v>
      </c>
      <c r="E22" s="31">
        <v>0</v>
      </c>
      <c r="F22" s="31">
        <v>0</v>
      </c>
      <c r="G22" s="31">
        <v>0</v>
      </c>
    </row>
    <row r="23" spans="1:7" x14ac:dyDescent="0.25">
      <c r="A23" s="30" t="s">
        <v>239</v>
      </c>
      <c r="B23" s="31" t="s">
        <v>220</v>
      </c>
      <c r="C23" s="32" t="s">
        <v>141</v>
      </c>
      <c r="D23" s="31" t="s">
        <v>21</v>
      </c>
      <c r="E23" s="31">
        <v>0</v>
      </c>
      <c r="F23" s="31">
        <v>0</v>
      </c>
      <c r="G23" s="31">
        <v>0</v>
      </c>
    </row>
    <row r="24" spans="1:7" x14ac:dyDescent="0.25">
      <c r="A24" s="30" t="s">
        <v>242</v>
      </c>
      <c r="B24" s="31" t="s">
        <v>231</v>
      </c>
      <c r="C24" s="32" t="s">
        <v>142</v>
      </c>
      <c r="D24" s="31" t="s">
        <v>18</v>
      </c>
      <c r="E24" s="31">
        <v>0</v>
      </c>
      <c r="F24" s="31">
        <v>0</v>
      </c>
      <c r="G24" s="31">
        <v>0</v>
      </c>
    </row>
    <row r="25" spans="1:7" x14ac:dyDescent="0.25">
      <c r="A25" s="30" t="s">
        <v>242</v>
      </c>
      <c r="B25" s="31" t="s">
        <v>225</v>
      </c>
      <c r="C25" s="32" t="s">
        <v>143</v>
      </c>
      <c r="D25" s="31" t="s">
        <v>19</v>
      </c>
      <c r="E25" s="31">
        <v>2</v>
      </c>
      <c r="F25" s="31">
        <v>195.68</v>
      </c>
      <c r="G25" s="31">
        <v>842</v>
      </c>
    </row>
    <row r="26" spans="1:7" x14ac:dyDescent="0.25">
      <c r="A26" s="30" t="s">
        <v>239</v>
      </c>
      <c r="B26" s="31" t="s">
        <v>220</v>
      </c>
      <c r="C26" s="32" t="s">
        <v>144</v>
      </c>
      <c r="D26" s="31" t="s">
        <v>26</v>
      </c>
      <c r="E26" s="31">
        <v>0</v>
      </c>
      <c r="F26" s="31">
        <v>0</v>
      </c>
      <c r="G26" s="31">
        <v>0</v>
      </c>
    </row>
    <row r="27" spans="1:7" x14ac:dyDescent="0.25">
      <c r="A27" s="30" t="s">
        <v>242</v>
      </c>
      <c r="B27" s="31" t="s">
        <v>232</v>
      </c>
      <c r="C27" s="32" t="s">
        <v>145</v>
      </c>
      <c r="D27" s="31" t="s">
        <v>27</v>
      </c>
      <c r="E27" s="31">
        <v>0</v>
      </c>
      <c r="F27" s="31">
        <v>0</v>
      </c>
      <c r="G27" s="31">
        <v>0</v>
      </c>
    </row>
    <row r="28" spans="1:7" x14ac:dyDescent="0.25">
      <c r="A28" s="30" t="s">
        <v>242</v>
      </c>
      <c r="B28" s="31" t="s">
        <v>233</v>
      </c>
      <c r="C28" s="32" t="s">
        <v>146</v>
      </c>
      <c r="D28" s="31" t="s">
        <v>20</v>
      </c>
      <c r="E28" s="31">
        <v>0</v>
      </c>
      <c r="F28" s="31">
        <v>0</v>
      </c>
      <c r="G28" s="31">
        <v>0</v>
      </c>
    </row>
    <row r="29" spans="1:7" x14ac:dyDescent="0.25">
      <c r="A29" s="30" t="s">
        <v>240</v>
      </c>
      <c r="B29" s="31" t="s">
        <v>228</v>
      </c>
      <c r="C29" s="32" t="s">
        <v>147</v>
      </c>
      <c r="D29" s="31" t="s">
        <v>23</v>
      </c>
      <c r="E29" s="31">
        <v>9</v>
      </c>
      <c r="F29" s="31">
        <v>5548.95</v>
      </c>
      <c r="G29" s="31">
        <v>23370</v>
      </c>
    </row>
    <row r="30" spans="1:7" x14ac:dyDescent="0.25">
      <c r="A30" s="30" t="s">
        <v>242</v>
      </c>
      <c r="B30" s="31" t="s">
        <v>232</v>
      </c>
      <c r="C30" s="32" t="s">
        <v>148</v>
      </c>
      <c r="D30" s="31" t="s">
        <v>25</v>
      </c>
      <c r="E30" s="31">
        <v>0</v>
      </c>
      <c r="F30" s="31">
        <v>0</v>
      </c>
      <c r="G30" s="31">
        <v>0</v>
      </c>
    </row>
    <row r="31" spans="1:7" x14ac:dyDescent="0.25">
      <c r="A31" s="30" t="s">
        <v>240</v>
      </c>
      <c r="B31" s="31" t="s">
        <v>228</v>
      </c>
      <c r="C31" s="32" t="s">
        <v>149</v>
      </c>
      <c r="D31" s="31" t="s">
        <v>24</v>
      </c>
      <c r="E31" s="31">
        <v>1</v>
      </c>
      <c r="F31" s="31">
        <v>89.8</v>
      </c>
      <c r="G31" s="31">
        <v>207</v>
      </c>
    </row>
    <row r="32" spans="1:7" x14ac:dyDescent="0.25">
      <c r="A32" s="30" t="s">
        <v>242</v>
      </c>
      <c r="B32" s="31" t="s">
        <v>232</v>
      </c>
      <c r="C32" s="32" t="s">
        <v>150</v>
      </c>
      <c r="D32" s="31" t="s">
        <v>38</v>
      </c>
      <c r="E32" s="31">
        <v>0</v>
      </c>
      <c r="F32" s="31">
        <v>0</v>
      </c>
      <c r="G32" s="31">
        <v>0</v>
      </c>
    </row>
    <row r="33" spans="1:7" x14ac:dyDescent="0.25">
      <c r="A33" s="30" t="s">
        <v>240</v>
      </c>
      <c r="B33" s="31" t="s">
        <v>221</v>
      </c>
      <c r="C33" s="32" t="s">
        <v>151</v>
      </c>
      <c r="D33" s="31" t="s">
        <v>22</v>
      </c>
      <c r="E33" s="31">
        <v>0</v>
      </c>
      <c r="F33" s="31">
        <v>0</v>
      </c>
      <c r="G33" s="31">
        <v>0</v>
      </c>
    </row>
    <row r="34" spans="1:7" x14ac:dyDescent="0.25">
      <c r="A34" s="30" t="s">
        <v>239</v>
      </c>
      <c r="B34" s="31" t="s">
        <v>220</v>
      </c>
      <c r="C34" s="32" t="s">
        <v>152</v>
      </c>
      <c r="D34" s="31" t="s">
        <v>28</v>
      </c>
      <c r="E34" s="31">
        <v>0</v>
      </c>
      <c r="F34" s="31">
        <v>0</v>
      </c>
      <c r="G34" s="31">
        <v>0</v>
      </c>
    </row>
    <row r="35" spans="1:7" x14ac:dyDescent="0.25">
      <c r="A35" s="30" t="s">
        <v>243</v>
      </c>
      <c r="B35" s="31" t="s">
        <v>229</v>
      </c>
      <c r="C35" s="32" t="s">
        <v>153</v>
      </c>
      <c r="D35" s="31" t="s">
        <v>29</v>
      </c>
      <c r="E35" s="31">
        <v>0</v>
      </c>
      <c r="F35" s="31">
        <v>0</v>
      </c>
      <c r="G35" s="31">
        <v>0</v>
      </c>
    </row>
    <row r="36" spans="1:7" x14ac:dyDescent="0.25">
      <c r="A36" s="30" t="s">
        <v>241</v>
      </c>
      <c r="B36" s="31" t="s">
        <v>224</v>
      </c>
      <c r="C36" s="32" t="s">
        <v>154</v>
      </c>
      <c r="D36" s="31" t="s">
        <v>31</v>
      </c>
      <c r="E36" s="31">
        <v>0</v>
      </c>
      <c r="F36" s="31">
        <v>0</v>
      </c>
      <c r="G36" s="31">
        <v>0</v>
      </c>
    </row>
    <row r="37" spans="1:7" x14ac:dyDescent="0.25">
      <c r="A37" s="30" t="s">
        <v>242</v>
      </c>
      <c r="B37" s="31" t="s">
        <v>226</v>
      </c>
      <c r="C37" s="32" t="s">
        <v>155</v>
      </c>
      <c r="D37" s="31" t="s">
        <v>30</v>
      </c>
      <c r="E37" s="31">
        <v>260</v>
      </c>
      <c r="F37" s="31">
        <v>22605.93</v>
      </c>
      <c r="G37" s="31">
        <v>56512</v>
      </c>
    </row>
    <row r="38" spans="1:7" x14ac:dyDescent="0.25">
      <c r="A38" s="30" t="s">
        <v>243</v>
      </c>
      <c r="B38" s="31" t="s">
        <v>229</v>
      </c>
      <c r="C38" s="32" t="s">
        <v>250</v>
      </c>
      <c r="D38" s="31" t="s">
        <v>245</v>
      </c>
      <c r="E38" s="31">
        <v>0</v>
      </c>
      <c r="F38" s="31">
        <v>0</v>
      </c>
      <c r="G38" s="31">
        <v>0</v>
      </c>
    </row>
    <row r="39" spans="1:7" x14ac:dyDescent="0.25">
      <c r="A39" s="30" t="s">
        <v>241</v>
      </c>
      <c r="B39" s="31" t="s">
        <v>234</v>
      </c>
      <c r="C39" s="32" t="s">
        <v>156</v>
      </c>
      <c r="D39" s="31" t="s">
        <v>32</v>
      </c>
      <c r="E39" s="31">
        <v>0</v>
      </c>
      <c r="F39" s="31">
        <v>0</v>
      </c>
      <c r="G39" s="31">
        <v>0</v>
      </c>
    </row>
    <row r="40" spans="1:7" x14ac:dyDescent="0.25">
      <c r="A40" s="30" t="s">
        <v>240</v>
      </c>
      <c r="B40" s="31" t="s">
        <v>235</v>
      </c>
      <c r="C40" s="32" t="s">
        <v>157</v>
      </c>
      <c r="D40" s="31" t="s">
        <v>33</v>
      </c>
      <c r="E40" s="31">
        <v>0</v>
      </c>
      <c r="F40" s="31">
        <v>0</v>
      </c>
      <c r="G40" s="31">
        <v>0</v>
      </c>
    </row>
    <row r="41" spans="1:7" x14ac:dyDescent="0.25">
      <c r="A41" s="30" t="s">
        <v>243</v>
      </c>
      <c r="B41" s="31" t="s">
        <v>236</v>
      </c>
      <c r="C41" s="32" t="s">
        <v>158</v>
      </c>
      <c r="D41" s="31" t="s">
        <v>34</v>
      </c>
      <c r="E41" s="31">
        <v>0</v>
      </c>
      <c r="F41" s="31">
        <v>0</v>
      </c>
      <c r="G41" s="31">
        <v>0</v>
      </c>
    </row>
    <row r="42" spans="1:7" x14ac:dyDescent="0.25">
      <c r="A42" s="30" t="s">
        <v>241</v>
      </c>
      <c r="B42" s="31" t="s">
        <v>224</v>
      </c>
      <c r="C42" s="32" t="s">
        <v>159</v>
      </c>
      <c r="D42" s="31" t="s">
        <v>35</v>
      </c>
      <c r="E42" s="31">
        <v>0</v>
      </c>
      <c r="F42" s="31">
        <v>0</v>
      </c>
      <c r="G42" s="31">
        <v>0</v>
      </c>
    </row>
    <row r="43" spans="1:7" x14ac:dyDescent="0.25">
      <c r="A43" s="30" t="s">
        <v>240</v>
      </c>
      <c r="B43" s="31" t="s">
        <v>235</v>
      </c>
      <c r="C43" s="32" t="s">
        <v>160</v>
      </c>
      <c r="D43" s="31" t="s">
        <v>36</v>
      </c>
      <c r="E43" s="31">
        <v>0</v>
      </c>
      <c r="F43" s="31">
        <v>0</v>
      </c>
      <c r="G43" s="31">
        <v>0</v>
      </c>
    </row>
    <row r="44" spans="1:7" x14ac:dyDescent="0.25">
      <c r="A44" s="30" t="s">
        <v>242</v>
      </c>
      <c r="B44" s="31" t="s">
        <v>231</v>
      </c>
      <c r="C44" s="32" t="s">
        <v>161</v>
      </c>
      <c r="D44" s="31" t="s">
        <v>37</v>
      </c>
      <c r="E44" s="31">
        <v>0</v>
      </c>
      <c r="F44" s="31">
        <v>0</v>
      </c>
      <c r="G44" s="31">
        <v>0</v>
      </c>
    </row>
    <row r="45" spans="1:7" x14ac:dyDescent="0.25">
      <c r="A45" s="30" t="s">
        <v>242</v>
      </c>
      <c r="B45" s="31" t="s">
        <v>233</v>
      </c>
      <c r="C45" s="32" t="s">
        <v>121</v>
      </c>
      <c r="D45" s="31" t="s">
        <v>5</v>
      </c>
      <c r="E45" s="31">
        <v>0</v>
      </c>
      <c r="F45" s="31">
        <v>0</v>
      </c>
      <c r="G45" s="31">
        <v>0</v>
      </c>
    </row>
    <row r="46" spans="1:7" x14ac:dyDescent="0.25">
      <c r="A46" s="30" t="s">
        <v>240</v>
      </c>
      <c r="B46" s="31" t="s">
        <v>235</v>
      </c>
      <c r="C46" s="32" t="s">
        <v>162</v>
      </c>
      <c r="D46" s="31" t="s">
        <v>78</v>
      </c>
      <c r="E46" s="31">
        <v>0</v>
      </c>
      <c r="F46" s="31">
        <v>0</v>
      </c>
      <c r="G46" s="31">
        <v>0</v>
      </c>
    </row>
    <row r="47" spans="1:7" x14ac:dyDescent="0.25">
      <c r="A47" s="30" t="s">
        <v>241</v>
      </c>
      <c r="B47" s="31" t="s">
        <v>234</v>
      </c>
      <c r="C47" s="32" t="s">
        <v>163</v>
      </c>
      <c r="D47" s="31" t="s">
        <v>43</v>
      </c>
      <c r="E47" s="31">
        <v>0</v>
      </c>
      <c r="F47" s="31">
        <v>0</v>
      </c>
      <c r="G47" s="31">
        <v>0</v>
      </c>
    </row>
    <row r="48" spans="1:7" x14ac:dyDescent="0.25">
      <c r="A48" s="30" t="s">
        <v>242</v>
      </c>
      <c r="B48" s="31" t="s">
        <v>226</v>
      </c>
      <c r="C48" s="32" t="s">
        <v>164</v>
      </c>
      <c r="D48" s="31" t="s">
        <v>40</v>
      </c>
      <c r="E48" s="31">
        <v>1</v>
      </c>
      <c r="F48" s="31">
        <v>6.19</v>
      </c>
      <c r="G48" s="31">
        <v>24</v>
      </c>
    </row>
    <row r="49" spans="1:7" x14ac:dyDescent="0.25">
      <c r="A49" s="30" t="s">
        <v>240</v>
      </c>
      <c r="B49" s="31" t="s">
        <v>228</v>
      </c>
      <c r="C49" s="32" t="s">
        <v>165</v>
      </c>
      <c r="D49" s="31" t="s">
        <v>39</v>
      </c>
      <c r="E49" s="31">
        <v>1</v>
      </c>
      <c r="F49" s="31">
        <v>109.43</v>
      </c>
      <c r="G49" s="31">
        <v>163</v>
      </c>
    </row>
    <row r="50" spans="1:7" x14ac:dyDescent="0.25">
      <c r="A50" s="30" t="s">
        <v>241</v>
      </c>
      <c r="B50" s="31" t="s">
        <v>224</v>
      </c>
      <c r="C50" s="32" t="s">
        <v>166</v>
      </c>
      <c r="D50" s="31" t="s">
        <v>41</v>
      </c>
      <c r="E50" s="31">
        <v>38</v>
      </c>
      <c r="F50" s="31">
        <v>8269.82</v>
      </c>
      <c r="G50" s="31">
        <v>16785</v>
      </c>
    </row>
    <row r="51" spans="1:7" x14ac:dyDescent="0.25">
      <c r="A51" s="30" t="s">
        <v>240</v>
      </c>
      <c r="B51" s="31" t="s">
        <v>228</v>
      </c>
      <c r="C51" s="32" t="s">
        <v>167</v>
      </c>
      <c r="D51" s="31" t="s">
        <v>42</v>
      </c>
      <c r="E51" s="31">
        <v>2</v>
      </c>
      <c r="F51" s="31">
        <v>703.4</v>
      </c>
      <c r="G51" s="31">
        <v>1135</v>
      </c>
    </row>
    <row r="52" spans="1:7" x14ac:dyDescent="0.25">
      <c r="A52" s="30" t="s">
        <v>241</v>
      </c>
      <c r="B52" s="31" t="s">
        <v>224</v>
      </c>
      <c r="C52" s="32" t="s">
        <v>168</v>
      </c>
      <c r="D52" s="31" t="s">
        <v>44</v>
      </c>
      <c r="E52" s="31">
        <v>0</v>
      </c>
      <c r="F52" s="31">
        <v>0</v>
      </c>
      <c r="G52" s="31">
        <v>0</v>
      </c>
    </row>
    <row r="53" spans="1:7" x14ac:dyDescent="0.25">
      <c r="A53" s="30" t="s">
        <v>241</v>
      </c>
      <c r="B53" s="31" t="s">
        <v>222</v>
      </c>
      <c r="C53" s="32" t="s">
        <v>169</v>
      </c>
      <c r="D53" s="31" t="s">
        <v>45</v>
      </c>
      <c r="E53" s="31">
        <v>0</v>
      </c>
      <c r="F53" s="31">
        <v>0</v>
      </c>
      <c r="G53" s="31">
        <v>0</v>
      </c>
    </row>
    <row r="54" spans="1:7" x14ac:dyDescent="0.25">
      <c r="A54" s="30" t="s">
        <v>240</v>
      </c>
      <c r="B54" s="31" t="s">
        <v>228</v>
      </c>
      <c r="C54" s="32" t="s">
        <v>170</v>
      </c>
      <c r="D54" s="31" t="s">
        <v>48</v>
      </c>
      <c r="E54" s="31">
        <v>0</v>
      </c>
      <c r="F54" s="31">
        <v>0</v>
      </c>
      <c r="G54" s="31">
        <v>0</v>
      </c>
    </row>
    <row r="55" spans="1:7" x14ac:dyDescent="0.25">
      <c r="A55" s="30" t="s">
        <v>241</v>
      </c>
      <c r="B55" s="31" t="s">
        <v>224</v>
      </c>
      <c r="C55" s="32" t="s">
        <v>171</v>
      </c>
      <c r="D55" s="31" t="s">
        <v>108</v>
      </c>
      <c r="E55" s="31">
        <v>0</v>
      </c>
      <c r="F55" s="31">
        <v>0</v>
      </c>
      <c r="G55" s="31">
        <v>0</v>
      </c>
    </row>
    <row r="56" spans="1:7" x14ac:dyDescent="0.25">
      <c r="A56" s="30" t="s">
        <v>242</v>
      </c>
      <c r="B56" s="31" t="s">
        <v>237</v>
      </c>
      <c r="C56" s="32" t="s">
        <v>172</v>
      </c>
      <c r="D56" s="31" t="s">
        <v>50</v>
      </c>
      <c r="E56" s="31">
        <v>0</v>
      </c>
      <c r="F56" s="31">
        <v>0</v>
      </c>
      <c r="G56" s="31">
        <v>0</v>
      </c>
    </row>
    <row r="57" spans="1:7" x14ac:dyDescent="0.25">
      <c r="A57" s="30" t="s">
        <v>239</v>
      </c>
      <c r="B57" s="31" t="s">
        <v>220</v>
      </c>
      <c r="C57" s="32" t="s">
        <v>173</v>
      </c>
      <c r="D57" s="31" t="s">
        <v>46</v>
      </c>
      <c r="E57" s="31">
        <v>0</v>
      </c>
      <c r="F57" s="31">
        <v>0</v>
      </c>
      <c r="G57" s="31">
        <v>0</v>
      </c>
    </row>
    <row r="58" spans="1:7" x14ac:dyDescent="0.25">
      <c r="A58" s="30" t="s">
        <v>240</v>
      </c>
      <c r="B58" s="31" t="s">
        <v>228</v>
      </c>
      <c r="C58" s="32" t="s">
        <v>174</v>
      </c>
      <c r="D58" s="31" t="s">
        <v>47</v>
      </c>
      <c r="E58" s="31">
        <v>0</v>
      </c>
      <c r="F58" s="31">
        <v>0</v>
      </c>
      <c r="G58" s="31">
        <v>0</v>
      </c>
    </row>
    <row r="59" spans="1:7" x14ac:dyDescent="0.25">
      <c r="A59" s="30" t="s">
        <v>243</v>
      </c>
      <c r="B59" s="31" t="s">
        <v>229</v>
      </c>
      <c r="C59" s="32" t="s">
        <v>175</v>
      </c>
      <c r="D59" s="31" t="s">
        <v>49</v>
      </c>
      <c r="E59" s="31">
        <v>0</v>
      </c>
      <c r="F59" s="31">
        <v>0</v>
      </c>
      <c r="G59" s="31">
        <v>0</v>
      </c>
    </row>
    <row r="60" spans="1:7" x14ac:dyDescent="0.25">
      <c r="A60" s="30" t="s">
        <v>242</v>
      </c>
      <c r="B60" s="31" t="s">
        <v>225</v>
      </c>
      <c r="C60" s="32" t="s">
        <v>176</v>
      </c>
      <c r="D60" s="31" t="s">
        <v>51</v>
      </c>
      <c r="E60" s="31">
        <v>10</v>
      </c>
      <c r="F60" s="31">
        <v>1286.99</v>
      </c>
      <c r="G60" s="31">
        <v>3115</v>
      </c>
    </row>
    <row r="61" spans="1:7" x14ac:dyDescent="0.25">
      <c r="A61" s="30" t="s">
        <v>240</v>
      </c>
      <c r="B61" s="31" t="s">
        <v>221</v>
      </c>
      <c r="C61" s="32" t="s">
        <v>177</v>
      </c>
      <c r="D61" s="31" t="s">
        <v>52</v>
      </c>
      <c r="E61" s="31">
        <v>3</v>
      </c>
      <c r="F61" s="31">
        <v>374.93</v>
      </c>
      <c r="G61" s="31">
        <v>453</v>
      </c>
    </row>
    <row r="62" spans="1:7" x14ac:dyDescent="0.25">
      <c r="A62" s="30" t="s">
        <v>239</v>
      </c>
      <c r="B62" s="31" t="s">
        <v>230</v>
      </c>
      <c r="C62" s="32" t="s">
        <v>178</v>
      </c>
      <c r="D62" s="31" t="s">
        <v>53</v>
      </c>
      <c r="E62" s="31">
        <v>0</v>
      </c>
      <c r="F62" s="31">
        <v>0</v>
      </c>
      <c r="G62" s="31">
        <v>0</v>
      </c>
    </row>
    <row r="63" spans="1:7" x14ac:dyDescent="0.25">
      <c r="A63" s="30" t="s">
        <v>239</v>
      </c>
      <c r="B63" s="31" t="s">
        <v>230</v>
      </c>
      <c r="C63" s="32" t="s">
        <v>179</v>
      </c>
      <c r="D63" s="31" t="s">
        <v>54</v>
      </c>
      <c r="E63" s="31">
        <v>0</v>
      </c>
      <c r="F63" s="31">
        <v>0</v>
      </c>
      <c r="G63" s="31">
        <v>0</v>
      </c>
    </row>
    <row r="64" spans="1:7" x14ac:dyDescent="0.25">
      <c r="A64" s="30" t="s">
        <v>243</v>
      </c>
      <c r="B64" s="31" t="s">
        <v>227</v>
      </c>
      <c r="C64" s="32" t="s">
        <v>180</v>
      </c>
      <c r="D64" s="31" t="s">
        <v>57</v>
      </c>
      <c r="E64" s="31">
        <v>0</v>
      </c>
      <c r="F64" s="31">
        <v>0</v>
      </c>
      <c r="G64" s="31">
        <v>0</v>
      </c>
    </row>
    <row r="65" spans="1:7" x14ac:dyDescent="0.25">
      <c r="A65" s="30" t="s">
        <v>239</v>
      </c>
      <c r="B65" s="31" t="s">
        <v>220</v>
      </c>
      <c r="C65" s="32" t="s">
        <v>181</v>
      </c>
      <c r="D65" s="31" t="s">
        <v>55</v>
      </c>
      <c r="E65" s="31">
        <v>0</v>
      </c>
      <c r="F65" s="31">
        <v>0</v>
      </c>
      <c r="G65" s="31">
        <v>0</v>
      </c>
    </row>
    <row r="66" spans="1:7" x14ac:dyDescent="0.25">
      <c r="A66" s="30" t="s">
        <v>243</v>
      </c>
      <c r="B66" s="31" t="s">
        <v>229</v>
      </c>
      <c r="C66" s="32" t="s">
        <v>182</v>
      </c>
      <c r="D66" s="31" t="s">
        <v>63</v>
      </c>
      <c r="E66" s="31">
        <v>4</v>
      </c>
      <c r="F66" s="31">
        <v>1680.2800000000002</v>
      </c>
      <c r="G66" s="31">
        <v>2169</v>
      </c>
    </row>
    <row r="67" spans="1:7" x14ac:dyDescent="0.25">
      <c r="A67" s="30" t="s">
        <v>240</v>
      </c>
      <c r="B67" s="31" t="s">
        <v>228</v>
      </c>
      <c r="C67" s="32" t="s">
        <v>183</v>
      </c>
      <c r="D67" s="31" t="s">
        <v>66</v>
      </c>
      <c r="E67" s="31">
        <v>21</v>
      </c>
      <c r="F67" s="31">
        <v>1591.71</v>
      </c>
      <c r="G67" s="31">
        <v>4003</v>
      </c>
    </row>
    <row r="68" spans="1:7" x14ac:dyDescent="0.25">
      <c r="A68" s="30" t="s">
        <v>241</v>
      </c>
      <c r="B68" s="31" t="s">
        <v>238</v>
      </c>
      <c r="C68" s="32" t="s">
        <v>184</v>
      </c>
      <c r="D68" s="31" t="s">
        <v>59</v>
      </c>
      <c r="E68" s="31">
        <v>0</v>
      </c>
      <c r="F68" s="31">
        <v>0</v>
      </c>
      <c r="G68" s="31">
        <v>0</v>
      </c>
    </row>
    <row r="69" spans="1:7" x14ac:dyDescent="0.25">
      <c r="A69" s="30" t="s">
        <v>241</v>
      </c>
      <c r="B69" s="31" t="s">
        <v>222</v>
      </c>
      <c r="C69" s="32" t="s">
        <v>251</v>
      </c>
      <c r="D69" s="31" t="s">
        <v>64</v>
      </c>
      <c r="E69" s="31">
        <v>5</v>
      </c>
      <c r="F69" s="31">
        <v>3354.95</v>
      </c>
      <c r="G69" s="31">
        <v>3983</v>
      </c>
    </row>
    <row r="70" spans="1:7" x14ac:dyDescent="0.25">
      <c r="A70" s="30" t="s">
        <v>242</v>
      </c>
      <c r="B70" s="31" t="s">
        <v>233</v>
      </c>
      <c r="C70" s="32" t="s">
        <v>185</v>
      </c>
      <c r="D70" s="31" t="s">
        <v>58</v>
      </c>
      <c r="E70" s="31">
        <v>0</v>
      </c>
      <c r="F70" s="31">
        <v>0</v>
      </c>
      <c r="G70" s="31">
        <v>0</v>
      </c>
    </row>
    <row r="71" spans="1:7" x14ac:dyDescent="0.25">
      <c r="A71" s="30" t="s">
        <v>243</v>
      </c>
      <c r="B71" s="31" t="s">
        <v>229</v>
      </c>
      <c r="C71" s="32" t="s">
        <v>186</v>
      </c>
      <c r="D71" s="31" t="s">
        <v>56</v>
      </c>
      <c r="E71" s="31">
        <v>1</v>
      </c>
      <c r="F71" s="31">
        <v>409.03</v>
      </c>
      <c r="G71" s="31">
        <v>264</v>
      </c>
    </row>
    <row r="72" spans="1:7" x14ac:dyDescent="0.25">
      <c r="A72" s="30" t="s">
        <v>241</v>
      </c>
      <c r="B72" s="31" t="s">
        <v>224</v>
      </c>
      <c r="C72" s="32" t="s">
        <v>187</v>
      </c>
      <c r="D72" s="31" t="s">
        <v>60</v>
      </c>
      <c r="E72" s="31">
        <v>0</v>
      </c>
      <c r="F72" s="31">
        <v>0</v>
      </c>
      <c r="G72" s="31">
        <v>0</v>
      </c>
    </row>
    <row r="73" spans="1:7" x14ac:dyDescent="0.25">
      <c r="A73" s="30" t="s">
        <v>241</v>
      </c>
      <c r="B73" s="31" t="s">
        <v>224</v>
      </c>
      <c r="C73" s="32" t="s">
        <v>188</v>
      </c>
      <c r="D73" s="31" t="s">
        <v>65</v>
      </c>
      <c r="E73" s="31">
        <v>0</v>
      </c>
      <c r="F73" s="31">
        <v>0</v>
      </c>
      <c r="G73" s="31">
        <v>0</v>
      </c>
    </row>
    <row r="74" spans="1:7" x14ac:dyDescent="0.25">
      <c r="A74" s="30" t="s">
        <v>243</v>
      </c>
      <c r="B74" s="31" t="s">
        <v>236</v>
      </c>
      <c r="C74" s="32" t="s">
        <v>189</v>
      </c>
      <c r="D74" s="31" t="s">
        <v>61</v>
      </c>
      <c r="E74" s="31">
        <v>0</v>
      </c>
      <c r="F74" s="31">
        <v>0</v>
      </c>
      <c r="G74" s="31">
        <v>0</v>
      </c>
    </row>
    <row r="75" spans="1:7" x14ac:dyDescent="0.25">
      <c r="A75" s="30" t="s">
        <v>242</v>
      </c>
      <c r="B75" s="31" t="s">
        <v>237</v>
      </c>
      <c r="C75" s="32" t="s">
        <v>190</v>
      </c>
      <c r="D75" s="31" t="s">
        <v>67</v>
      </c>
      <c r="E75" s="31">
        <v>0</v>
      </c>
      <c r="F75" s="31">
        <v>0</v>
      </c>
      <c r="G75" s="31">
        <v>0</v>
      </c>
    </row>
    <row r="76" spans="1:7" x14ac:dyDescent="0.25">
      <c r="A76" s="30" t="s">
        <v>241</v>
      </c>
      <c r="B76" s="31" t="s">
        <v>224</v>
      </c>
      <c r="C76" s="32" t="s">
        <v>191</v>
      </c>
      <c r="D76" s="31" t="s">
        <v>62</v>
      </c>
      <c r="E76" s="31">
        <v>0</v>
      </c>
      <c r="F76" s="31">
        <v>0</v>
      </c>
      <c r="G76" s="31">
        <v>0</v>
      </c>
    </row>
    <row r="77" spans="1:7" x14ac:dyDescent="0.25">
      <c r="A77" s="30" t="s">
        <v>239</v>
      </c>
      <c r="B77" s="31" t="s">
        <v>220</v>
      </c>
      <c r="C77" s="32" t="s">
        <v>192</v>
      </c>
      <c r="D77" s="31" t="s">
        <v>70</v>
      </c>
      <c r="E77" s="31">
        <v>0</v>
      </c>
      <c r="F77" s="31">
        <v>0</v>
      </c>
      <c r="G77" s="31">
        <v>0</v>
      </c>
    </row>
    <row r="78" spans="1:7" x14ac:dyDescent="0.25">
      <c r="A78" s="30" t="s">
        <v>243</v>
      </c>
      <c r="B78" s="31" t="s">
        <v>229</v>
      </c>
      <c r="C78" s="32" t="s">
        <v>193</v>
      </c>
      <c r="D78" s="31" t="s">
        <v>68</v>
      </c>
      <c r="E78" s="31">
        <v>0</v>
      </c>
      <c r="F78" s="31">
        <v>0</v>
      </c>
      <c r="G78" s="31">
        <v>0</v>
      </c>
    </row>
    <row r="79" spans="1:7" x14ac:dyDescent="0.25">
      <c r="A79" s="30" t="s">
        <v>242</v>
      </c>
      <c r="B79" s="31" t="s">
        <v>232</v>
      </c>
      <c r="C79" s="32" t="s">
        <v>122</v>
      </c>
      <c r="D79" s="31" t="s">
        <v>109</v>
      </c>
      <c r="E79" s="31">
        <v>0</v>
      </c>
      <c r="F79" s="31">
        <v>0</v>
      </c>
      <c r="G79" s="31">
        <v>0</v>
      </c>
    </row>
    <row r="80" spans="1:7" x14ac:dyDescent="0.25">
      <c r="A80" s="30" t="s">
        <v>243</v>
      </c>
      <c r="B80" s="31" t="s">
        <v>229</v>
      </c>
      <c r="C80" s="32" t="s">
        <v>123</v>
      </c>
      <c r="D80" s="31" t="s">
        <v>246</v>
      </c>
      <c r="E80" s="31">
        <v>0</v>
      </c>
      <c r="F80" s="31">
        <v>0</v>
      </c>
      <c r="G80" s="31">
        <v>0</v>
      </c>
    </row>
    <row r="81" spans="1:7" x14ac:dyDescent="0.25">
      <c r="A81" s="30" t="s">
        <v>241</v>
      </c>
      <c r="B81" s="31" t="s">
        <v>234</v>
      </c>
      <c r="C81" s="32" t="s">
        <v>194</v>
      </c>
      <c r="D81" s="31" t="s">
        <v>71</v>
      </c>
      <c r="E81" s="31">
        <v>0</v>
      </c>
      <c r="F81" s="31">
        <v>0</v>
      </c>
      <c r="G81" s="31">
        <v>0</v>
      </c>
    </row>
    <row r="82" spans="1:7" x14ac:dyDescent="0.25">
      <c r="A82" s="30" t="s">
        <v>243</v>
      </c>
      <c r="B82" s="31" t="s">
        <v>229</v>
      </c>
      <c r="C82" s="32" t="s">
        <v>195</v>
      </c>
      <c r="D82" s="31" t="s">
        <v>73</v>
      </c>
      <c r="E82" s="31">
        <v>0</v>
      </c>
      <c r="F82" s="31">
        <v>0</v>
      </c>
      <c r="G82" s="31">
        <v>0</v>
      </c>
    </row>
    <row r="83" spans="1:7" x14ac:dyDescent="0.25">
      <c r="A83" s="30" t="s">
        <v>241</v>
      </c>
      <c r="B83" s="31" t="s">
        <v>234</v>
      </c>
      <c r="C83" s="32" t="s">
        <v>196</v>
      </c>
      <c r="D83" s="31" t="s">
        <v>72</v>
      </c>
      <c r="E83" s="31">
        <v>86</v>
      </c>
      <c r="F83" s="31">
        <v>343542.41</v>
      </c>
      <c r="G83" s="31">
        <v>195185</v>
      </c>
    </row>
    <row r="84" spans="1:7" x14ac:dyDescent="0.25">
      <c r="A84" s="30" t="s">
        <v>243</v>
      </c>
      <c r="B84" s="31" t="s">
        <v>227</v>
      </c>
      <c r="C84" s="32" t="s">
        <v>197</v>
      </c>
      <c r="D84" s="31" t="s">
        <v>74</v>
      </c>
      <c r="E84" s="31">
        <v>1</v>
      </c>
      <c r="F84" s="31">
        <v>449.31</v>
      </c>
      <c r="G84" s="31">
        <v>870</v>
      </c>
    </row>
    <row r="85" spans="1:7" x14ac:dyDescent="0.25">
      <c r="A85" s="30" t="s">
        <v>242</v>
      </c>
      <c r="B85" s="31" t="s">
        <v>225</v>
      </c>
      <c r="C85" s="32" t="s">
        <v>198</v>
      </c>
      <c r="D85" s="31" t="s">
        <v>75</v>
      </c>
      <c r="E85" s="31">
        <v>0</v>
      </c>
      <c r="F85" s="31">
        <v>0</v>
      </c>
      <c r="G85" s="31">
        <v>0</v>
      </c>
    </row>
    <row r="86" spans="1:7" x14ac:dyDescent="0.25">
      <c r="A86" s="30" t="s">
        <v>239</v>
      </c>
      <c r="B86" s="31" t="s">
        <v>230</v>
      </c>
      <c r="C86" s="32" t="s">
        <v>199</v>
      </c>
      <c r="D86" s="31" t="s">
        <v>80</v>
      </c>
      <c r="E86" s="31">
        <v>0</v>
      </c>
      <c r="F86" s="31">
        <v>0</v>
      </c>
      <c r="G86" s="31">
        <v>0</v>
      </c>
    </row>
    <row r="87" spans="1:7" x14ac:dyDescent="0.25">
      <c r="A87" s="30" t="s">
        <v>240</v>
      </c>
      <c r="B87" s="31" t="s">
        <v>235</v>
      </c>
      <c r="C87" s="32" t="s">
        <v>200</v>
      </c>
      <c r="D87" s="31" t="s">
        <v>81</v>
      </c>
      <c r="E87" s="31">
        <v>0</v>
      </c>
      <c r="F87" s="31">
        <v>0</v>
      </c>
      <c r="G87" s="31">
        <v>0</v>
      </c>
    </row>
    <row r="88" spans="1:7" x14ac:dyDescent="0.25">
      <c r="A88" s="30" t="s">
        <v>241</v>
      </c>
      <c r="B88" s="31" t="s">
        <v>224</v>
      </c>
      <c r="C88" s="32" t="s">
        <v>201</v>
      </c>
      <c r="D88" s="31" t="s">
        <v>76</v>
      </c>
      <c r="E88" s="31">
        <v>35</v>
      </c>
      <c r="F88" s="31">
        <v>2927.8399999999997</v>
      </c>
      <c r="G88" s="31">
        <v>6354</v>
      </c>
    </row>
    <row r="89" spans="1:7" x14ac:dyDescent="0.25">
      <c r="A89" s="30" t="s">
        <v>239</v>
      </c>
      <c r="B89" s="31" t="s">
        <v>220</v>
      </c>
      <c r="C89" s="32" t="s">
        <v>202</v>
      </c>
      <c r="D89" s="31" t="s">
        <v>79</v>
      </c>
      <c r="E89" s="31">
        <v>0</v>
      </c>
      <c r="F89" s="31">
        <v>0</v>
      </c>
      <c r="G89" s="31">
        <v>0</v>
      </c>
    </row>
    <row r="90" spans="1:7" x14ac:dyDescent="0.25">
      <c r="A90" s="30" t="s">
        <v>240</v>
      </c>
      <c r="B90" s="31" t="s">
        <v>228</v>
      </c>
      <c r="C90" s="32" t="s">
        <v>203</v>
      </c>
      <c r="D90" s="31" t="s">
        <v>77</v>
      </c>
      <c r="E90" s="31">
        <v>36</v>
      </c>
      <c r="F90" s="31">
        <v>2367.23</v>
      </c>
      <c r="G90" s="31">
        <v>5660</v>
      </c>
    </row>
    <row r="91" spans="1:7" x14ac:dyDescent="0.25">
      <c r="A91" s="30" t="s">
        <v>242</v>
      </c>
      <c r="B91" s="31" t="s">
        <v>226</v>
      </c>
      <c r="C91" s="32" t="s">
        <v>204</v>
      </c>
      <c r="D91" s="31" t="s">
        <v>82</v>
      </c>
      <c r="E91" s="31">
        <v>0</v>
      </c>
      <c r="F91" s="31">
        <v>0</v>
      </c>
      <c r="G91" s="31">
        <v>0</v>
      </c>
    </row>
    <row r="92" spans="1:7" x14ac:dyDescent="0.25">
      <c r="A92" s="30" t="s">
        <v>242</v>
      </c>
      <c r="B92" s="31" t="s">
        <v>233</v>
      </c>
      <c r="C92" s="32" t="s">
        <v>205</v>
      </c>
      <c r="D92" s="31" t="s">
        <v>83</v>
      </c>
      <c r="E92" s="31">
        <v>0</v>
      </c>
      <c r="F92" s="31">
        <v>0</v>
      </c>
      <c r="G92" s="31">
        <v>0</v>
      </c>
    </row>
    <row r="93" spans="1:7" x14ac:dyDescent="0.25">
      <c r="A93" s="30" t="s">
        <v>241</v>
      </c>
      <c r="B93" s="31" t="s">
        <v>238</v>
      </c>
      <c r="C93" s="32" t="s">
        <v>206</v>
      </c>
      <c r="D93" s="31" t="s">
        <v>86</v>
      </c>
      <c r="E93" s="31">
        <v>0</v>
      </c>
      <c r="F93" s="31">
        <v>0</v>
      </c>
      <c r="G93" s="31">
        <v>0</v>
      </c>
    </row>
    <row r="94" spans="1:7" x14ac:dyDescent="0.25">
      <c r="A94" s="30" t="s">
        <v>240</v>
      </c>
      <c r="B94" s="31" t="s">
        <v>221</v>
      </c>
      <c r="C94" s="32" t="s">
        <v>207</v>
      </c>
      <c r="D94" s="31" t="s">
        <v>84</v>
      </c>
      <c r="E94" s="31">
        <v>0</v>
      </c>
      <c r="F94" s="31">
        <v>0</v>
      </c>
      <c r="G94" s="31">
        <v>0</v>
      </c>
    </row>
    <row r="95" spans="1:7" x14ac:dyDescent="0.25">
      <c r="A95" s="30" t="s">
        <v>239</v>
      </c>
      <c r="B95" s="31" t="s">
        <v>220</v>
      </c>
      <c r="C95" s="32" t="s">
        <v>208</v>
      </c>
      <c r="D95" s="31" t="s">
        <v>85</v>
      </c>
      <c r="E95" s="31">
        <v>0</v>
      </c>
      <c r="F95" s="31">
        <v>0</v>
      </c>
      <c r="G95" s="31">
        <v>0</v>
      </c>
    </row>
    <row r="96" spans="1:7" x14ac:dyDescent="0.25">
      <c r="A96" s="30" t="s">
        <v>243</v>
      </c>
      <c r="B96" s="31" t="s">
        <v>248</v>
      </c>
      <c r="C96" s="32" t="s">
        <v>252</v>
      </c>
      <c r="D96" s="31" t="s">
        <v>244</v>
      </c>
      <c r="E96" s="31">
        <v>40</v>
      </c>
      <c r="F96" s="31">
        <v>2055.5</v>
      </c>
      <c r="G96" s="31">
        <v>1990</v>
      </c>
    </row>
    <row r="97" spans="1:7" x14ac:dyDescent="0.25">
      <c r="A97" s="30" t="s">
        <v>243</v>
      </c>
      <c r="B97" s="31" t="s">
        <v>227</v>
      </c>
      <c r="C97" s="32" t="s">
        <v>209</v>
      </c>
      <c r="D97" s="31" t="s">
        <v>88</v>
      </c>
      <c r="E97" s="31">
        <v>0</v>
      </c>
      <c r="F97" s="31">
        <v>0</v>
      </c>
      <c r="G97" s="31">
        <v>0</v>
      </c>
    </row>
    <row r="98" spans="1:7" x14ac:dyDescent="0.25">
      <c r="A98" s="30" t="s">
        <v>243</v>
      </c>
      <c r="B98" s="31" t="s">
        <v>236</v>
      </c>
      <c r="C98" s="32" t="s">
        <v>210</v>
      </c>
      <c r="D98" s="31" t="s">
        <v>87</v>
      </c>
      <c r="E98" s="31">
        <v>0</v>
      </c>
      <c r="F98" s="31">
        <v>0</v>
      </c>
      <c r="G98" s="31">
        <v>0</v>
      </c>
    </row>
    <row r="99" spans="1:7" x14ac:dyDescent="0.25">
      <c r="A99" s="30" t="s">
        <v>243</v>
      </c>
      <c r="B99" s="31" t="s">
        <v>236</v>
      </c>
      <c r="C99" s="32" t="s">
        <v>211</v>
      </c>
      <c r="D99" s="31" t="s">
        <v>89</v>
      </c>
      <c r="E99" s="31">
        <v>0</v>
      </c>
      <c r="F99" s="31">
        <v>0</v>
      </c>
      <c r="G99" s="31">
        <v>0</v>
      </c>
    </row>
    <row r="100" spans="1:7" x14ac:dyDescent="0.25">
      <c r="A100" s="30" t="s">
        <v>240</v>
      </c>
      <c r="B100" s="31" t="s">
        <v>228</v>
      </c>
      <c r="C100" s="32" t="s">
        <v>212</v>
      </c>
      <c r="D100" s="31" t="s">
        <v>90</v>
      </c>
      <c r="E100" s="31">
        <v>6</v>
      </c>
      <c r="F100" s="31">
        <v>920.82999999999993</v>
      </c>
      <c r="G100" s="31">
        <v>1783</v>
      </c>
    </row>
    <row r="101" spans="1:7" x14ac:dyDescent="0.25">
      <c r="A101" s="30" t="s">
        <v>243</v>
      </c>
      <c r="B101" s="31" t="s">
        <v>227</v>
      </c>
      <c r="C101" s="32" t="s">
        <v>213</v>
      </c>
      <c r="D101" s="31" t="s">
        <v>93</v>
      </c>
      <c r="E101" s="31">
        <v>0</v>
      </c>
      <c r="F101" s="31">
        <v>0</v>
      </c>
      <c r="G101" s="31">
        <v>0</v>
      </c>
    </row>
    <row r="102" spans="1:7" x14ac:dyDescent="0.25">
      <c r="A102" s="30" t="s">
        <v>240</v>
      </c>
      <c r="B102" s="31" t="s">
        <v>221</v>
      </c>
      <c r="C102" s="32" t="s">
        <v>214</v>
      </c>
      <c r="D102" s="31" t="s">
        <v>91</v>
      </c>
      <c r="E102" s="31">
        <v>0</v>
      </c>
      <c r="F102" s="31">
        <v>0</v>
      </c>
      <c r="G102" s="31">
        <v>0</v>
      </c>
    </row>
    <row r="103" spans="1:7" x14ac:dyDescent="0.25">
      <c r="A103" s="30" t="s">
        <v>240</v>
      </c>
      <c r="B103" s="31" t="s">
        <v>221</v>
      </c>
      <c r="C103" s="32" t="s">
        <v>215</v>
      </c>
      <c r="D103" s="31" t="s">
        <v>92</v>
      </c>
      <c r="E103" s="31">
        <v>2</v>
      </c>
      <c r="F103" s="31">
        <v>413.04999999999995</v>
      </c>
      <c r="G103" s="31">
        <v>1333</v>
      </c>
    </row>
    <row r="104" spans="1:7" x14ac:dyDescent="0.25">
      <c r="A104" s="30" t="s">
        <v>243</v>
      </c>
      <c r="B104" s="31" t="s">
        <v>227</v>
      </c>
      <c r="C104" s="32" t="s">
        <v>216</v>
      </c>
      <c r="D104" s="31" t="s">
        <v>95</v>
      </c>
      <c r="E104" s="31">
        <v>2</v>
      </c>
      <c r="F104" s="31">
        <v>1528.71</v>
      </c>
      <c r="G104" s="31">
        <v>1184</v>
      </c>
    </row>
    <row r="105" spans="1:7" x14ac:dyDescent="0.25">
      <c r="A105" s="30" t="s">
        <v>242</v>
      </c>
      <c r="B105" s="31" t="s">
        <v>232</v>
      </c>
      <c r="C105" s="32" t="s">
        <v>217</v>
      </c>
      <c r="D105" s="31" t="s">
        <v>97</v>
      </c>
      <c r="E105" s="31">
        <v>0</v>
      </c>
      <c r="F105" s="31">
        <v>0</v>
      </c>
      <c r="G105" s="31">
        <v>0</v>
      </c>
    </row>
    <row r="106" spans="1:7" x14ac:dyDescent="0.25">
      <c r="A106" s="30" t="s">
        <v>243</v>
      </c>
      <c r="B106" s="31" t="s">
        <v>227</v>
      </c>
      <c r="C106" s="32" t="s">
        <v>218</v>
      </c>
      <c r="D106" s="31" t="s">
        <v>94</v>
      </c>
      <c r="E106" s="31">
        <v>0</v>
      </c>
      <c r="F106" s="31">
        <v>0</v>
      </c>
      <c r="G106" s="31">
        <v>0</v>
      </c>
    </row>
    <row r="107" spans="1:7" x14ac:dyDescent="0.25">
      <c r="A107" s="30" t="s">
        <v>241</v>
      </c>
      <c r="B107" s="31" t="s">
        <v>234</v>
      </c>
      <c r="C107" s="32" t="s">
        <v>219</v>
      </c>
      <c r="D107" s="31" t="s">
        <v>96</v>
      </c>
      <c r="E107" s="31">
        <v>203</v>
      </c>
      <c r="F107" s="31">
        <v>13995.56</v>
      </c>
      <c r="G107" s="31">
        <v>24350</v>
      </c>
    </row>
  </sheetData>
  <autoFilter ref="A4:G107"/>
  <mergeCells count="3">
    <mergeCell ref="A1:G1"/>
    <mergeCell ref="A2:G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42" t="s">
        <v>98</v>
      </c>
      <c r="B1" s="43"/>
      <c r="C1" s="43"/>
      <c r="D1" s="43"/>
      <c r="E1" s="43"/>
      <c r="F1" s="43"/>
      <c r="G1" s="43"/>
      <c r="H1" s="44"/>
    </row>
    <row r="2" spans="1:70" ht="19.5" customHeight="1" x14ac:dyDescent="0.2">
      <c r="A2" s="45" t="s">
        <v>118</v>
      </c>
      <c r="B2" s="46"/>
      <c r="C2" s="46"/>
      <c r="D2" s="46"/>
      <c r="E2" s="46"/>
      <c r="F2" s="46"/>
      <c r="G2" s="46"/>
      <c r="H2" s="47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'2015-cap B1'!E5+#REF!+'2015-cap B3'!B5+'2015-cap B4'!B5+'2015-cap B5'!B5+'2015-cap B6'!B5+'2015-cap B7'!B5+'2015 cap B8'!B5+#REF!+#REF!</f>
        <v>#REF!</v>
      </c>
      <c r="C4" s="12" t="e">
        <f>'2015-cap B1'!F5+#REF!+'2015-cap B3'!C5+'2015-cap B4'!C5+'2015-cap B5'!C5+'2015-cap B6'!C5+'2015-cap B7'!C5+'2015 cap B8'!C5+#REF!+#REF!</f>
        <v>#REF!</v>
      </c>
      <c r="D4" s="12" t="e">
        <f>'2015-cap B1'!G5+#REF!+'2015-cap B3'!#REF!+'2015-cap B4'!#REF!+'2015-cap B5'!D5+'2015-cap B6'!#REF!+'2015-cap B7'!#REF!+'2015 cap B8'!#REF!+#REF!+#REF!</f>
        <v>#REF!</v>
      </c>
      <c r="E4" s="12" t="e">
        <f>'2015-cap B1'!#REF!+#REF!+'2015-cap B3'!D5+'2015-cap B4'!D5+'2015-cap B5'!E5+'2015-cap B6'!D5+'2015-cap B7'!D5+'2015 cap B8'!D5+#REF!+#REF!</f>
        <v>#REF!</v>
      </c>
      <c r="F4" s="12" t="e">
        <f>'2015-cap B1'!#REF!+#REF!+'2015-cap B3'!F6+'2015-cap B4'!E5+'2015-cap B5'!F5+'2015-cap B6'!E5+'2015-cap B7'!E5+'2015 cap B8'!E5+#REF!+#REF!</f>
        <v>#REF!</v>
      </c>
      <c r="G4" s="12" t="e">
        <f>'2015-cap B1'!#REF!+#REF!+'2015-cap B3'!F5+'2015-cap B4'!F5+'2015-cap B5'!G5+'2015-cap B6'!F5+'2015-cap B7'!F5+'2015 cap B8'!F5+#REF!+#REF!</f>
        <v>#REF!</v>
      </c>
      <c r="H4" s="12" t="e">
        <f>'2015-cap B1'!#REF!+#REF!+'2015-cap B3'!G5+'2015-cap B4'!G5+'2015-cap B5'!#REF!+'2015-cap B6'!G5+'2015-cap B7'!G5+'2015 cap B8'!G5+#REF!+#REF!</f>
        <v>#REF!</v>
      </c>
      <c r="J4"/>
    </row>
    <row r="5" spans="1:70" x14ac:dyDescent="0.2">
      <c r="A5" s="11" t="s">
        <v>1</v>
      </c>
      <c r="B5" s="12" t="e">
        <f>'2015-cap B1'!E6+#REF!+'2015-cap B3'!B6+'2015-cap B4'!B6+'2015-cap B5'!B6+'2015-cap B6'!B6+'2015-cap B7'!B6+'2015 cap B8'!B6+#REF!+#REF!</f>
        <v>#REF!</v>
      </c>
      <c r="C5" s="12" t="e">
        <f>'2015-cap B1'!F6+#REF!+'2015-cap B3'!C6+'2015-cap B4'!C6+'2015-cap B5'!C6+'2015-cap B6'!C6+'2015-cap B7'!C6+'2015 cap B8'!C6+#REF!+#REF!</f>
        <v>#REF!</v>
      </c>
      <c r="D5" s="12" t="e">
        <f>'2015-cap B1'!G6+#REF!+'2015-cap B3'!#REF!+'2015-cap B4'!#REF!+'2015-cap B5'!D6+'2015-cap B6'!#REF!+'2015-cap B7'!#REF!+'2015 cap B8'!#REF!+#REF!+#REF!</f>
        <v>#REF!</v>
      </c>
      <c r="E5" s="12" t="e">
        <f>'2015-cap B1'!#REF!+#REF!+'2015-cap B3'!D6+'2015-cap B4'!D6+'2015-cap B5'!E6+'2015-cap B6'!D6+'2015-cap B7'!D6+'2015 cap B8'!D6+#REF!+#REF!</f>
        <v>#REF!</v>
      </c>
      <c r="F5" s="12" t="e">
        <f>'2015-cap B1'!#REF!+#REF!+'2015-cap B3'!F7+'2015-cap B4'!E6+'2015-cap B5'!F6+'2015-cap B6'!E6+'2015-cap B7'!E6+'2015 cap B8'!E6+#REF!+#REF!</f>
        <v>#REF!</v>
      </c>
      <c r="G5" s="12" t="e">
        <f>'2015-cap B1'!#REF!+#REF!+'2015-cap B3'!#REF!+'2015-cap B4'!F6+'2015-cap B5'!G6+'2015-cap B6'!F6+'2015-cap B7'!F6+'2015 cap B8'!F6+#REF!+#REF!</f>
        <v>#REF!</v>
      </c>
      <c r="H5" s="12" t="e">
        <f>'2015-cap B1'!#REF!+#REF!+'2015-cap B3'!G6+'2015-cap B4'!G6+'2015-cap B5'!#REF!+'2015-cap B6'!G6+'2015-cap B7'!G6+'2015 cap B8'!G6+#REF!+#REF!</f>
        <v>#REF!</v>
      </c>
      <c r="J5"/>
    </row>
    <row r="6" spans="1:70" x14ac:dyDescent="0.2">
      <c r="A6" s="11" t="s">
        <v>2</v>
      </c>
      <c r="B6" s="12" t="e">
        <f>'2015-cap B1'!E7+#REF!+'2015-cap B3'!B7+'2015-cap B4'!B7+'2015-cap B5'!B7+'2015-cap B6'!B7+'2015-cap B7'!B7+'2015 cap B8'!B7+#REF!+#REF!</f>
        <v>#REF!</v>
      </c>
      <c r="C6" s="12" t="e">
        <f>'2015-cap B1'!F7+#REF!+'2015-cap B3'!C7+'2015-cap B4'!C7+'2015-cap B5'!C7+'2015-cap B6'!C7+'2015-cap B7'!C7+'2015 cap B8'!C7+#REF!+#REF!</f>
        <v>#REF!</v>
      </c>
      <c r="D6" s="12" t="e">
        <f>'2015-cap B1'!G7+#REF!+'2015-cap B3'!#REF!+'2015-cap B4'!#REF!+'2015-cap B5'!D7+'2015-cap B6'!#REF!+'2015-cap B7'!#REF!+'2015 cap B8'!#REF!+#REF!+#REF!</f>
        <v>#REF!</v>
      </c>
      <c r="E6" s="12" t="e">
        <f>'2015-cap B1'!#REF!+#REF!+'2015-cap B3'!D7+'2015-cap B4'!D7+'2015-cap B5'!E7+'2015-cap B6'!D7+'2015-cap B7'!D7+'2015 cap B8'!D7+#REF!+#REF!</f>
        <v>#REF!</v>
      </c>
      <c r="F6" s="12" t="e">
        <f>'2015-cap B1'!#REF!+#REF!+'2015-cap B3'!E7+'2015-cap B4'!E7+'2015-cap B5'!F7+'2015-cap B6'!E7+'2015-cap B7'!E7+'2015 cap B8'!E7+#REF!+#REF!</f>
        <v>#REF!</v>
      </c>
      <c r="G6" s="12" t="e">
        <f>'2015-cap B1'!#REF!+#REF!+'2015-cap B3'!#REF!+'2015-cap B4'!F7+'2015-cap B5'!G7+'2015-cap B6'!F7+'2015-cap B7'!F7+'2015 cap B8'!F7+#REF!+#REF!</f>
        <v>#REF!</v>
      </c>
      <c r="H6" s="12" t="e">
        <f>'2015-cap B1'!#REF!+#REF!+'2015-cap B3'!G7+'2015-cap B4'!G7+'2015-cap B5'!#REF!+'2015-cap B6'!G7+'2015-cap B7'!G7+'2015 cap B8'!G7+#REF!+#REF!</f>
        <v>#REF!</v>
      </c>
      <c r="J6"/>
    </row>
    <row r="7" spans="1:70" x14ac:dyDescent="0.2">
      <c r="A7" s="11" t="s">
        <v>3</v>
      </c>
      <c r="B7" s="12" t="e">
        <f>'2015-cap B1'!E8+#REF!+'2015-cap B3'!B8+'2015-cap B4'!B8+'2015-cap B5'!B8+'2015-cap B6'!B8+'2015-cap B7'!B8+'2015 cap B8'!B8+#REF!+#REF!</f>
        <v>#REF!</v>
      </c>
      <c r="C7" s="12" t="e">
        <f>'2015-cap B1'!F8+#REF!+'2015-cap B3'!C8+'2015-cap B4'!C8+'2015-cap B5'!C8+'2015-cap B6'!C8+'2015-cap B7'!C8+'2015 cap B8'!C8+#REF!+#REF!</f>
        <v>#REF!</v>
      </c>
      <c r="D7" s="12" t="e">
        <f>'2015-cap B1'!G8+#REF!+'2015-cap B3'!#REF!+'2015-cap B4'!#REF!+'2015-cap B5'!D8+'2015-cap B6'!#REF!+'2015-cap B7'!#REF!+'2015 cap B8'!#REF!+#REF!+#REF!</f>
        <v>#REF!</v>
      </c>
      <c r="E7" s="12" t="e">
        <f>'2015-cap B1'!#REF!+#REF!+'2015-cap B3'!D8+'2015-cap B4'!D8+'2015-cap B5'!E8+'2015-cap B6'!D8+'2015-cap B7'!D8+'2015 cap B8'!D8+#REF!+#REF!</f>
        <v>#REF!</v>
      </c>
      <c r="F7" s="12" t="e">
        <f>'2015-cap B1'!#REF!+#REF!+'2015-cap B3'!E8+'2015-cap B4'!E8+'2015-cap B5'!F8+'2015-cap B6'!E8+'2015-cap B7'!E8+'2015 cap B8'!E8+#REF!+#REF!</f>
        <v>#REF!</v>
      </c>
      <c r="G7" s="12" t="e">
        <f>'2015-cap B1'!#REF!+#REF!+'2015-cap B3'!F8+'2015-cap B4'!F8+'2015-cap B5'!G8+'2015-cap B6'!F8+'2015-cap B7'!F8+'2015 cap B8'!F8+#REF!+#REF!</f>
        <v>#REF!</v>
      </c>
      <c r="H7" s="12" t="e">
        <f>'2015-cap B1'!#REF!+#REF!+'2015-cap B3'!G8+'2015-cap B4'!G8+'2015-cap B5'!#REF!+'2015-cap B6'!G8+'2015-cap B7'!G8+'2015 cap B8'!G8+#REF!+#REF!</f>
        <v>#REF!</v>
      </c>
      <c r="J7"/>
    </row>
    <row r="8" spans="1:70" x14ac:dyDescent="0.2">
      <c r="A8" s="11" t="s">
        <v>6</v>
      </c>
      <c r="B8" s="12" t="e">
        <f>'2015-cap B1'!E9+#REF!+'2015-cap B3'!B9+'2015-cap B4'!B9+'2015-cap B5'!B9+'2015-cap B6'!B9+'2015-cap B7'!B9+'2015 cap B8'!B9+#REF!+#REF!</f>
        <v>#REF!</v>
      </c>
      <c r="C8" s="12" t="e">
        <f>'2015-cap B1'!F9+#REF!+'2015-cap B3'!C9+'2015-cap B4'!C9+'2015-cap B5'!C9+'2015-cap B6'!C9+'2015-cap B7'!C9+'2015 cap B8'!C9+#REF!+#REF!</f>
        <v>#REF!</v>
      </c>
      <c r="D8" s="12" t="e">
        <f>'2015-cap B1'!G9+#REF!+'2015-cap B3'!#REF!+'2015-cap B4'!#REF!+'2015-cap B5'!D9+'2015-cap B6'!#REF!+'2015-cap B7'!#REF!+'2015 cap B8'!#REF!+#REF!+#REF!</f>
        <v>#REF!</v>
      </c>
      <c r="E8" s="12" t="e">
        <f>'2015-cap B1'!#REF!+#REF!+'2015-cap B3'!D9+'2015-cap B4'!D9+'2015-cap B5'!E9+'2015-cap B6'!D9+'2015-cap B7'!D9+'2015 cap B8'!D9+#REF!+#REF!</f>
        <v>#REF!</v>
      </c>
      <c r="F8" s="12" t="e">
        <f>'2015-cap B1'!#REF!+#REF!+'2015-cap B3'!E9+'2015-cap B4'!E9+'2015-cap B5'!F9+'2015-cap B6'!E9+'2015-cap B7'!E9+'2015 cap B8'!E9+#REF!+#REF!</f>
        <v>#REF!</v>
      </c>
      <c r="G8" s="12" t="e">
        <f>'2015-cap B1'!#REF!+#REF!+'2015-cap B3'!F9+'2015-cap B4'!F9+'2015-cap B5'!G9+'2015-cap B6'!F9+'2015-cap B7'!F9+'2015 cap B8'!F9+#REF!+#REF!</f>
        <v>#REF!</v>
      </c>
      <c r="H8" s="12" t="e">
        <f>'2015-cap B1'!#REF!+#REF!+'2015-cap B3'!G9+'2015-cap B4'!G9+'2015-cap B5'!#REF!+'2015-cap B6'!G9+'2015-cap B7'!G9+'2015 cap B8'!G9+#REF!+#REF!</f>
        <v>#REF!</v>
      </c>
      <c r="J8"/>
    </row>
    <row r="9" spans="1:70" x14ac:dyDescent="0.2">
      <c r="A9" s="11" t="s">
        <v>4</v>
      </c>
      <c r="B9" s="12" t="e">
        <f>'2015-cap B1'!E10+#REF!+'2015-cap B3'!B10+'2015-cap B4'!B10+'2015-cap B5'!B10+'2015-cap B6'!B10+'2015-cap B7'!B10+'2015 cap B8'!B10+#REF!+#REF!</f>
        <v>#REF!</v>
      </c>
      <c r="C9" s="12" t="e">
        <f>'2015-cap B1'!F10+#REF!+'2015-cap B3'!C10+'2015-cap B4'!C10+'2015-cap B5'!C10+'2015-cap B6'!C10+'2015-cap B7'!C10+'2015 cap B8'!C10+#REF!+#REF!</f>
        <v>#REF!</v>
      </c>
      <c r="D9" s="12" t="e">
        <f>'2015-cap B1'!G10+#REF!+'2015-cap B3'!#REF!+'2015-cap B4'!#REF!+'2015-cap B5'!D10+'2015-cap B6'!#REF!+'2015-cap B7'!#REF!+'2015 cap B8'!#REF!+#REF!+#REF!</f>
        <v>#REF!</v>
      </c>
      <c r="E9" s="12" t="e">
        <f>'2015-cap B1'!#REF!+#REF!+'2015-cap B3'!D10+'2015-cap B4'!D10+'2015-cap B5'!E10+'2015-cap B6'!D10+'2015-cap B7'!D10+'2015 cap B8'!D10+#REF!+#REF!</f>
        <v>#REF!</v>
      </c>
      <c r="F9" s="12" t="e">
        <f>'2015-cap B1'!#REF!+#REF!+'2015-cap B3'!E10+'2015-cap B4'!E10+'2015-cap B5'!F10+'2015-cap B6'!E10+'2015-cap B7'!E10+'2015 cap B8'!E10+#REF!+#REF!</f>
        <v>#REF!</v>
      </c>
      <c r="G9" s="12" t="e">
        <f>'2015-cap B1'!#REF!+#REF!+'2015-cap B3'!F10+'2015-cap B4'!F10+'2015-cap B5'!G10+'2015-cap B6'!F10+'2015-cap B7'!F10+'2015 cap B8'!F10+#REF!+#REF!</f>
        <v>#REF!</v>
      </c>
      <c r="H9" s="12" t="e">
        <f>'2015-cap B1'!#REF!+#REF!+'2015-cap B3'!G10+'2015-cap B4'!G10+'2015-cap B5'!#REF!+'2015-cap B6'!G10+'2015-cap B7'!G10+'2015 cap B8'!G10+#REF!+#REF!</f>
        <v>#REF!</v>
      </c>
      <c r="J9"/>
    </row>
    <row r="10" spans="1:70" x14ac:dyDescent="0.2">
      <c r="A10" s="11" t="s">
        <v>7</v>
      </c>
      <c r="B10" s="12" t="e">
        <f>'2015-cap B1'!E11+#REF!+'2015-cap B3'!B11+'2015-cap B4'!B11+'2015-cap B5'!B11+'2015-cap B6'!B11+'2015-cap B7'!B11+'2015 cap B8'!B11+#REF!+#REF!</f>
        <v>#REF!</v>
      </c>
      <c r="C10" s="12" t="e">
        <f>'2015-cap B1'!F11+#REF!+'2015-cap B3'!C11+'2015-cap B4'!C11+'2015-cap B5'!C11+'2015-cap B6'!C11+'2015-cap B7'!C11+'2015 cap B8'!C11+#REF!+#REF!</f>
        <v>#REF!</v>
      </c>
      <c r="D10" s="12" t="e">
        <f>'2015-cap B1'!G11+#REF!+'2015-cap B3'!#REF!+'2015-cap B4'!#REF!+'2015-cap B5'!D11+'2015-cap B6'!#REF!+'2015-cap B7'!#REF!+'2015 cap B8'!#REF!+#REF!+#REF!</f>
        <v>#REF!</v>
      </c>
      <c r="E10" s="12" t="e">
        <f>'2015-cap B1'!#REF!+#REF!+'2015-cap B3'!D11+'2015-cap B4'!D11+'2015-cap B5'!E11+'2015-cap B6'!D11+'2015-cap B7'!D11+'2015 cap B8'!D11+#REF!+#REF!</f>
        <v>#REF!</v>
      </c>
      <c r="F10" s="12" t="e">
        <f>'2015-cap B1'!#REF!+#REF!+'2015-cap B3'!E11+'2015-cap B4'!E11+'2015-cap B5'!F11+'2015-cap B6'!E11+'2015-cap B7'!E11+'2015 cap B8'!E11+#REF!+#REF!</f>
        <v>#REF!</v>
      </c>
      <c r="G10" s="12" t="e">
        <f>'2015-cap B1'!#REF!+#REF!+'2015-cap B3'!F11+'2015-cap B4'!F11+'2015-cap B5'!G11+'2015-cap B6'!F11+'2015-cap B7'!F11+'2015 cap B8'!F11+#REF!+#REF!</f>
        <v>#REF!</v>
      </c>
      <c r="H10" s="12" t="e">
        <f>'2015-cap B1'!#REF!+#REF!+'2015-cap B3'!G11+'2015-cap B4'!G11+'2015-cap B5'!#REF!+'2015-cap B6'!G11+'2015-cap B7'!G11+'2015 cap B8'!G11+#REF!+#REF!</f>
        <v>#REF!</v>
      </c>
      <c r="J10"/>
    </row>
    <row r="11" spans="1:70" x14ac:dyDescent="0.2">
      <c r="A11" s="11" t="s">
        <v>8</v>
      </c>
      <c r="B11" s="12" t="e">
        <f>'2015-cap B1'!E12+#REF!+'2015-cap B3'!B12+'2015-cap B4'!B12+'2015-cap B5'!B12+'2015-cap B6'!B12+'2015-cap B7'!B12+'2015 cap B8'!B12+#REF!+#REF!</f>
        <v>#REF!</v>
      </c>
      <c r="C11" s="12" t="e">
        <f>'2015-cap B1'!F12+#REF!+'2015-cap B3'!C12+'2015-cap B4'!C12+'2015-cap B5'!C12+'2015-cap B6'!C12+'2015-cap B7'!C12+'2015 cap B8'!C12+#REF!+#REF!</f>
        <v>#REF!</v>
      </c>
      <c r="D11" s="12" t="e">
        <f>'2015-cap B1'!G12+#REF!+'2015-cap B3'!#REF!+'2015-cap B4'!#REF!+'2015-cap B5'!D12+'2015-cap B6'!#REF!+'2015-cap B7'!#REF!+'2015 cap B8'!#REF!+#REF!+#REF!</f>
        <v>#REF!</v>
      </c>
      <c r="E11" s="12" t="e">
        <f>'2015-cap B1'!#REF!+#REF!+'2015-cap B3'!D12+'2015-cap B4'!D12+'2015-cap B5'!E12+'2015-cap B6'!D12+'2015-cap B7'!D12+'2015 cap B8'!D12+#REF!+#REF!</f>
        <v>#REF!</v>
      </c>
      <c r="F11" s="12" t="e">
        <f>'2015-cap B1'!#REF!+#REF!+'2015-cap B3'!E12+'2015-cap B4'!E12+'2015-cap B5'!F12+'2015-cap B6'!E12+'2015-cap B7'!E12+'2015 cap B8'!E12+#REF!+#REF!</f>
        <v>#REF!</v>
      </c>
      <c r="G11" s="12" t="e">
        <f>'2015-cap B1'!#REF!+#REF!+'2015-cap B3'!F12+'2015-cap B4'!F12+'2015-cap B5'!G12+'2015-cap B6'!F12+'2015-cap B7'!F12+'2015 cap B8'!F12+#REF!+#REF!</f>
        <v>#REF!</v>
      </c>
      <c r="H11" s="12" t="e">
        <f>'2015-cap B1'!#REF!+#REF!+'2015-cap B3'!G12+'2015-cap B4'!G12+'2015-cap B5'!#REF!+'2015-cap B6'!G12+'2015-cap B7'!G12+'2015 cap B8'!G12+#REF!+#REF!</f>
        <v>#REF!</v>
      </c>
      <c r="J11"/>
    </row>
    <row r="12" spans="1:70" x14ac:dyDescent="0.2">
      <c r="A12" s="11" t="s">
        <v>9</v>
      </c>
      <c r="B12" s="12" t="e">
        <f>'2015-cap B1'!E13+#REF!+'2015-cap B3'!B13+'2015-cap B4'!B13+'2015-cap B5'!B13+'2015-cap B6'!B13+'2015-cap B7'!B13+'2015 cap B8'!B13+#REF!+#REF!</f>
        <v>#REF!</v>
      </c>
      <c r="C12" s="12" t="e">
        <f>'2015-cap B1'!F13+#REF!+'2015-cap B3'!C13+'2015-cap B4'!C13+'2015-cap B5'!C13+'2015-cap B6'!C13+'2015-cap B7'!C13+'2015 cap B8'!C13+#REF!+#REF!</f>
        <v>#REF!</v>
      </c>
      <c r="D12" s="12" t="e">
        <f>'2015-cap B1'!G13+#REF!+'2015-cap B3'!#REF!+'2015-cap B4'!#REF!+'2015-cap B5'!D13+'2015-cap B6'!#REF!+'2015-cap B7'!#REF!+'2015 cap B8'!#REF!+#REF!+#REF!</f>
        <v>#REF!</v>
      </c>
      <c r="E12" s="12" t="e">
        <f>'2015-cap B1'!#REF!+#REF!+'2015-cap B3'!D13+'2015-cap B4'!D13+'2015-cap B5'!E13+'2015-cap B6'!D13+'2015-cap B7'!D13+'2015 cap B8'!D13+#REF!+#REF!</f>
        <v>#REF!</v>
      </c>
      <c r="F12" s="12" t="e">
        <f>'2015-cap B1'!#REF!+#REF!+'2015-cap B3'!E13+'2015-cap B4'!E13+'2015-cap B5'!F13+'2015-cap B6'!E13+'2015-cap B7'!E13+'2015 cap B8'!E13+#REF!+#REF!</f>
        <v>#REF!</v>
      </c>
      <c r="G12" s="12" t="e">
        <f>'2015-cap B1'!#REF!+#REF!+'2015-cap B3'!F13+'2015-cap B4'!F13+'2015-cap B5'!G13+'2015-cap B6'!F13+'2015-cap B7'!F13+'2015 cap B8'!F13+#REF!+#REF!</f>
        <v>#REF!</v>
      </c>
      <c r="H12" s="12" t="e">
        <f>'2015-cap B1'!#REF!+#REF!+'2015-cap B3'!G13+'2015-cap B4'!G13+'2015-cap B5'!#REF!+'2015-cap B6'!G13+'2015-cap B7'!G13+'2015 cap B8'!G13+#REF!+#REF!</f>
        <v>#REF!</v>
      </c>
      <c r="J12"/>
    </row>
    <row r="13" spans="1:70" x14ac:dyDescent="0.2">
      <c r="A13" s="11" t="s">
        <v>12</v>
      </c>
      <c r="B13" s="12" t="e">
        <f>'2015-cap B1'!E14+#REF!+'2015-cap B3'!B14+'2015-cap B4'!B14+'2015-cap B5'!B14+'2015-cap B6'!B14+'2015-cap B7'!B14+'2015 cap B8'!B14+#REF!+#REF!</f>
        <v>#REF!</v>
      </c>
      <c r="C13" s="12" t="e">
        <f>'2015-cap B1'!F14+#REF!+'2015-cap B3'!C14+'2015-cap B4'!C14+'2015-cap B5'!C14+'2015-cap B6'!C14+'2015-cap B7'!C14+'2015 cap B8'!C14+#REF!+#REF!</f>
        <v>#REF!</v>
      </c>
      <c r="D13" s="12" t="e">
        <f>'2015-cap B1'!G14+#REF!+'2015-cap B3'!#REF!+'2015-cap B4'!#REF!+'2015-cap B5'!D14+'2015-cap B6'!#REF!+'2015-cap B7'!#REF!+'2015 cap B8'!#REF!+#REF!+#REF!</f>
        <v>#REF!</v>
      </c>
      <c r="E13" s="12" t="e">
        <f>'2015-cap B1'!#REF!+#REF!+'2015-cap B3'!D14+'2015-cap B4'!D14+'2015-cap B5'!E14+'2015-cap B6'!D14+'2015-cap B7'!D14+'2015 cap B8'!D14+#REF!+#REF!</f>
        <v>#REF!</v>
      </c>
      <c r="F13" s="12" t="e">
        <f>'2015-cap B1'!#REF!+#REF!+'2015-cap B3'!E14+'2015-cap B4'!E14+'2015-cap B5'!F14+'2015-cap B6'!E14+'2015-cap B7'!E14+'2015 cap B8'!E14+#REF!+#REF!</f>
        <v>#REF!</v>
      </c>
      <c r="G13" s="12" t="e">
        <f>'2015-cap B1'!#REF!+#REF!+'2015-cap B3'!F14+'2015-cap B4'!F14+'2015-cap B5'!G14+'2015-cap B6'!F14+'2015-cap B7'!F14+'2015 cap B8'!F14+#REF!+#REF!</f>
        <v>#REF!</v>
      </c>
      <c r="H13" s="12" t="e">
        <f>'2015-cap B1'!#REF!+#REF!+'2015-cap B3'!G14+'2015-cap B4'!G14+'2015-cap B5'!#REF!+'2015-cap B6'!G14+'2015-cap B7'!G14+'2015 cap B8'!G14+#REF!+#REF!</f>
        <v>#REF!</v>
      </c>
      <c r="J13"/>
    </row>
    <row r="14" spans="1:70" x14ac:dyDescent="0.2">
      <c r="A14" s="11" t="s">
        <v>13</v>
      </c>
      <c r="B14" s="12" t="e">
        <f>'2015-cap B1'!E15+#REF!+'2015-cap B3'!B15+'2015-cap B4'!B15+'2015-cap B5'!B15+'2015-cap B6'!B15+'2015-cap B7'!B15+'2015 cap B8'!B15+#REF!+#REF!</f>
        <v>#REF!</v>
      </c>
      <c r="C14" s="12" t="e">
        <f>'2015-cap B1'!F15+#REF!+'2015-cap B3'!C15+'2015-cap B4'!C15+'2015-cap B5'!C15+'2015-cap B6'!C15+'2015-cap B7'!C15+'2015 cap B8'!C15+#REF!+#REF!</f>
        <v>#REF!</v>
      </c>
      <c r="D14" s="12" t="e">
        <f>'2015-cap B1'!G15+#REF!+'2015-cap B3'!#REF!+'2015-cap B4'!#REF!+'2015-cap B5'!D15+'2015-cap B6'!#REF!+'2015-cap B7'!#REF!+'2015 cap B8'!#REF!+#REF!+#REF!</f>
        <v>#REF!</v>
      </c>
      <c r="E14" s="12" t="e">
        <f>'2015-cap B1'!#REF!+#REF!+'2015-cap B3'!D15+'2015-cap B4'!D15+'2015-cap B5'!E15+'2015-cap B6'!D15+'2015-cap B7'!D15+'2015 cap B8'!D15+#REF!+#REF!</f>
        <v>#REF!</v>
      </c>
      <c r="F14" s="12" t="e">
        <f>'2015-cap B1'!#REF!+#REF!+'2015-cap B3'!E15+'2015-cap B4'!E15+'2015-cap B5'!F15+'2015-cap B6'!E15+'2015-cap B7'!E15+'2015 cap B8'!E15+#REF!+#REF!</f>
        <v>#REF!</v>
      </c>
      <c r="G14" s="12" t="e">
        <f>'2015-cap B1'!#REF!+#REF!+'2015-cap B3'!F15+'2015-cap B4'!F15+'2015-cap B5'!G15+'2015-cap B6'!F15+'2015-cap B7'!F15+'2015 cap B8'!F15+#REF!+#REF!</f>
        <v>#REF!</v>
      </c>
      <c r="H14" s="12" t="e">
        <f>'2015-cap B1'!#REF!+#REF!+'2015-cap B3'!G15+'2015-cap B4'!G15+'2015-cap B5'!#REF!+'2015-cap B6'!G15+'2015-cap B7'!G15+'2015 cap B8'!G15+#REF!+#REF!</f>
        <v>#REF!</v>
      </c>
      <c r="J14"/>
    </row>
    <row r="15" spans="1:70" x14ac:dyDescent="0.2">
      <c r="A15" s="11" t="s">
        <v>10</v>
      </c>
      <c r="B15" s="12" t="e">
        <f>'2015-cap B1'!E16+#REF!+'2015-cap B3'!B16+'2015-cap B4'!B16+'2015-cap B5'!B16+'2015-cap B6'!B16+'2015-cap B7'!B16+'2015 cap B8'!B16+#REF!+#REF!</f>
        <v>#REF!</v>
      </c>
      <c r="C15" s="12" t="e">
        <f>'2015-cap B1'!F16+#REF!+'2015-cap B3'!C16+'2015-cap B4'!C16+'2015-cap B5'!C16+'2015-cap B6'!C16+'2015-cap B7'!C16+'2015 cap B8'!C16+#REF!+#REF!</f>
        <v>#REF!</v>
      </c>
      <c r="D15" s="12" t="e">
        <f>'2015-cap B1'!G16+#REF!+'2015-cap B3'!#REF!+'2015-cap B4'!#REF!+'2015-cap B5'!D16+'2015-cap B6'!#REF!+'2015-cap B7'!#REF!+'2015 cap B8'!#REF!+#REF!+#REF!</f>
        <v>#REF!</v>
      </c>
      <c r="E15" s="12" t="e">
        <f>'2015-cap B1'!#REF!+#REF!+'2015-cap B3'!D16+'2015-cap B4'!D16+'2015-cap B5'!E16+'2015-cap B6'!D16+'2015-cap B7'!D16+'2015 cap B8'!D16+#REF!+#REF!</f>
        <v>#REF!</v>
      </c>
      <c r="F15" s="12" t="e">
        <f>'2015-cap B1'!#REF!+#REF!+'2015-cap B3'!E16+'2015-cap B4'!E16+'2015-cap B5'!F16+'2015-cap B6'!E16+'2015-cap B7'!E16+'2015 cap B8'!E16+#REF!+#REF!</f>
        <v>#REF!</v>
      </c>
      <c r="G15" s="12" t="e">
        <f>'2015-cap B1'!#REF!+#REF!+'2015-cap B3'!F16+'2015-cap B4'!F16+'2015-cap B5'!G16+'2015-cap B6'!F16+'2015-cap B7'!F16+'2015 cap B8'!F16+#REF!+#REF!</f>
        <v>#REF!</v>
      </c>
      <c r="H15" s="12" t="e">
        <f>'2015-cap B1'!#REF!+#REF!+'2015-cap B3'!G16+'2015-cap B4'!G16+'2015-cap B5'!#REF!+'2015-cap B6'!G16+'2015-cap B7'!G16+'2015 cap B8'!G16+#REF!+#REF!</f>
        <v>#REF!</v>
      </c>
      <c r="J15"/>
    </row>
    <row r="16" spans="1:70" x14ac:dyDescent="0.2">
      <c r="A16" s="11" t="s">
        <v>11</v>
      </c>
      <c r="B16" s="12" t="e">
        <f>'2015-cap B1'!E17+#REF!+'2015-cap B3'!B17+'2015-cap B4'!B17+'2015-cap B5'!B17+'2015-cap B6'!B17+'2015-cap B7'!B17+'2015 cap B8'!B17+#REF!+#REF!</f>
        <v>#REF!</v>
      </c>
      <c r="C16" s="12" t="e">
        <f>'2015-cap B1'!F17+#REF!+'2015-cap B3'!C17+'2015-cap B4'!C17+'2015-cap B5'!C17+'2015-cap B6'!C17+'2015-cap B7'!C17+'2015 cap B8'!C17+#REF!+#REF!</f>
        <v>#REF!</v>
      </c>
      <c r="D16" s="12" t="e">
        <f>'2015-cap B1'!G17+#REF!+'2015-cap B3'!#REF!+'2015-cap B4'!#REF!+'2015-cap B5'!D17+'2015-cap B6'!#REF!+'2015-cap B7'!#REF!+'2015 cap B8'!#REF!+#REF!+#REF!</f>
        <v>#REF!</v>
      </c>
      <c r="E16" s="12" t="e">
        <f>'2015-cap B1'!#REF!+#REF!+'2015-cap B3'!D17+'2015-cap B4'!D17+'2015-cap B5'!E17+'2015-cap B6'!D17+'2015-cap B7'!D17+'2015 cap B8'!D17+#REF!+#REF!</f>
        <v>#REF!</v>
      </c>
      <c r="F16" s="12" t="e">
        <f>'2015-cap B1'!#REF!+#REF!+'2015-cap B3'!E17+'2015-cap B4'!E17+'2015-cap B5'!F17+'2015-cap B6'!E17+'2015-cap B7'!E17+'2015 cap B8'!E17+#REF!+#REF!</f>
        <v>#REF!</v>
      </c>
      <c r="G16" s="12" t="e">
        <f>'2015-cap B1'!#REF!+#REF!+'2015-cap B3'!F17+'2015-cap B4'!F17+'2015-cap B5'!G17+'2015-cap B6'!F17+'2015-cap B7'!F17+'2015 cap B8'!F17+#REF!+#REF!</f>
        <v>#REF!</v>
      </c>
      <c r="H16" s="12" t="e">
        <f>'2015-cap B1'!#REF!+#REF!+'2015-cap B3'!G17+'2015-cap B4'!G17+'2015-cap B5'!#REF!+'2015-cap B6'!G17+'2015-cap B7'!G17+'2015 cap B8'!G17+#REF!+#REF!</f>
        <v>#REF!</v>
      </c>
      <c r="J16"/>
    </row>
    <row r="17" spans="1:10" x14ac:dyDescent="0.2">
      <c r="A17" s="11" t="s">
        <v>14</v>
      </c>
      <c r="B17" s="12" t="e">
        <f>'2015-cap B1'!E18+#REF!+'2015-cap B3'!B18+'2015-cap B4'!B18+'2015-cap B5'!B18+'2015-cap B6'!B18+'2015-cap B7'!B18+'2015 cap B8'!B18+#REF!+#REF!</f>
        <v>#REF!</v>
      </c>
      <c r="C17" s="12" t="e">
        <f>'2015-cap B1'!F18+#REF!+'2015-cap B3'!C18+'2015-cap B4'!C18+'2015-cap B5'!C18+'2015-cap B6'!C18+'2015-cap B7'!C18+'2015 cap B8'!C18+#REF!+#REF!</f>
        <v>#REF!</v>
      </c>
      <c r="D17" s="12" t="e">
        <f>'2015-cap B1'!G18+#REF!+'2015-cap B3'!#REF!+'2015-cap B4'!#REF!+'2015-cap B5'!D18+'2015-cap B6'!#REF!+'2015-cap B7'!#REF!+'2015 cap B8'!#REF!+#REF!+#REF!</f>
        <v>#REF!</v>
      </c>
      <c r="E17" s="12" t="e">
        <f>'2015-cap B1'!#REF!+#REF!+'2015-cap B3'!D18+'2015-cap B4'!D18+'2015-cap B5'!E18+'2015-cap B6'!D18+'2015-cap B7'!D18+'2015 cap B8'!D18+#REF!+#REF!</f>
        <v>#REF!</v>
      </c>
      <c r="F17" s="12" t="e">
        <f>'2015-cap B1'!#REF!+#REF!+'2015-cap B3'!E18+'2015-cap B4'!E18+'2015-cap B5'!F18+'2015-cap B6'!E18+'2015-cap B7'!E18+'2015 cap B8'!E18+#REF!+#REF!</f>
        <v>#REF!</v>
      </c>
      <c r="G17" s="12" t="e">
        <f>'2015-cap B1'!#REF!+#REF!+'2015-cap B3'!F18+'2015-cap B4'!F18+'2015-cap B5'!G18+'2015-cap B6'!F18+'2015-cap B7'!F18+'2015 cap B8'!F18+#REF!+#REF!</f>
        <v>#REF!</v>
      </c>
      <c r="H17" s="12" t="e">
        <f>'2015-cap B1'!#REF!+#REF!+'2015-cap B3'!G18+'2015-cap B4'!G18+'2015-cap B5'!#REF!+'2015-cap B6'!G18+'2015-cap B7'!G18+'2015 cap B8'!G18+#REF!+#REF!</f>
        <v>#REF!</v>
      </c>
      <c r="J17"/>
    </row>
    <row r="18" spans="1:10" x14ac:dyDescent="0.2">
      <c r="A18" s="11" t="s">
        <v>16</v>
      </c>
      <c r="B18" s="12" t="e">
        <f>'2015-cap B1'!E20+#REF!+'2015-cap B3'!B19+'2015-cap B4'!B19+'2015-cap B5'!B19+'2015-cap B6'!B19+'2015-cap B7'!B19+'2015 cap B8'!B19+#REF!+#REF!</f>
        <v>#REF!</v>
      </c>
      <c r="C18" s="12" t="e">
        <f>'2015-cap B1'!F20+#REF!+'2015-cap B3'!C19+'2015-cap B4'!C19+'2015-cap B5'!C19+'2015-cap B6'!C19+'2015-cap B7'!C19+'2015 cap B8'!C19+#REF!+#REF!</f>
        <v>#REF!</v>
      </c>
      <c r="D18" s="12" t="e">
        <f>'2015-cap B1'!G20+#REF!+'2015-cap B3'!#REF!+'2015-cap B4'!#REF!+'2015-cap B5'!D19+'2015-cap B6'!#REF!+'2015-cap B7'!#REF!+'2015 cap B8'!#REF!+#REF!+#REF!</f>
        <v>#REF!</v>
      </c>
      <c r="E18" s="12" t="e">
        <f>'2015-cap B1'!#REF!+#REF!+'2015-cap B3'!D19+'2015-cap B4'!D19+'2015-cap B5'!E19+'2015-cap B6'!D19+'2015-cap B7'!D19+'2015 cap B8'!D19+#REF!+#REF!</f>
        <v>#REF!</v>
      </c>
      <c r="F18" s="12" t="e">
        <f>'2015-cap B1'!#REF!+#REF!+'2015-cap B3'!E19+'2015-cap B4'!E19+'2015-cap B5'!F19+'2015-cap B6'!E19+'2015-cap B7'!E19+'2015 cap B8'!E19+#REF!+#REF!</f>
        <v>#REF!</v>
      </c>
      <c r="G18" s="12" t="e">
        <f>'2015-cap B1'!#REF!+#REF!+'2015-cap B3'!F19+'2015-cap B4'!F19+'2015-cap B5'!G19+'2015-cap B6'!F19+'2015-cap B7'!F19+'2015 cap B8'!F19+#REF!+#REF!</f>
        <v>#REF!</v>
      </c>
      <c r="H18" s="12" t="e">
        <f>'2015-cap B1'!#REF!+#REF!+'2015-cap B3'!G19+'2015-cap B4'!G19+'2015-cap B5'!#REF!+'2015-cap B6'!G19+'2015-cap B7'!G19+'2015 cap B8'!G19+#REF!+#REF!</f>
        <v>#REF!</v>
      </c>
      <c r="J18"/>
    </row>
    <row r="19" spans="1:10" x14ac:dyDescent="0.2">
      <c r="A19" s="11" t="s">
        <v>15</v>
      </c>
      <c r="B19" s="12" t="e">
        <f>'2015-cap B1'!E21+#REF!+'2015-cap B3'!B20+'2015-cap B4'!B20+'2015-cap B5'!B20+'2015-cap B6'!B20+'2015-cap B7'!B20+'2015 cap B8'!B20+#REF!+#REF!</f>
        <v>#REF!</v>
      </c>
      <c r="C19" s="12" t="e">
        <f>'2015-cap B1'!F21+#REF!+'2015-cap B3'!C20+'2015-cap B4'!C20+'2015-cap B5'!C20+'2015-cap B6'!C20+'2015-cap B7'!C20+'2015 cap B8'!C20+#REF!+#REF!</f>
        <v>#REF!</v>
      </c>
      <c r="D19" s="12" t="e">
        <f>'2015-cap B1'!G21+#REF!+'2015-cap B3'!#REF!+'2015-cap B4'!#REF!+'2015-cap B5'!D20+'2015-cap B6'!#REF!+'2015-cap B7'!#REF!+'2015 cap B8'!#REF!+#REF!+#REF!</f>
        <v>#REF!</v>
      </c>
      <c r="E19" s="12" t="e">
        <f>'2015-cap B1'!#REF!+#REF!+'2015-cap B3'!D20+'2015-cap B4'!D20+'2015-cap B5'!E20+'2015-cap B6'!D20+'2015-cap B7'!D20+'2015 cap B8'!D20+#REF!+#REF!</f>
        <v>#REF!</v>
      </c>
      <c r="F19" s="12" t="e">
        <f>'2015-cap B1'!#REF!+#REF!+'2015-cap B3'!E20+'2015-cap B4'!E20+'2015-cap B5'!F20+'2015-cap B6'!E20+'2015-cap B7'!E20+'2015 cap B8'!E20+#REF!+#REF!</f>
        <v>#REF!</v>
      </c>
      <c r="G19" s="12" t="e">
        <f>'2015-cap B1'!#REF!+#REF!+'2015-cap B3'!F20+'2015-cap B4'!F20+'2015-cap B5'!G20+'2015-cap B6'!F20+'2015-cap B7'!F20+'2015 cap B8'!F20+#REF!+#REF!</f>
        <v>#REF!</v>
      </c>
      <c r="H19" s="12" t="e">
        <f>'2015-cap B1'!#REF!+#REF!+'2015-cap B3'!G20+'2015-cap B4'!G20+'2015-cap B5'!#REF!+'2015-cap B6'!G20+'2015-cap B7'!G20+'2015 cap B8'!G20+#REF!+#REF!</f>
        <v>#REF!</v>
      </c>
      <c r="J19"/>
    </row>
    <row r="20" spans="1:10" x14ac:dyDescent="0.2">
      <c r="A20" s="11" t="s">
        <v>17</v>
      </c>
      <c r="B20" s="12" t="e">
        <f>'2015-cap B1'!E22+#REF!+'2015-cap B3'!B21+'2015-cap B4'!B21+'2015-cap B5'!B21+'2015-cap B6'!B21+'2015-cap B7'!B21+'2015 cap B8'!B21+#REF!+#REF!</f>
        <v>#REF!</v>
      </c>
      <c r="C20" s="12" t="e">
        <f>'2015-cap B1'!F22+#REF!+'2015-cap B3'!C21+'2015-cap B4'!C21+'2015-cap B5'!C21+'2015-cap B6'!C21+'2015-cap B7'!C21+'2015 cap B8'!C21+#REF!+#REF!</f>
        <v>#REF!</v>
      </c>
      <c r="D20" s="12" t="e">
        <f>'2015-cap B1'!G22+#REF!+'2015-cap B3'!#REF!+'2015-cap B4'!#REF!+'2015-cap B5'!D21+'2015-cap B6'!#REF!+'2015-cap B7'!#REF!+'2015 cap B8'!#REF!+#REF!+#REF!</f>
        <v>#REF!</v>
      </c>
      <c r="E20" s="12" t="e">
        <f>'2015-cap B1'!#REF!+#REF!+'2015-cap B3'!D21+'2015-cap B4'!D21+'2015-cap B5'!E21+'2015-cap B6'!D21+'2015-cap B7'!D21+'2015 cap B8'!D21+#REF!+#REF!</f>
        <v>#REF!</v>
      </c>
      <c r="F20" s="12" t="e">
        <f>'2015-cap B1'!#REF!+#REF!+'2015-cap B3'!E21+'2015-cap B4'!E21+'2015-cap B5'!F21+'2015-cap B6'!E21+'2015-cap B7'!E21+'2015 cap B8'!E21+#REF!+#REF!</f>
        <v>#REF!</v>
      </c>
      <c r="G20" s="12" t="e">
        <f>'2015-cap B1'!#REF!+#REF!+'2015-cap B3'!F21+'2015-cap B4'!F21+'2015-cap B5'!G21+'2015-cap B6'!F21+'2015-cap B7'!F21+'2015 cap B8'!F21+#REF!+#REF!</f>
        <v>#REF!</v>
      </c>
      <c r="H20" s="12" t="e">
        <f>'2015-cap B1'!#REF!+#REF!+'2015-cap B3'!G21+'2015-cap B4'!G21+'2015-cap B5'!#REF!+'2015-cap B6'!G21+'2015-cap B7'!G21+'2015 cap B8'!G21+#REF!+#REF!</f>
        <v>#REF!</v>
      </c>
      <c r="J20"/>
    </row>
    <row r="21" spans="1:10" x14ac:dyDescent="0.2">
      <c r="A21" s="11" t="s">
        <v>21</v>
      </c>
      <c r="B21" s="12" t="e">
        <f>'2015-cap B1'!E23+#REF!+'2015-cap B3'!B22+'2015-cap B4'!B22+'2015-cap B5'!B22+'2015-cap B6'!B22+'2015-cap B7'!B22+'2015 cap B8'!B22+#REF!+#REF!</f>
        <v>#REF!</v>
      </c>
      <c r="C21" s="12" t="e">
        <f>'2015-cap B1'!F23+#REF!+'2015-cap B3'!C22+'2015-cap B4'!C22+'2015-cap B5'!C22+'2015-cap B6'!C22+'2015-cap B7'!C22+'2015 cap B8'!C22+#REF!+#REF!</f>
        <v>#REF!</v>
      </c>
      <c r="D21" s="12" t="e">
        <f>'2015-cap B1'!G23+#REF!+'2015-cap B3'!#REF!+'2015-cap B4'!#REF!+'2015-cap B5'!D22+'2015-cap B6'!#REF!+'2015-cap B7'!#REF!+'2015 cap B8'!#REF!+#REF!+#REF!</f>
        <v>#REF!</v>
      </c>
      <c r="E21" s="12" t="e">
        <f>'2015-cap B1'!#REF!+#REF!+'2015-cap B3'!D22+'2015-cap B4'!D22+'2015-cap B5'!E22+'2015-cap B6'!D22+'2015-cap B7'!D22+'2015 cap B8'!D22+#REF!+#REF!</f>
        <v>#REF!</v>
      </c>
      <c r="F21" s="12" t="e">
        <f>'2015-cap B1'!#REF!+#REF!+'2015-cap B3'!E22+'2015-cap B4'!E22+'2015-cap B5'!F22+'2015-cap B6'!E22+'2015-cap B7'!E22+'2015 cap B8'!E22+#REF!+#REF!</f>
        <v>#REF!</v>
      </c>
      <c r="G21" s="12" t="e">
        <f>'2015-cap B1'!#REF!+#REF!+'2015-cap B3'!F22+'2015-cap B4'!F22+'2015-cap B5'!G22+'2015-cap B6'!F22+'2015-cap B7'!F22+'2015 cap B8'!F22+#REF!+#REF!</f>
        <v>#REF!</v>
      </c>
      <c r="H21" s="12" t="e">
        <f>'2015-cap B1'!#REF!+#REF!+'2015-cap B3'!G22+'2015-cap B4'!G22+'2015-cap B5'!#REF!+'2015-cap B6'!G22+'2015-cap B7'!G22+'2015 cap B8'!G22+#REF!+#REF!</f>
        <v>#REF!</v>
      </c>
      <c r="J21"/>
    </row>
    <row r="22" spans="1:10" x14ac:dyDescent="0.2">
      <c r="A22" s="11" t="s">
        <v>18</v>
      </c>
      <c r="B22" s="12" t="e">
        <f>'2015-cap B1'!E24+#REF!+'2015-cap B3'!B23+'2015-cap B4'!B23+'2015-cap B5'!B23+'2015-cap B6'!B23+'2015-cap B7'!B23+'2015 cap B8'!B23+#REF!+#REF!</f>
        <v>#REF!</v>
      </c>
      <c r="C22" s="12" t="e">
        <f>'2015-cap B1'!F24+#REF!+'2015-cap B3'!C23+'2015-cap B4'!C23+'2015-cap B5'!C23+'2015-cap B6'!C23+'2015-cap B7'!C23+'2015 cap B8'!C23+#REF!+#REF!</f>
        <v>#REF!</v>
      </c>
      <c r="D22" s="12" t="e">
        <f>'2015-cap B1'!G24+#REF!+'2015-cap B3'!#REF!+'2015-cap B4'!#REF!+'2015-cap B5'!D23+'2015-cap B6'!#REF!+'2015-cap B7'!#REF!+'2015 cap B8'!#REF!+#REF!+#REF!</f>
        <v>#REF!</v>
      </c>
      <c r="E22" s="12" t="e">
        <f>'2015-cap B1'!#REF!+#REF!+'2015-cap B3'!D23+'2015-cap B4'!D23+'2015-cap B5'!E23+'2015-cap B6'!D23+'2015-cap B7'!D23+'2015 cap B8'!D23+#REF!+#REF!</f>
        <v>#REF!</v>
      </c>
      <c r="F22" s="12" t="e">
        <f>'2015-cap B1'!#REF!+#REF!+'2015-cap B3'!E23+'2015-cap B4'!E23+'2015-cap B5'!F23+'2015-cap B6'!E23+'2015-cap B7'!E23+'2015 cap B8'!E23+#REF!+#REF!</f>
        <v>#REF!</v>
      </c>
      <c r="G22" s="12" t="e">
        <f>'2015-cap B1'!#REF!+#REF!+'2015-cap B3'!F23+'2015-cap B4'!F23+'2015-cap B5'!G23+'2015-cap B6'!F23+'2015-cap B7'!F23+'2015 cap B8'!F23+#REF!+#REF!</f>
        <v>#REF!</v>
      </c>
      <c r="H22" s="12" t="e">
        <f>'2015-cap B1'!#REF!+#REF!+'2015-cap B3'!G23+'2015-cap B4'!G23+'2015-cap B5'!#REF!+'2015-cap B6'!G23+'2015-cap B7'!G23+'2015 cap B8'!G23+#REF!+#REF!</f>
        <v>#REF!</v>
      </c>
      <c r="J22"/>
    </row>
    <row r="23" spans="1:10" x14ac:dyDescent="0.2">
      <c r="A23" s="11" t="s">
        <v>19</v>
      </c>
      <c r="B23" s="12" t="e">
        <f>'2015-cap B1'!E25+#REF!+'2015-cap B3'!B24+'2015-cap B4'!B24+'2015-cap B5'!B24+'2015-cap B6'!B24+'2015-cap B7'!B24+'2015 cap B8'!B24+#REF!+#REF!</f>
        <v>#REF!</v>
      </c>
      <c r="C23" s="12" t="e">
        <f>'2015-cap B1'!F25+#REF!+'2015-cap B3'!C24+'2015-cap B4'!C24+'2015-cap B5'!C24+'2015-cap B6'!C24+'2015-cap B7'!C24+'2015 cap B8'!C24+#REF!+#REF!</f>
        <v>#REF!</v>
      </c>
      <c r="D23" s="12" t="e">
        <f>'2015-cap B1'!G25+#REF!+'2015-cap B3'!#REF!+'2015-cap B4'!#REF!+'2015-cap B5'!D24+'2015-cap B6'!#REF!+'2015-cap B7'!#REF!+'2015 cap B8'!#REF!+#REF!+#REF!</f>
        <v>#REF!</v>
      </c>
      <c r="E23" s="12" t="e">
        <f>'2015-cap B1'!#REF!+#REF!+'2015-cap B3'!D24+'2015-cap B4'!D24+'2015-cap B5'!E24+'2015-cap B6'!D24+'2015-cap B7'!D24+'2015 cap B8'!D24+#REF!+#REF!</f>
        <v>#REF!</v>
      </c>
      <c r="F23" s="12" t="e">
        <f>'2015-cap B1'!#REF!+#REF!+'2015-cap B3'!E24+'2015-cap B4'!E24+'2015-cap B5'!F24+'2015-cap B6'!E24+'2015-cap B7'!E24+'2015 cap B8'!E24+#REF!+#REF!</f>
        <v>#REF!</v>
      </c>
      <c r="G23" s="12" t="e">
        <f>'2015-cap B1'!#REF!+#REF!+'2015-cap B3'!F24+'2015-cap B4'!F24+'2015-cap B5'!G24+'2015-cap B6'!F24+'2015-cap B7'!F24+'2015 cap B8'!F24+#REF!+#REF!</f>
        <v>#REF!</v>
      </c>
      <c r="H23" s="12" t="e">
        <f>'2015-cap B1'!#REF!+#REF!+'2015-cap B3'!G24+'2015-cap B4'!G24+'2015-cap B5'!#REF!+'2015-cap B6'!G24+'2015-cap B7'!G24+'2015 cap B8'!G24+#REF!+#REF!</f>
        <v>#REF!</v>
      </c>
      <c r="J23"/>
    </row>
    <row r="24" spans="1:10" x14ac:dyDescent="0.2">
      <c r="A24" s="11" t="s">
        <v>26</v>
      </c>
      <c r="B24" s="12" t="e">
        <f>'2015-cap B1'!E26+#REF!+'2015-cap B3'!B25+'2015-cap B4'!B25+'2015-cap B5'!B25+'2015-cap B6'!B25+'2015-cap B7'!B25+'2015 cap B8'!B25+#REF!+#REF!</f>
        <v>#REF!</v>
      </c>
      <c r="C24" s="12" t="e">
        <f>'2015-cap B1'!F26+#REF!+'2015-cap B3'!C25+'2015-cap B4'!C25+'2015-cap B5'!C25+'2015-cap B6'!C25+'2015-cap B7'!C25+'2015 cap B8'!C25+#REF!+#REF!</f>
        <v>#REF!</v>
      </c>
      <c r="D24" s="12" t="e">
        <f>'2015-cap B1'!G26+#REF!+'2015-cap B3'!#REF!+'2015-cap B4'!#REF!+'2015-cap B5'!D25+'2015-cap B6'!#REF!+'2015-cap B7'!#REF!+'2015 cap B8'!#REF!+#REF!+#REF!</f>
        <v>#REF!</v>
      </c>
      <c r="E24" s="12" t="e">
        <f>'2015-cap B1'!#REF!+#REF!+'2015-cap B3'!D25+'2015-cap B4'!D25+'2015-cap B5'!E25+'2015-cap B6'!D25+'2015-cap B7'!D25+'2015 cap B8'!D25+#REF!+#REF!</f>
        <v>#REF!</v>
      </c>
      <c r="F24" s="12" t="e">
        <f>'2015-cap B1'!#REF!+#REF!+'2015-cap B3'!E25+'2015-cap B4'!E25+'2015-cap B5'!F25+'2015-cap B6'!E25+'2015-cap B7'!E25+'2015 cap B8'!E25+#REF!+#REF!</f>
        <v>#REF!</v>
      </c>
      <c r="G24" s="12" t="e">
        <f>'2015-cap B1'!#REF!+#REF!+'2015-cap B3'!F25+'2015-cap B4'!F25+'2015-cap B5'!G25+'2015-cap B6'!F25+'2015-cap B7'!F25+'2015 cap B8'!F25+#REF!+#REF!</f>
        <v>#REF!</v>
      </c>
      <c r="H24" s="12" t="e">
        <f>'2015-cap B1'!#REF!+#REF!+'2015-cap B3'!G25+'2015-cap B4'!G25+'2015-cap B5'!#REF!+'2015-cap B6'!G25+'2015-cap B7'!G25+'2015 cap B8'!G25+#REF!+#REF!</f>
        <v>#REF!</v>
      </c>
      <c r="J24"/>
    </row>
    <row r="25" spans="1:10" x14ac:dyDescent="0.2">
      <c r="A25" s="11" t="s">
        <v>27</v>
      </c>
      <c r="B25" s="12" t="e">
        <f>'2015-cap B1'!E27+#REF!+'2015-cap B3'!B26+'2015-cap B4'!B26+'2015-cap B5'!B26+'2015-cap B6'!B26+'2015-cap B7'!B26+'2015 cap B8'!B26+#REF!+#REF!</f>
        <v>#REF!</v>
      </c>
      <c r="C25" s="12" t="e">
        <f>'2015-cap B1'!F27+#REF!+'2015-cap B3'!C26+'2015-cap B4'!C26+'2015-cap B5'!C26+'2015-cap B6'!C26+'2015-cap B7'!C26+'2015 cap B8'!C26+#REF!+#REF!</f>
        <v>#REF!</v>
      </c>
      <c r="D25" s="12" t="e">
        <f>'2015-cap B1'!G27+#REF!+'2015-cap B3'!#REF!+'2015-cap B4'!#REF!+'2015-cap B5'!D26+'2015-cap B6'!#REF!+'2015-cap B7'!#REF!+'2015 cap B8'!#REF!+#REF!+#REF!</f>
        <v>#REF!</v>
      </c>
      <c r="E25" s="12" t="e">
        <f>'2015-cap B1'!#REF!+#REF!+'2015-cap B3'!D26+'2015-cap B4'!D26+'2015-cap B5'!E26+'2015-cap B6'!D26+'2015-cap B7'!D26+'2015 cap B8'!D26+#REF!+#REF!</f>
        <v>#REF!</v>
      </c>
      <c r="F25" s="12" t="e">
        <f>'2015-cap B1'!#REF!+#REF!+'2015-cap B3'!E26+'2015-cap B4'!E26+'2015-cap B5'!F26+'2015-cap B6'!E26+'2015-cap B7'!E26+'2015 cap B8'!E26+#REF!+#REF!</f>
        <v>#REF!</v>
      </c>
      <c r="G25" s="12" t="e">
        <f>'2015-cap B1'!#REF!+#REF!+'2015-cap B3'!F26+'2015-cap B4'!F26+'2015-cap B5'!G26+'2015-cap B6'!F26+'2015-cap B7'!F26+'2015 cap B8'!F26+#REF!+#REF!</f>
        <v>#REF!</v>
      </c>
      <c r="H25" s="12" t="e">
        <f>'2015-cap B1'!#REF!+#REF!+'2015-cap B3'!G26+'2015-cap B4'!G26+'2015-cap B5'!#REF!+'2015-cap B6'!G26+'2015-cap B7'!G26+'2015 cap B8'!G26+#REF!+#REF!</f>
        <v>#REF!</v>
      </c>
      <c r="J25"/>
    </row>
    <row r="26" spans="1:10" x14ac:dyDescent="0.2">
      <c r="A26" s="11" t="s">
        <v>20</v>
      </c>
      <c r="B26" s="12" t="e">
        <f>'2015-cap B1'!E28+#REF!+'2015-cap B3'!B27+'2015-cap B4'!B27+'2015-cap B5'!B27+'2015-cap B6'!B27+'2015-cap B7'!B27+'2015 cap B8'!B27+#REF!+#REF!</f>
        <v>#REF!</v>
      </c>
      <c r="C26" s="12" t="e">
        <f>'2015-cap B1'!F28+#REF!+'2015-cap B3'!C27+'2015-cap B4'!C27+'2015-cap B5'!C27+'2015-cap B6'!C27+'2015-cap B7'!C27+'2015 cap B8'!C27+#REF!+#REF!</f>
        <v>#REF!</v>
      </c>
      <c r="D26" s="12" t="e">
        <f>'2015-cap B1'!G28+#REF!+'2015-cap B3'!#REF!+'2015-cap B4'!#REF!+'2015-cap B5'!D27+'2015-cap B6'!#REF!+'2015-cap B7'!#REF!+'2015 cap B8'!#REF!+#REF!+#REF!</f>
        <v>#REF!</v>
      </c>
      <c r="E26" s="12" t="e">
        <f>'2015-cap B1'!#REF!+#REF!+'2015-cap B3'!D27+'2015-cap B4'!D27+'2015-cap B5'!E27+'2015-cap B6'!D27+'2015-cap B7'!D27+'2015 cap B8'!D27+#REF!+#REF!</f>
        <v>#REF!</v>
      </c>
      <c r="F26" s="12" t="e">
        <f>'2015-cap B1'!#REF!+#REF!+'2015-cap B3'!E27+'2015-cap B4'!E27+'2015-cap B5'!F27+'2015-cap B6'!E27+'2015-cap B7'!E27+'2015 cap B8'!E27+#REF!+#REF!</f>
        <v>#REF!</v>
      </c>
      <c r="G26" s="12" t="e">
        <f>'2015-cap B1'!#REF!+#REF!+'2015-cap B3'!F27+'2015-cap B4'!F27+'2015-cap B5'!G27+'2015-cap B6'!F27+'2015-cap B7'!F27+'2015 cap B8'!F27+#REF!+#REF!</f>
        <v>#REF!</v>
      </c>
      <c r="H26" s="12" t="e">
        <f>'2015-cap B1'!#REF!+#REF!+'2015-cap B3'!G27+'2015-cap B4'!G27+'2015-cap B5'!#REF!+'2015-cap B6'!G27+'2015-cap B7'!G27+'2015 cap B8'!G27+#REF!+#REF!</f>
        <v>#REF!</v>
      </c>
      <c r="J26"/>
    </row>
    <row r="27" spans="1:10" x14ac:dyDescent="0.2">
      <c r="A27" s="11" t="s">
        <v>23</v>
      </c>
      <c r="B27" s="12" t="e">
        <f>'2015-cap B1'!E29+#REF!+'2015-cap B3'!B28+'2015-cap B4'!B28+'2015-cap B5'!B28+'2015-cap B6'!B28+'2015-cap B7'!B28+'2015 cap B8'!B28+#REF!+#REF!</f>
        <v>#REF!</v>
      </c>
      <c r="C27" s="12" t="e">
        <f>'2015-cap B1'!F29+#REF!+'2015-cap B3'!C28+'2015-cap B4'!C28+'2015-cap B5'!C28+'2015-cap B6'!C28+'2015-cap B7'!C28+'2015 cap B8'!C28+#REF!+#REF!</f>
        <v>#REF!</v>
      </c>
      <c r="D27" s="12" t="e">
        <f>'2015-cap B1'!G29+#REF!+'2015-cap B3'!#REF!+'2015-cap B4'!#REF!+'2015-cap B5'!D28+'2015-cap B6'!#REF!+'2015-cap B7'!#REF!+'2015 cap B8'!#REF!+#REF!+#REF!</f>
        <v>#REF!</v>
      </c>
      <c r="E27" s="12" t="e">
        <f>'2015-cap B1'!#REF!+#REF!+'2015-cap B3'!D28+'2015-cap B4'!D28+'2015-cap B5'!E28+'2015-cap B6'!D28+'2015-cap B7'!D28+'2015 cap B8'!D28+#REF!+#REF!</f>
        <v>#REF!</v>
      </c>
      <c r="F27" s="12" t="e">
        <f>'2015-cap B1'!#REF!+#REF!+'2015-cap B3'!E28+'2015-cap B4'!E28+'2015-cap B5'!F28+'2015-cap B6'!E28+'2015-cap B7'!E28+'2015 cap B8'!E28+#REF!+#REF!</f>
        <v>#REF!</v>
      </c>
      <c r="G27" s="12" t="e">
        <f>'2015-cap B1'!#REF!+#REF!+'2015-cap B3'!F28+'2015-cap B4'!F28+'2015-cap B5'!G28+'2015-cap B6'!F28+'2015-cap B7'!F28+'2015 cap B8'!F28+#REF!+#REF!</f>
        <v>#REF!</v>
      </c>
      <c r="H27" s="12" t="e">
        <f>'2015-cap B1'!#REF!+#REF!+'2015-cap B3'!G28+'2015-cap B4'!G28+'2015-cap B5'!#REF!+'2015-cap B6'!G28+'2015-cap B7'!G28+'2015 cap B8'!G28+#REF!+#REF!</f>
        <v>#REF!</v>
      </c>
      <c r="J27"/>
    </row>
    <row r="28" spans="1:10" x14ac:dyDescent="0.2">
      <c r="A28" s="11" t="s">
        <v>25</v>
      </c>
      <c r="B28" s="12" t="e">
        <f>'2015-cap B1'!E30+#REF!+'2015-cap B3'!B29+'2015-cap B4'!B29+'2015-cap B5'!B29+'2015-cap B6'!B29+'2015-cap B7'!B29+'2015 cap B8'!B29+#REF!+#REF!</f>
        <v>#REF!</v>
      </c>
      <c r="C28" s="12" t="e">
        <f>'2015-cap B1'!F30+#REF!+'2015-cap B3'!C29+'2015-cap B4'!C29+'2015-cap B5'!C29+'2015-cap B6'!C29+'2015-cap B7'!C29+'2015 cap B8'!C29+#REF!+#REF!</f>
        <v>#REF!</v>
      </c>
      <c r="D28" s="12" t="e">
        <f>'2015-cap B1'!G30+#REF!+'2015-cap B3'!#REF!+'2015-cap B4'!#REF!+'2015-cap B5'!D29+'2015-cap B6'!#REF!+'2015-cap B7'!#REF!+'2015 cap B8'!#REF!+#REF!+#REF!</f>
        <v>#REF!</v>
      </c>
      <c r="E28" s="12" t="e">
        <f>'2015-cap B1'!#REF!+#REF!+'2015-cap B3'!D29+'2015-cap B4'!D29+'2015-cap B5'!E29+'2015-cap B6'!D29+'2015-cap B7'!D29+'2015 cap B8'!D29+#REF!+#REF!</f>
        <v>#REF!</v>
      </c>
      <c r="F28" s="12" t="e">
        <f>'2015-cap B1'!#REF!+#REF!+'2015-cap B3'!E29+'2015-cap B4'!E29+'2015-cap B5'!F29+'2015-cap B6'!E29+'2015-cap B7'!E29+'2015 cap B8'!E29+#REF!+#REF!</f>
        <v>#REF!</v>
      </c>
      <c r="G28" s="12" t="e">
        <f>'2015-cap B1'!#REF!+#REF!+'2015-cap B3'!F29+'2015-cap B4'!F29+'2015-cap B5'!G29+'2015-cap B6'!F29+'2015-cap B7'!F29+'2015 cap B8'!F29+#REF!+#REF!</f>
        <v>#REF!</v>
      </c>
      <c r="H28" s="12" t="e">
        <f>'2015-cap B1'!#REF!+#REF!+'2015-cap B3'!G29+'2015-cap B4'!G29+'2015-cap B5'!#REF!+'2015-cap B6'!G29+'2015-cap B7'!G29+'2015 cap B8'!G29+#REF!+#REF!</f>
        <v>#REF!</v>
      </c>
      <c r="J28"/>
    </row>
    <row r="29" spans="1:10" x14ac:dyDescent="0.2">
      <c r="A29" s="11" t="s">
        <v>24</v>
      </c>
      <c r="B29" s="12" t="e">
        <f>'2015-cap B1'!E31+#REF!+'2015-cap B3'!B30+'2015-cap B4'!B30+'2015-cap B5'!B30+'2015-cap B6'!B30+'2015-cap B7'!B30+'2015 cap B8'!B30+#REF!+#REF!</f>
        <v>#REF!</v>
      </c>
      <c r="C29" s="12" t="e">
        <f>'2015-cap B1'!F31+#REF!+'2015-cap B3'!C30+'2015-cap B4'!C30+'2015-cap B5'!C30+'2015-cap B6'!C30+'2015-cap B7'!C30+'2015 cap B8'!C30+#REF!+#REF!</f>
        <v>#REF!</v>
      </c>
      <c r="D29" s="12" t="e">
        <f>'2015-cap B1'!G31+#REF!+'2015-cap B3'!#REF!+'2015-cap B4'!#REF!+'2015-cap B5'!D30+'2015-cap B6'!#REF!+'2015-cap B7'!#REF!+'2015 cap B8'!#REF!+#REF!+#REF!</f>
        <v>#REF!</v>
      </c>
      <c r="E29" s="12" t="e">
        <f>'2015-cap B1'!#REF!+#REF!+'2015-cap B3'!D30+'2015-cap B4'!D30+'2015-cap B5'!E30+'2015-cap B6'!D30+'2015-cap B7'!D30+'2015 cap B8'!D30+#REF!+#REF!</f>
        <v>#REF!</v>
      </c>
      <c r="F29" s="12" t="e">
        <f>'2015-cap B1'!#REF!+#REF!+'2015-cap B3'!E30+'2015-cap B4'!E30+'2015-cap B5'!F30+'2015-cap B6'!E30+'2015-cap B7'!E30+'2015 cap B8'!E30+#REF!+#REF!</f>
        <v>#REF!</v>
      </c>
      <c r="G29" s="12" t="e">
        <f>'2015-cap B1'!#REF!+#REF!+'2015-cap B3'!F30+'2015-cap B4'!F30+'2015-cap B5'!G30+'2015-cap B6'!F30+'2015-cap B7'!F30+'2015 cap B8'!F30+#REF!+#REF!</f>
        <v>#REF!</v>
      </c>
      <c r="H29" s="12" t="e">
        <f>'2015-cap B1'!#REF!+#REF!+'2015-cap B3'!G30+'2015-cap B4'!G30+'2015-cap B5'!#REF!+'2015-cap B6'!G30+'2015-cap B7'!G30+'2015 cap B8'!G30+#REF!+#REF!</f>
        <v>#REF!</v>
      </c>
      <c r="J29"/>
    </row>
    <row r="30" spans="1:10" x14ac:dyDescent="0.2">
      <c r="A30" s="11" t="s">
        <v>38</v>
      </c>
      <c r="B30" s="12" t="e">
        <f>'2015-cap B1'!E32+#REF!+'2015-cap B3'!B31+'2015-cap B4'!B31+'2015-cap B5'!B31+'2015-cap B6'!B31+'2015-cap B7'!B31+'2015 cap B8'!B31+#REF!+#REF!</f>
        <v>#REF!</v>
      </c>
      <c r="C30" s="12" t="e">
        <f>'2015-cap B1'!F32+#REF!+'2015-cap B3'!C31+'2015-cap B4'!C31+'2015-cap B5'!C31+'2015-cap B6'!C31+'2015-cap B7'!C31+'2015 cap B8'!C31+#REF!+#REF!</f>
        <v>#REF!</v>
      </c>
      <c r="D30" s="12" t="e">
        <f>'2015-cap B1'!G32+#REF!+'2015-cap B3'!#REF!+'2015-cap B4'!#REF!+'2015-cap B5'!D31+'2015-cap B6'!#REF!+'2015-cap B7'!#REF!+'2015 cap B8'!#REF!+#REF!+#REF!</f>
        <v>#REF!</v>
      </c>
      <c r="E30" s="12" t="e">
        <f>'2015-cap B1'!#REF!+#REF!+'2015-cap B3'!D31+'2015-cap B4'!D31+'2015-cap B5'!E31+'2015-cap B6'!D31+'2015-cap B7'!D31+'2015 cap B8'!D31+#REF!+#REF!</f>
        <v>#REF!</v>
      </c>
      <c r="F30" s="12" t="e">
        <f>'2015-cap B1'!#REF!+#REF!+'2015-cap B3'!E31+'2015-cap B4'!E31+'2015-cap B5'!F31+'2015-cap B6'!E31+'2015-cap B7'!E31+'2015 cap B8'!E31+#REF!+#REF!</f>
        <v>#REF!</v>
      </c>
      <c r="G30" s="12" t="e">
        <f>'2015-cap B1'!#REF!+#REF!+'2015-cap B3'!F31+'2015-cap B4'!F31+'2015-cap B5'!G31+'2015-cap B6'!F31+'2015-cap B7'!F31+'2015 cap B8'!F31+#REF!+#REF!</f>
        <v>#REF!</v>
      </c>
      <c r="H30" s="12" t="e">
        <f>'2015-cap B1'!#REF!+#REF!+'2015-cap B3'!G31+'2015-cap B4'!G31+'2015-cap B5'!#REF!+'2015-cap B6'!G31+'2015-cap B7'!G31+'2015 cap B8'!G31+#REF!+#REF!</f>
        <v>#REF!</v>
      </c>
      <c r="J30"/>
    </row>
    <row r="31" spans="1:10" x14ac:dyDescent="0.2">
      <c r="A31" s="11" t="s">
        <v>22</v>
      </c>
      <c r="B31" s="12" t="e">
        <f>'2015-cap B1'!E33+#REF!+'2015-cap B3'!B32+'2015-cap B4'!B32+'2015-cap B5'!B32+'2015-cap B6'!B32+'2015-cap B7'!B32+'2015 cap B8'!B32+#REF!+#REF!</f>
        <v>#REF!</v>
      </c>
      <c r="C31" s="12" t="e">
        <f>'2015-cap B1'!F33+#REF!+'2015-cap B3'!C32+'2015-cap B4'!C32+'2015-cap B5'!C32+'2015-cap B6'!C32+'2015-cap B7'!C32+'2015 cap B8'!C32+#REF!+#REF!</f>
        <v>#REF!</v>
      </c>
      <c r="D31" s="12" t="e">
        <f>'2015-cap B1'!G33+#REF!+'2015-cap B3'!#REF!+'2015-cap B4'!#REF!+'2015-cap B5'!D32+'2015-cap B6'!#REF!+'2015-cap B7'!#REF!+'2015 cap B8'!#REF!+#REF!+#REF!</f>
        <v>#REF!</v>
      </c>
      <c r="E31" s="12" t="e">
        <f>'2015-cap B1'!#REF!+#REF!+'2015-cap B3'!D32+'2015-cap B4'!D32+'2015-cap B5'!E32+'2015-cap B6'!D32+'2015-cap B7'!D32+'2015 cap B8'!D32+#REF!+#REF!</f>
        <v>#REF!</v>
      </c>
      <c r="F31" s="12" t="e">
        <f>'2015-cap B1'!#REF!+#REF!+'2015-cap B3'!E32+'2015-cap B4'!E32+'2015-cap B5'!F32+'2015-cap B6'!E32+'2015-cap B7'!E32+'2015 cap B8'!E32+#REF!+#REF!</f>
        <v>#REF!</v>
      </c>
      <c r="G31" s="12" t="e">
        <f>'2015-cap B1'!#REF!+#REF!+'2015-cap B3'!F32+'2015-cap B4'!F32+'2015-cap B5'!G32+'2015-cap B6'!F32+'2015-cap B7'!F32+'2015 cap B8'!F32+#REF!+#REF!</f>
        <v>#REF!</v>
      </c>
      <c r="H31" s="12" t="e">
        <f>'2015-cap B1'!#REF!+#REF!+'2015-cap B3'!G32+'2015-cap B4'!G32+'2015-cap B5'!#REF!+'2015-cap B6'!G32+'2015-cap B7'!G32+'2015 cap B8'!G32+#REF!+#REF!</f>
        <v>#REF!</v>
      </c>
      <c r="J31"/>
    </row>
    <row r="32" spans="1:10" x14ac:dyDescent="0.2">
      <c r="A32" s="11" t="s">
        <v>28</v>
      </c>
      <c r="B32" s="12" t="e">
        <f>'2015-cap B1'!E34+#REF!+'2015-cap B3'!B33+'2015-cap B4'!B33+'2015-cap B5'!B33+'2015-cap B6'!B33+'2015-cap B7'!B33+'2015 cap B8'!B33+#REF!+#REF!</f>
        <v>#REF!</v>
      </c>
      <c r="C32" s="12" t="e">
        <f>'2015-cap B1'!F34+#REF!+'2015-cap B3'!C33+'2015-cap B4'!C33+'2015-cap B5'!C33+'2015-cap B6'!C33+'2015-cap B7'!C33+'2015 cap B8'!C33+#REF!+#REF!</f>
        <v>#REF!</v>
      </c>
      <c r="D32" s="12" t="e">
        <f>'2015-cap B1'!G34+#REF!+'2015-cap B3'!#REF!+'2015-cap B4'!#REF!+'2015-cap B5'!D33+'2015-cap B6'!#REF!+'2015-cap B7'!#REF!+'2015 cap B8'!#REF!+#REF!+#REF!</f>
        <v>#REF!</v>
      </c>
      <c r="E32" s="12" t="e">
        <f>'2015-cap B1'!#REF!+#REF!+'2015-cap B3'!D33+'2015-cap B4'!D33+'2015-cap B5'!E33+'2015-cap B6'!D33+'2015-cap B7'!D33+'2015 cap B8'!D33+#REF!+#REF!</f>
        <v>#REF!</v>
      </c>
      <c r="F32" s="12" t="e">
        <f>'2015-cap B1'!#REF!+#REF!+'2015-cap B3'!E33+'2015-cap B4'!E33+'2015-cap B5'!F33+'2015-cap B6'!E33+'2015-cap B7'!E33+'2015 cap B8'!E33+#REF!+#REF!</f>
        <v>#REF!</v>
      </c>
      <c r="G32" s="12" t="e">
        <f>'2015-cap B1'!#REF!+#REF!+'2015-cap B3'!F33+'2015-cap B4'!F33+'2015-cap B5'!G33+'2015-cap B6'!F33+'2015-cap B7'!F33+'2015 cap B8'!F33+#REF!+#REF!</f>
        <v>#REF!</v>
      </c>
      <c r="H32" s="12" t="e">
        <f>'2015-cap B1'!#REF!+#REF!+'2015-cap B3'!G33+'2015-cap B4'!G33+'2015-cap B5'!#REF!+'2015-cap B6'!G33+'2015-cap B7'!G33+'2015 cap B8'!G33+#REF!+#REF!</f>
        <v>#REF!</v>
      </c>
      <c r="J32"/>
    </row>
    <row r="33" spans="1:10" x14ac:dyDescent="0.2">
      <c r="A33" s="11" t="s">
        <v>29</v>
      </c>
      <c r="B33" s="12" t="e">
        <f>'2015-cap B1'!E35+#REF!+'2015-cap B3'!B34+'2015-cap B4'!B34+'2015-cap B5'!B34+'2015-cap B6'!B34+'2015-cap B7'!B34+'2015 cap B8'!B34+#REF!+#REF!</f>
        <v>#REF!</v>
      </c>
      <c r="C33" s="12" t="e">
        <f>'2015-cap B1'!F35+#REF!+'2015-cap B3'!C34+'2015-cap B4'!C34+'2015-cap B5'!C34+'2015-cap B6'!C34+'2015-cap B7'!C34+'2015 cap B8'!C34+#REF!+#REF!</f>
        <v>#REF!</v>
      </c>
      <c r="D33" s="12" t="e">
        <f>'2015-cap B1'!G35+#REF!+'2015-cap B3'!#REF!+'2015-cap B4'!#REF!+'2015-cap B5'!D34+'2015-cap B6'!#REF!+'2015-cap B7'!#REF!+'2015 cap B8'!#REF!+#REF!+#REF!</f>
        <v>#REF!</v>
      </c>
      <c r="E33" s="12" t="e">
        <f>'2015-cap B1'!#REF!+#REF!+'2015-cap B3'!D34+'2015-cap B4'!D34+'2015-cap B5'!E34+'2015-cap B6'!D34+'2015-cap B7'!D34+'2015 cap B8'!D34+#REF!+#REF!</f>
        <v>#REF!</v>
      </c>
      <c r="F33" s="12" t="e">
        <f>'2015-cap B1'!#REF!+#REF!+'2015-cap B3'!E34+'2015-cap B4'!E34+'2015-cap B5'!F34+'2015-cap B6'!E34+'2015-cap B7'!E34+'2015 cap B8'!E34+#REF!+#REF!</f>
        <v>#REF!</v>
      </c>
      <c r="G33" s="12" t="e">
        <f>'2015-cap B1'!#REF!+#REF!+'2015-cap B3'!F34+'2015-cap B4'!F34+'2015-cap B5'!G34+'2015-cap B6'!F34+'2015-cap B7'!F34+'2015 cap B8'!F34+#REF!+#REF!</f>
        <v>#REF!</v>
      </c>
      <c r="H33" s="12" t="e">
        <f>'2015-cap B1'!#REF!+#REF!+'2015-cap B3'!G34+'2015-cap B4'!G34+'2015-cap B5'!#REF!+'2015-cap B6'!G34+'2015-cap B7'!G34+'2015 cap B8'!G34+#REF!+#REF!</f>
        <v>#REF!</v>
      </c>
      <c r="J33"/>
    </row>
    <row r="34" spans="1:10" x14ac:dyDescent="0.2">
      <c r="A34" s="11" t="s">
        <v>31</v>
      </c>
      <c r="B34" s="12" t="e">
        <f>'2015-cap B1'!E36+#REF!+'2015-cap B3'!B35+'2015-cap B4'!B35+'2015-cap B5'!B35+'2015-cap B6'!B35+'2015-cap B7'!B35+'2015 cap B8'!B35+#REF!+#REF!</f>
        <v>#REF!</v>
      </c>
      <c r="C34" s="12" t="e">
        <f>'2015-cap B1'!F36+#REF!+'2015-cap B3'!C35+'2015-cap B4'!C35+'2015-cap B5'!C35+'2015-cap B6'!C35+'2015-cap B7'!C35+'2015 cap B8'!C35+#REF!+#REF!</f>
        <v>#REF!</v>
      </c>
      <c r="D34" s="12" t="e">
        <f>'2015-cap B1'!G36+#REF!+'2015-cap B3'!#REF!+'2015-cap B4'!#REF!+'2015-cap B5'!D35+'2015-cap B6'!#REF!+'2015-cap B7'!#REF!+'2015 cap B8'!#REF!+#REF!+#REF!</f>
        <v>#REF!</v>
      </c>
      <c r="E34" s="12" t="e">
        <f>'2015-cap B1'!#REF!+#REF!+'2015-cap B3'!D35+'2015-cap B4'!D35+'2015-cap B5'!E35+'2015-cap B6'!D35+'2015-cap B7'!D35+'2015 cap B8'!D35+#REF!+#REF!</f>
        <v>#REF!</v>
      </c>
      <c r="F34" s="12" t="e">
        <f>'2015-cap B1'!#REF!+#REF!+'2015-cap B3'!E35+'2015-cap B4'!E35+'2015-cap B5'!F35+'2015-cap B6'!E35+'2015-cap B7'!E35+'2015 cap B8'!E35+#REF!+#REF!</f>
        <v>#REF!</v>
      </c>
      <c r="G34" s="12" t="e">
        <f>'2015-cap B1'!#REF!+#REF!+'2015-cap B3'!F35+'2015-cap B4'!F35+'2015-cap B5'!G35+'2015-cap B6'!F35+'2015-cap B7'!F35+'2015 cap B8'!F35+#REF!+#REF!</f>
        <v>#REF!</v>
      </c>
      <c r="H34" s="12" t="e">
        <f>'2015-cap B1'!#REF!+#REF!+'2015-cap B3'!G35+'2015-cap B4'!G35+'2015-cap B5'!#REF!+'2015-cap B6'!G35+'2015-cap B7'!G35+'2015 cap B8'!G35+#REF!+#REF!</f>
        <v>#REF!</v>
      </c>
      <c r="J34"/>
    </row>
    <row r="35" spans="1:10" x14ac:dyDescent="0.2">
      <c r="A35" s="11" t="s">
        <v>30</v>
      </c>
      <c r="B35" s="12" t="e">
        <f>'2015-cap B1'!E37+#REF!+'2015-cap B3'!B36+'2015-cap B4'!B36+'2015-cap B5'!B36+'2015-cap B6'!B36+'2015-cap B7'!B36+'2015 cap B8'!B36+#REF!+#REF!</f>
        <v>#REF!</v>
      </c>
      <c r="C35" s="12" t="e">
        <f>'2015-cap B1'!F37+#REF!+'2015-cap B3'!C36+'2015-cap B4'!C36+'2015-cap B5'!C36+'2015-cap B6'!C36+'2015-cap B7'!C36+'2015 cap B8'!C36+#REF!+#REF!</f>
        <v>#REF!</v>
      </c>
      <c r="D35" s="12" t="e">
        <f>'2015-cap B1'!G37+#REF!+'2015-cap B3'!#REF!+'2015-cap B4'!#REF!+'2015-cap B5'!D36+'2015-cap B6'!#REF!+'2015-cap B7'!#REF!+'2015 cap B8'!#REF!+#REF!+#REF!</f>
        <v>#REF!</v>
      </c>
      <c r="E35" s="12" t="e">
        <f>'2015-cap B1'!#REF!+#REF!+'2015-cap B3'!D36+'2015-cap B4'!D36+'2015-cap B5'!E36+'2015-cap B6'!D36+'2015-cap B7'!D36+'2015 cap B8'!D36+#REF!+#REF!</f>
        <v>#REF!</v>
      </c>
      <c r="F35" s="12" t="e">
        <f>'2015-cap B1'!#REF!+#REF!+'2015-cap B3'!E36+'2015-cap B4'!E36+'2015-cap B5'!F36+'2015-cap B6'!E36+'2015-cap B7'!E36+'2015 cap B8'!E36+#REF!+#REF!</f>
        <v>#REF!</v>
      </c>
      <c r="G35" s="12" t="e">
        <f>'2015-cap B1'!#REF!+#REF!+'2015-cap B3'!F36+'2015-cap B4'!F36+'2015-cap B5'!G36+'2015-cap B6'!F36+'2015-cap B7'!F36+'2015 cap B8'!F36+#REF!+#REF!</f>
        <v>#REF!</v>
      </c>
      <c r="H35" s="12" t="e">
        <f>'2015-cap B1'!#REF!+#REF!+'2015-cap B3'!G36+'2015-cap B4'!G36+'2015-cap B5'!#REF!+'2015-cap B6'!G36+'2015-cap B7'!G36+'2015 cap B8'!G36+#REF!+#REF!</f>
        <v>#REF!</v>
      </c>
      <c r="J35"/>
    </row>
    <row r="36" spans="1:10" x14ac:dyDescent="0.2">
      <c r="A36" s="11" t="s">
        <v>107</v>
      </c>
      <c r="B36" s="12" t="e">
        <f>'2015-cap B1'!E38+#REF!+'2015-cap B3'!B37+'2015-cap B4'!B37+'2015-cap B5'!B37+'2015-cap B6'!B37+'2015-cap B7'!B37+'2015 cap B8'!B37+#REF!+#REF!</f>
        <v>#REF!</v>
      </c>
      <c r="C36" s="12" t="e">
        <f>'2015-cap B1'!F38+#REF!+'2015-cap B3'!C37+'2015-cap B4'!C37+'2015-cap B5'!C37+'2015-cap B6'!C37+'2015-cap B7'!C37+'2015 cap B8'!C37+#REF!+#REF!</f>
        <v>#REF!</v>
      </c>
      <c r="D36" s="12" t="e">
        <f>'2015-cap B1'!G38+#REF!+'2015-cap B3'!#REF!+'2015-cap B4'!#REF!+'2015-cap B5'!D37+'2015-cap B6'!#REF!+'2015-cap B7'!#REF!+'2015 cap B8'!#REF!+#REF!+#REF!</f>
        <v>#REF!</v>
      </c>
      <c r="E36" s="12" t="e">
        <f>'2015-cap B1'!#REF!+#REF!+'2015-cap B3'!D37+'2015-cap B4'!D37+'2015-cap B5'!E37+'2015-cap B6'!D37+'2015-cap B7'!D37+'2015 cap B8'!D37+#REF!+#REF!</f>
        <v>#REF!</v>
      </c>
      <c r="F36" s="12" t="e">
        <f>'2015-cap B1'!#REF!+#REF!+'2015-cap B3'!E37+'2015-cap B4'!E37+'2015-cap B5'!F37+'2015-cap B6'!E37+'2015-cap B7'!E37+'2015 cap B8'!E37+#REF!+#REF!</f>
        <v>#REF!</v>
      </c>
      <c r="G36" s="12" t="e">
        <f>'2015-cap B1'!#REF!+#REF!+'2015-cap B3'!F37+'2015-cap B4'!F37+'2015-cap B5'!G37+'2015-cap B6'!F37+'2015-cap B7'!F37+'2015 cap B8'!F37+#REF!+#REF!</f>
        <v>#REF!</v>
      </c>
      <c r="H36" s="12" t="e">
        <f>'2015-cap B1'!#REF!+#REF!+'2015-cap B3'!G37+'2015-cap B4'!G37+'2015-cap B5'!#REF!+'2015-cap B6'!G37+'2015-cap B7'!G37+'2015 cap B8'!G37+#REF!+#REF!</f>
        <v>#REF!</v>
      </c>
      <c r="J36"/>
    </row>
    <row r="37" spans="1:10" x14ac:dyDescent="0.2">
      <c r="A37" s="11" t="s">
        <v>32</v>
      </c>
      <c r="B37" s="12" t="e">
        <f>'2015-cap B1'!E39+#REF!+'2015-cap B3'!B38+'2015-cap B4'!B38+'2015-cap B5'!B38+'2015-cap B6'!B38+'2015-cap B7'!B38+'2015 cap B8'!B38+#REF!+#REF!</f>
        <v>#REF!</v>
      </c>
      <c r="C37" s="12" t="e">
        <f>'2015-cap B1'!F39+#REF!+'2015-cap B3'!C38+'2015-cap B4'!C38+'2015-cap B5'!C38+'2015-cap B6'!C38+'2015-cap B7'!C38+'2015 cap B8'!C38+#REF!+#REF!</f>
        <v>#REF!</v>
      </c>
      <c r="D37" s="12" t="e">
        <f>'2015-cap B1'!G39+#REF!+'2015-cap B3'!#REF!+'2015-cap B4'!#REF!+'2015-cap B5'!D38+'2015-cap B6'!#REF!+'2015-cap B7'!#REF!+'2015 cap B8'!#REF!+#REF!+#REF!</f>
        <v>#REF!</v>
      </c>
      <c r="E37" s="12" t="e">
        <f>'2015-cap B1'!#REF!+#REF!+'2015-cap B3'!D38+'2015-cap B4'!D38+'2015-cap B5'!E38+'2015-cap B6'!D38+'2015-cap B7'!D38+'2015 cap B8'!D38+#REF!+#REF!</f>
        <v>#REF!</v>
      </c>
      <c r="F37" s="12" t="e">
        <f>'2015-cap B1'!#REF!+#REF!+'2015-cap B3'!E38+'2015-cap B4'!E38+'2015-cap B5'!F38+'2015-cap B6'!E38+'2015-cap B7'!E38+'2015 cap B8'!E38+#REF!+#REF!</f>
        <v>#REF!</v>
      </c>
      <c r="G37" s="12" t="e">
        <f>'2015-cap B1'!#REF!+#REF!+'2015-cap B3'!F38+'2015-cap B4'!F38+'2015-cap B5'!G38+'2015-cap B6'!F38+'2015-cap B7'!F38+'2015 cap B8'!F38+#REF!+#REF!</f>
        <v>#REF!</v>
      </c>
      <c r="H37" s="12" t="e">
        <f>'2015-cap B1'!#REF!+#REF!+'2015-cap B3'!G38+'2015-cap B4'!G38+'2015-cap B5'!#REF!+'2015-cap B6'!G38+'2015-cap B7'!G38+'2015 cap B8'!G38+#REF!+#REF!</f>
        <v>#REF!</v>
      </c>
      <c r="J37"/>
    </row>
    <row r="38" spans="1:10" x14ac:dyDescent="0.2">
      <c r="A38" s="11" t="s">
        <v>33</v>
      </c>
      <c r="B38" s="12" t="e">
        <f>'2015-cap B1'!E40+#REF!+'2015-cap B3'!B39+'2015-cap B4'!B39+'2015-cap B5'!B39+'2015-cap B6'!B39+'2015-cap B7'!B39+'2015 cap B8'!B39+#REF!+#REF!</f>
        <v>#REF!</v>
      </c>
      <c r="C38" s="12" t="e">
        <f>'2015-cap B1'!F40+#REF!+'2015-cap B3'!C39+'2015-cap B4'!C39+'2015-cap B5'!C39+'2015-cap B6'!C39+'2015-cap B7'!C39+'2015 cap B8'!C39+#REF!+#REF!</f>
        <v>#REF!</v>
      </c>
      <c r="D38" s="12" t="e">
        <f>'2015-cap B1'!G40+#REF!+'2015-cap B3'!#REF!+'2015-cap B4'!#REF!+'2015-cap B5'!D39+'2015-cap B6'!#REF!+'2015-cap B7'!#REF!+'2015 cap B8'!#REF!+#REF!+#REF!</f>
        <v>#REF!</v>
      </c>
      <c r="E38" s="12" t="e">
        <f>'2015-cap B1'!#REF!+#REF!+'2015-cap B3'!D39+'2015-cap B4'!D39+'2015-cap B5'!E39+'2015-cap B6'!D39+'2015-cap B7'!D39+'2015 cap B8'!D39+#REF!+#REF!</f>
        <v>#REF!</v>
      </c>
      <c r="F38" s="12" t="e">
        <f>'2015-cap B1'!#REF!+#REF!+'2015-cap B3'!E39+'2015-cap B4'!E39+'2015-cap B5'!F39+'2015-cap B6'!E39+'2015-cap B7'!E39+'2015 cap B8'!E39+#REF!+#REF!</f>
        <v>#REF!</v>
      </c>
      <c r="G38" s="12" t="e">
        <f>'2015-cap B1'!#REF!+#REF!+'2015-cap B3'!F39+'2015-cap B4'!F39+'2015-cap B5'!G39+'2015-cap B6'!F39+'2015-cap B7'!F39+'2015 cap B8'!F39+#REF!+#REF!</f>
        <v>#REF!</v>
      </c>
      <c r="H38" s="12" t="e">
        <f>'2015-cap B1'!#REF!+#REF!+'2015-cap B3'!G39+'2015-cap B4'!G39+'2015-cap B5'!#REF!+'2015-cap B6'!G39+'2015-cap B7'!G39+'2015 cap B8'!G39+#REF!+#REF!</f>
        <v>#REF!</v>
      </c>
      <c r="J38"/>
    </row>
    <row r="39" spans="1:10" x14ac:dyDescent="0.2">
      <c r="A39" s="11" t="s">
        <v>34</v>
      </c>
      <c r="B39" s="12" t="e">
        <f>'2015-cap B1'!E41+#REF!+'2015-cap B3'!B40+'2015-cap B4'!B40+'2015-cap B5'!B40+'2015-cap B6'!B40+'2015-cap B7'!B40+'2015 cap B8'!B40+#REF!+#REF!</f>
        <v>#REF!</v>
      </c>
      <c r="C39" s="12" t="e">
        <f>'2015-cap B1'!F41+#REF!+'2015-cap B3'!C40+'2015-cap B4'!C40+'2015-cap B5'!C40+'2015-cap B6'!C40+'2015-cap B7'!C40+'2015 cap B8'!C40+#REF!+#REF!</f>
        <v>#REF!</v>
      </c>
      <c r="D39" s="12" t="e">
        <f>'2015-cap B1'!G41+#REF!+'2015-cap B3'!#REF!+'2015-cap B4'!#REF!+'2015-cap B5'!D40+'2015-cap B6'!#REF!+'2015-cap B7'!#REF!+'2015 cap B8'!#REF!+#REF!+#REF!</f>
        <v>#REF!</v>
      </c>
      <c r="E39" s="12" t="e">
        <f>'2015-cap B1'!#REF!+#REF!+'2015-cap B3'!D40+'2015-cap B4'!D40+'2015-cap B5'!E40+'2015-cap B6'!D40+'2015-cap B7'!D40+'2015 cap B8'!D40+#REF!+#REF!</f>
        <v>#REF!</v>
      </c>
      <c r="F39" s="12" t="e">
        <f>'2015-cap B1'!#REF!+#REF!+'2015-cap B3'!E40+'2015-cap B4'!E40+'2015-cap B5'!F40+'2015-cap B6'!E40+'2015-cap B7'!E40+'2015 cap B8'!E40+#REF!+#REF!</f>
        <v>#REF!</v>
      </c>
      <c r="G39" s="12" t="e">
        <f>'2015-cap B1'!#REF!+#REF!+'2015-cap B3'!F40+'2015-cap B4'!F40+'2015-cap B5'!G40+'2015-cap B6'!F40+'2015-cap B7'!F40+'2015 cap B8'!F40+#REF!+#REF!</f>
        <v>#REF!</v>
      </c>
      <c r="H39" s="12" t="e">
        <f>'2015-cap B1'!#REF!+#REF!+'2015-cap B3'!G40+'2015-cap B4'!G40+'2015-cap B5'!#REF!+'2015-cap B6'!G40+'2015-cap B7'!G40+'2015 cap B8'!G40+#REF!+#REF!</f>
        <v>#REF!</v>
      </c>
      <c r="J39"/>
    </row>
    <row r="40" spans="1:10" x14ac:dyDescent="0.2">
      <c r="A40" s="11" t="s">
        <v>35</v>
      </c>
      <c r="B40" s="12" t="e">
        <f>'2015-cap B1'!E42+#REF!+'2015-cap B3'!B41+'2015-cap B4'!B41+'2015-cap B5'!B41+'2015-cap B6'!B41+'2015-cap B7'!B41+'2015 cap B8'!B41+#REF!+#REF!</f>
        <v>#REF!</v>
      </c>
      <c r="C40" s="12" t="e">
        <f>'2015-cap B1'!F42+#REF!+'2015-cap B3'!C41+'2015-cap B4'!C41+'2015-cap B5'!C41+'2015-cap B6'!C41+'2015-cap B7'!C41+'2015 cap B8'!C41+#REF!+#REF!</f>
        <v>#REF!</v>
      </c>
      <c r="D40" s="12" t="e">
        <f>'2015-cap B1'!G42+#REF!+'2015-cap B3'!#REF!+'2015-cap B4'!#REF!+'2015-cap B5'!D41+'2015-cap B6'!#REF!+'2015-cap B7'!#REF!+'2015 cap B8'!#REF!+#REF!+#REF!</f>
        <v>#REF!</v>
      </c>
      <c r="E40" s="12" t="e">
        <f>'2015-cap B1'!#REF!+#REF!+'2015-cap B3'!D41+'2015-cap B4'!D41+'2015-cap B5'!E41+'2015-cap B6'!D41+'2015-cap B7'!D41+'2015 cap B8'!D41+#REF!+#REF!</f>
        <v>#REF!</v>
      </c>
      <c r="F40" s="12" t="e">
        <f>'2015-cap B1'!#REF!+#REF!+'2015-cap B3'!E41+'2015-cap B4'!E41+'2015-cap B5'!F41+'2015-cap B6'!E41+'2015-cap B7'!E41+'2015 cap B8'!E41+#REF!+#REF!</f>
        <v>#REF!</v>
      </c>
      <c r="G40" s="12" t="e">
        <f>'2015-cap B1'!#REF!+#REF!+'2015-cap B3'!F41+'2015-cap B4'!F41+'2015-cap B5'!G41+'2015-cap B6'!F41+'2015-cap B7'!F41+'2015 cap B8'!F41+#REF!+#REF!</f>
        <v>#REF!</v>
      </c>
      <c r="H40" s="12" t="e">
        <f>'2015-cap B1'!#REF!+#REF!+'2015-cap B3'!G41+'2015-cap B4'!G41+'2015-cap B5'!#REF!+'2015-cap B6'!G41+'2015-cap B7'!G41+'2015 cap B8'!G41+#REF!+#REF!</f>
        <v>#REF!</v>
      </c>
      <c r="J40"/>
    </row>
    <row r="41" spans="1:10" x14ac:dyDescent="0.2">
      <c r="A41" s="11" t="s">
        <v>36</v>
      </c>
      <c r="B41" s="12" t="e">
        <f>'2015-cap B1'!E43+#REF!+'2015-cap B3'!B42+'2015-cap B4'!B42+'2015-cap B5'!B42+'2015-cap B6'!B42+'2015-cap B7'!B42+'2015 cap B8'!B42+#REF!+#REF!</f>
        <v>#REF!</v>
      </c>
      <c r="C41" s="12" t="e">
        <f>'2015-cap B1'!F43+#REF!+'2015-cap B3'!C42+'2015-cap B4'!C42+'2015-cap B5'!C42+'2015-cap B6'!C42+'2015-cap B7'!C42+'2015 cap B8'!C42+#REF!+#REF!</f>
        <v>#REF!</v>
      </c>
      <c r="D41" s="12" t="e">
        <f>'2015-cap B1'!G43+#REF!+'2015-cap B3'!#REF!+'2015-cap B4'!#REF!+'2015-cap B5'!D42+'2015-cap B6'!#REF!+'2015-cap B7'!#REF!+'2015 cap B8'!#REF!+#REF!+#REF!</f>
        <v>#REF!</v>
      </c>
      <c r="E41" s="12" t="e">
        <f>'2015-cap B1'!#REF!+#REF!+'2015-cap B3'!D42+'2015-cap B4'!D42+'2015-cap B5'!E42+'2015-cap B6'!D42+'2015-cap B7'!D42+'2015 cap B8'!D42+#REF!+#REF!</f>
        <v>#REF!</v>
      </c>
      <c r="F41" s="12" t="e">
        <f>'2015-cap B1'!#REF!+#REF!+'2015-cap B3'!E42+'2015-cap B4'!E42+'2015-cap B5'!F42+'2015-cap B6'!E42+'2015-cap B7'!E42+'2015 cap B8'!E42+#REF!+#REF!</f>
        <v>#REF!</v>
      </c>
      <c r="G41" s="12" t="e">
        <f>'2015-cap B1'!#REF!+#REF!+'2015-cap B3'!F42+'2015-cap B4'!F42+'2015-cap B5'!G42+'2015-cap B6'!F42+'2015-cap B7'!F42+'2015 cap B8'!F42+#REF!+#REF!</f>
        <v>#REF!</v>
      </c>
      <c r="H41" s="12" t="e">
        <f>'2015-cap B1'!#REF!+#REF!+'2015-cap B3'!G42+'2015-cap B4'!G42+'2015-cap B5'!#REF!+'2015-cap B6'!G42+'2015-cap B7'!G42+'2015 cap B8'!G42+#REF!+#REF!</f>
        <v>#REF!</v>
      </c>
      <c r="J41"/>
    </row>
    <row r="42" spans="1:10" x14ac:dyDescent="0.2">
      <c r="A42" s="11" t="s">
        <v>37</v>
      </c>
      <c r="B42" s="12" t="e">
        <f>'2015-cap B1'!E44+#REF!+'2015-cap B3'!B43+'2015-cap B4'!B43+'2015-cap B5'!B43+'2015-cap B6'!B43+'2015-cap B7'!B43+'2015 cap B8'!B43+#REF!+#REF!</f>
        <v>#REF!</v>
      </c>
      <c r="C42" s="12" t="e">
        <f>'2015-cap B1'!F44+#REF!+'2015-cap B3'!C43+'2015-cap B4'!C43+'2015-cap B5'!C43+'2015-cap B6'!C43+'2015-cap B7'!C43+'2015 cap B8'!C43+#REF!+#REF!</f>
        <v>#REF!</v>
      </c>
      <c r="D42" s="12" t="e">
        <f>'2015-cap B1'!G44+#REF!+'2015-cap B3'!#REF!+'2015-cap B4'!#REF!+'2015-cap B5'!D43+'2015-cap B6'!#REF!+'2015-cap B7'!#REF!+'2015 cap B8'!#REF!+#REF!+#REF!</f>
        <v>#REF!</v>
      </c>
      <c r="E42" s="12" t="e">
        <f>'2015-cap B1'!#REF!+#REF!+'2015-cap B3'!D43+'2015-cap B4'!D43+'2015-cap B5'!E43+'2015-cap B6'!D43+'2015-cap B7'!D43+'2015 cap B8'!D43+#REF!+#REF!</f>
        <v>#REF!</v>
      </c>
      <c r="F42" s="12" t="e">
        <f>'2015-cap B1'!#REF!+#REF!+'2015-cap B3'!E43+'2015-cap B4'!E43+'2015-cap B5'!F43+'2015-cap B6'!E43+'2015-cap B7'!E43+'2015 cap B8'!E43+#REF!+#REF!</f>
        <v>#REF!</v>
      </c>
      <c r="G42" s="12" t="e">
        <f>'2015-cap B1'!#REF!+#REF!+'2015-cap B3'!F43+'2015-cap B4'!F43+'2015-cap B5'!G43+'2015-cap B6'!F43+'2015-cap B7'!F43+'2015 cap B8'!F43+#REF!+#REF!</f>
        <v>#REF!</v>
      </c>
      <c r="H42" s="12" t="e">
        <f>'2015-cap B1'!#REF!+#REF!+'2015-cap B3'!G43+'2015-cap B4'!G43+'2015-cap B5'!#REF!+'2015-cap B6'!G43+'2015-cap B7'!G43+'2015 cap B8'!G43+#REF!+#REF!</f>
        <v>#REF!</v>
      </c>
      <c r="J42"/>
    </row>
    <row r="43" spans="1:10" x14ac:dyDescent="0.2">
      <c r="A43" s="11" t="s">
        <v>78</v>
      </c>
      <c r="B43" s="12" t="e">
        <f>'2015-cap B1'!E45+#REF!+'2015-cap B3'!B44+'2015-cap B4'!B44+'2015-cap B5'!B44+'2015-cap B6'!B44+'2015-cap B7'!B44+'2015 cap B8'!B44+#REF!+#REF!</f>
        <v>#REF!</v>
      </c>
      <c r="C43" s="12" t="e">
        <f>'2015-cap B1'!F45+#REF!+'2015-cap B3'!C44+'2015-cap B4'!C44+'2015-cap B5'!C44+'2015-cap B6'!C44+'2015-cap B7'!C44+'2015 cap B8'!C44+#REF!+#REF!</f>
        <v>#REF!</v>
      </c>
      <c r="D43" s="12" t="e">
        <f>'2015-cap B1'!G45+#REF!+'2015-cap B3'!#REF!+'2015-cap B4'!#REF!+'2015-cap B5'!D44+'2015-cap B6'!#REF!+'2015-cap B7'!#REF!+'2015 cap B8'!#REF!+#REF!+#REF!</f>
        <v>#REF!</v>
      </c>
      <c r="E43" s="12" t="e">
        <f>'2015-cap B1'!#REF!+#REF!+'2015-cap B3'!D44+'2015-cap B4'!D44+'2015-cap B5'!E44+'2015-cap B6'!D44+'2015-cap B7'!D44+'2015 cap B8'!D44+#REF!+#REF!</f>
        <v>#REF!</v>
      </c>
      <c r="F43" s="12" t="e">
        <f>'2015-cap B1'!#REF!+#REF!+'2015-cap B3'!E44+'2015-cap B4'!E44+'2015-cap B5'!F44+'2015-cap B6'!E44+'2015-cap B7'!E44+'2015 cap B8'!E44+#REF!+#REF!</f>
        <v>#REF!</v>
      </c>
      <c r="G43" s="12" t="e">
        <f>'2015-cap B1'!#REF!+#REF!+'2015-cap B3'!F44+'2015-cap B4'!F44+'2015-cap B5'!G44+'2015-cap B6'!F44+'2015-cap B7'!F44+'2015 cap B8'!F44+#REF!+#REF!</f>
        <v>#REF!</v>
      </c>
      <c r="H43" s="12" t="e">
        <f>'2015-cap B1'!#REF!+#REF!+'2015-cap B3'!G44+'2015-cap B4'!G44+'2015-cap B5'!#REF!+'2015-cap B6'!G44+'2015-cap B7'!G44+'2015 cap B8'!G44+#REF!+#REF!</f>
        <v>#REF!</v>
      </c>
      <c r="J43"/>
    </row>
    <row r="44" spans="1:10" x14ac:dyDescent="0.2">
      <c r="A44" s="11" t="s">
        <v>43</v>
      </c>
      <c r="B44" s="12" t="e">
        <f>'2015-cap B1'!E46+#REF!+'2015-cap B3'!B45+'2015-cap B4'!B45+'2015-cap B5'!B45+'2015-cap B6'!B45+'2015-cap B7'!B45+'2015 cap B8'!B45+#REF!+#REF!</f>
        <v>#REF!</v>
      </c>
      <c r="C44" s="12" t="e">
        <f>'2015-cap B1'!F46+#REF!+'2015-cap B3'!C45+'2015-cap B4'!C45+'2015-cap B5'!C45+'2015-cap B6'!C45+'2015-cap B7'!C45+'2015 cap B8'!C45+#REF!+#REF!</f>
        <v>#REF!</v>
      </c>
      <c r="D44" s="12" t="e">
        <f>'2015-cap B1'!G46+#REF!+'2015-cap B3'!#REF!+'2015-cap B4'!#REF!+'2015-cap B5'!D45+'2015-cap B6'!#REF!+'2015-cap B7'!#REF!+'2015 cap B8'!#REF!+#REF!+#REF!</f>
        <v>#REF!</v>
      </c>
      <c r="E44" s="12" t="e">
        <f>'2015-cap B1'!#REF!+#REF!+'2015-cap B3'!D45+'2015-cap B4'!D45+'2015-cap B5'!E45+'2015-cap B6'!D45+'2015-cap B7'!D45+'2015 cap B8'!D45+#REF!+#REF!</f>
        <v>#REF!</v>
      </c>
      <c r="F44" s="12" t="e">
        <f>'2015-cap B1'!#REF!+#REF!+'2015-cap B3'!E45+'2015-cap B4'!E45+'2015-cap B5'!F45+'2015-cap B6'!E45+'2015-cap B7'!E45+'2015 cap B8'!E45+#REF!+#REF!</f>
        <v>#REF!</v>
      </c>
      <c r="G44" s="12" t="e">
        <f>'2015-cap B1'!#REF!+#REF!+'2015-cap B3'!F45+'2015-cap B4'!F45+'2015-cap B5'!G45+'2015-cap B6'!F45+'2015-cap B7'!F45+'2015 cap B8'!F45+#REF!+#REF!</f>
        <v>#REF!</v>
      </c>
      <c r="H44" s="12" t="e">
        <f>'2015-cap B1'!#REF!+#REF!+'2015-cap B3'!G45+'2015-cap B4'!G45+'2015-cap B5'!#REF!+'2015-cap B6'!G45+'2015-cap B7'!G45+'2015 cap B8'!G45+#REF!+#REF!</f>
        <v>#REF!</v>
      </c>
      <c r="J44"/>
    </row>
    <row r="45" spans="1:10" x14ac:dyDescent="0.2">
      <c r="A45" s="11" t="s">
        <v>40</v>
      </c>
      <c r="B45" s="12" t="e">
        <f>'2015-cap B1'!E47+#REF!+'2015-cap B3'!B46+'2015-cap B4'!B46+'2015-cap B5'!B46+'2015-cap B6'!B46+'2015-cap B7'!B46+'2015 cap B8'!B46+#REF!+#REF!</f>
        <v>#REF!</v>
      </c>
      <c r="C45" s="12" t="e">
        <f>'2015-cap B1'!F47+#REF!+'2015-cap B3'!C46+'2015-cap B4'!C46+'2015-cap B5'!C46+'2015-cap B6'!C46+'2015-cap B7'!C46+'2015 cap B8'!C46+#REF!+#REF!</f>
        <v>#REF!</v>
      </c>
      <c r="D45" s="12" t="e">
        <f>'2015-cap B1'!G47+#REF!+'2015-cap B3'!#REF!+'2015-cap B4'!#REF!+'2015-cap B5'!D46+'2015-cap B6'!#REF!+'2015-cap B7'!#REF!+'2015 cap B8'!#REF!+#REF!+#REF!</f>
        <v>#REF!</v>
      </c>
      <c r="E45" s="12" t="e">
        <f>'2015-cap B1'!#REF!+#REF!+'2015-cap B3'!D46+'2015-cap B4'!D46+'2015-cap B5'!E46+'2015-cap B6'!D46+'2015-cap B7'!D46+'2015 cap B8'!D46+#REF!+#REF!</f>
        <v>#REF!</v>
      </c>
      <c r="F45" s="12" t="e">
        <f>'2015-cap B1'!#REF!+#REF!+'2015-cap B3'!E46+'2015-cap B4'!E46+'2015-cap B5'!F46+'2015-cap B6'!E46+'2015-cap B7'!E46+'2015 cap B8'!E46+#REF!+#REF!</f>
        <v>#REF!</v>
      </c>
      <c r="G45" s="12" t="e">
        <f>'2015-cap B1'!#REF!+#REF!+'2015-cap B3'!F46+'2015-cap B4'!F46+'2015-cap B5'!G46+'2015-cap B6'!F46+'2015-cap B7'!F46+'2015 cap B8'!F46+#REF!+#REF!</f>
        <v>#REF!</v>
      </c>
      <c r="H45" s="12" t="e">
        <f>'2015-cap B1'!#REF!+#REF!+'2015-cap B3'!G46+'2015-cap B4'!G46+'2015-cap B5'!#REF!+'2015-cap B6'!G46+'2015-cap B7'!G46+'2015 cap B8'!G46+#REF!+#REF!</f>
        <v>#REF!</v>
      </c>
      <c r="J45"/>
    </row>
    <row r="46" spans="1:10" x14ac:dyDescent="0.2">
      <c r="A46" s="11" t="s">
        <v>39</v>
      </c>
      <c r="B46" s="12" t="e">
        <f>'2015-cap B1'!E48+#REF!+'2015-cap B3'!B47+'2015-cap B4'!B47+'2015-cap B5'!B47+'2015-cap B6'!B47+'2015-cap B7'!B47+'2015 cap B8'!B47+#REF!+#REF!</f>
        <v>#REF!</v>
      </c>
      <c r="C46" s="12" t="e">
        <f>'2015-cap B1'!F48+#REF!+'2015-cap B3'!C47+'2015-cap B4'!C47+'2015-cap B5'!C47+'2015-cap B6'!C47+'2015-cap B7'!C47+'2015 cap B8'!C47+#REF!+#REF!</f>
        <v>#REF!</v>
      </c>
      <c r="D46" s="12" t="e">
        <f>'2015-cap B1'!G48+#REF!+'2015-cap B3'!#REF!+'2015-cap B4'!#REF!+'2015-cap B5'!D47+'2015-cap B6'!#REF!+'2015-cap B7'!#REF!+'2015 cap B8'!#REF!+#REF!+#REF!</f>
        <v>#REF!</v>
      </c>
      <c r="E46" s="12" t="e">
        <f>'2015-cap B1'!#REF!+#REF!+'2015-cap B3'!D47+'2015-cap B4'!D47+'2015-cap B5'!E47+'2015-cap B6'!D47+'2015-cap B7'!D47+'2015 cap B8'!D47+#REF!+#REF!</f>
        <v>#REF!</v>
      </c>
      <c r="F46" s="12" t="e">
        <f>'2015-cap B1'!#REF!+#REF!+'2015-cap B3'!E47+'2015-cap B4'!E47+'2015-cap B5'!F47+'2015-cap B6'!E47+'2015-cap B7'!E47+'2015 cap B8'!E47+#REF!+#REF!</f>
        <v>#REF!</v>
      </c>
      <c r="G46" s="12" t="e">
        <f>'2015-cap B1'!#REF!+#REF!+'2015-cap B3'!F47+'2015-cap B4'!F47+'2015-cap B5'!G47+'2015-cap B6'!F47+'2015-cap B7'!F47+'2015 cap B8'!F47+#REF!+#REF!</f>
        <v>#REF!</v>
      </c>
      <c r="H46" s="12" t="e">
        <f>'2015-cap B1'!#REF!+#REF!+'2015-cap B3'!G47+'2015-cap B4'!G47+'2015-cap B5'!#REF!+'2015-cap B6'!G47+'2015-cap B7'!G47+'2015 cap B8'!G47+#REF!+#REF!</f>
        <v>#REF!</v>
      </c>
      <c r="J46"/>
    </row>
    <row r="47" spans="1:10" x14ac:dyDescent="0.2">
      <c r="A47" s="11" t="s">
        <v>41</v>
      </c>
      <c r="B47" s="12" t="e">
        <f>'2015-cap B1'!E49+#REF!+'2015-cap B3'!B48+'2015-cap B4'!B48+'2015-cap B5'!B48+'2015-cap B6'!B48+'2015-cap B7'!B48+'2015 cap B8'!B48+#REF!+#REF!</f>
        <v>#REF!</v>
      </c>
      <c r="C47" s="12" t="e">
        <f>'2015-cap B1'!F49+#REF!+'2015-cap B3'!C48+'2015-cap B4'!C48+'2015-cap B5'!C48+'2015-cap B6'!C48+'2015-cap B7'!C48+'2015 cap B8'!C48+#REF!+#REF!</f>
        <v>#REF!</v>
      </c>
      <c r="D47" s="12" t="e">
        <f>'2015-cap B1'!G49+#REF!+'2015-cap B3'!#REF!+'2015-cap B4'!#REF!+'2015-cap B5'!D48+'2015-cap B6'!#REF!+'2015-cap B7'!#REF!+'2015 cap B8'!#REF!+#REF!+#REF!</f>
        <v>#REF!</v>
      </c>
      <c r="E47" s="12" t="e">
        <f>'2015-cap B1'!#REF!+#REF!+'2015-cap B3'!D48+'2015-cap B4'!D48+'2015-cap B5'!E48+'2015-cap B6'!D48+'2015-cap B7'!D48+'2015 cap B8'!D48+#REF!+#REF!</f>
        <v>#REF!</v>
      </c>
      <c r="F47" s="12" t="e">
        <f>'2015-cap B1'!#REF!+#REF!+'2015-cap B3'!E48+'2015-cap B4'!E48+'2015-cap B5'!F48+'2015-cap B6'!E48+'2015-cap B7'!E48+'2015 cap B8'!E48+#REF!+#REF!</f>
        <v>#REF!</v>
      </c>
      <c r="G47" s="12" t="e">
        <f>'2015-cap B1'!#REF!+#REF!+'2015-cap B3'!F48+'2015-cap B4'!F48+'2015-cap B5'!G48+'2015-cap B6'!F48+'2015-cap B7'!F48+'2015 cap B8'!F48+#REF!+#REF!</f>
        <v>#REF!</v>
      </c>
      <c r="H47" s="12" t="e">
        <f>'2015-cap B1'!#REF!+#REF!+'2015-cap B3'!G48+'2015-cap B4'!G48+'2015-cap B5'!#REF!+'2015-cap B6'!G48+'2015-cap B7'!G48+'2015 cap B8'!G48+#REF!+#REF!</f>
        <v>#REF!</v>
      </c>
      <c r="J47"/>
    </row>
    <row r="48" spans="1:10" x14ac:dyDescent="0.2">
      <c r="A48" s="11" t="s">
        <v>42</v>
      </c>
      <c r="B48" s="12" t="e">
        <f>'2015-cap B1'!E50+#REF!+'2015-cap B3'!B49+'2015-cap B4'!B49+'2015-cap B5'!B49+'2015-cap B6'!B49+'2015-cap B7'!B49+'2015 cap B8'!B49+#REF!+#REF!</f>
        <v>#REF!</v>
      </c>
      <c r="C48" s="12" t="e">
        <f>'2015-cap B1'!F50+#REF!+'2015-cap B3'!C49+'2015-cap B4'!C49+'2015-cap B5'!C49+'2015-cap B6'!C49+'2015-cap B7'!C49+'2015 cap B8'!C49+#REF!+#REF!</f>
        <v>#REF!</v>
      </c>
      <c r="D48" s="12" t="e">
        <f>'2015-cap B1'!G50+#REF!+'2015-cap B3'!#REF!+'2015-cap B4'!#REF!+'2015-cap B5'!D49+'2015-cap B6'!#REF!+'2015-cap B7'!#REF!+'2015 cap B8'!#REF!+#REF!+#REF!</f>
        <v>#REF!</v>
      </c>
      <c r="E48" s="12" t="e">
        <f>'2015-cap B1'!#REF!+#REF!+'2015-cap B3'!D49+'2015-cap B4'!D49+'2015-cap B5'!E49+'2015-cap B6'!D49+'2015-cap B7'!D49+'2015 cap B8'!D49+#REF!+#REF!</f>
        <v>#REF!</v>
      </c>
      <c r="F48" s="12" t="e">
        <f>'2015-cap B1'!#REF!+#REF!+'2015-cap B3'!E49+'2015-cap B4'!E49+'2015-cap B5'!F49+'2015-cap B6'!E49+'2015-cap B7'!E49+'2015 cap B8'!E49+#REF!+#REF!</f>
        <v>#REF!</v>
      </c>
      <c r="G48" s="12" t="e">
        <f>'2015-cap B1'!#REF!+#REF!+'2015-cap B3'!F49+'2015-cap B4'!F49+'2015-cap B5'!G49+'2015-cap B6'!F49+'2015-cap B7'!F49+'2015 cap B8'!F49+#REF!+#REF!</f>
        <v>#REF!</v>
      </c>
      <c r="H48" s="12" t="e">
        <f>'2015-cap B1'!#REF!+#REF!+'2015-cap B3'!G49+'2015-cap B4'!G49+'2015-cap B5'!#REF!+'2015-cap B6'!G49+'2015-cap B7'!G49+'2015 cap B8'!G49+#REF!+#REF!</f>
        <v>#REF!</v>
      </c>
      <c r="J48"/>
    </row>
    <row r="49" spans="1:10" x14ac:dyDescent="0.2">
      <c r="A49" s="11" t="s">
        <v>44</v>
      </c>
      <c r="B49" s="12" t="e">
        <f>'2015-cap B1'!E51+#REF!+'2015-cap B3'!B50+'2015-cap B4'!B50+'2015-cap B5'!B50+'2015-cap B6'!B50+'2015-cap B7'!B50+'2015 cap B8'!B50+#REF!+#REF!</f>
        <v>#REF!</v>
      </c>
      <c r="C49" s="12" t="e">
        <f>'2015-cap B1'!F51+#REF!+'2015-cap B3'!C50+'2015-cap B4'!C50+'2015-cap B5'!C50+'2015-cap B6'!C50+'2015-cap B7'!C50+'2015 cap B8'!C50+#REF!+#REF!</f>
        <v>#REF!</v>
      </c>
      <c r="D49" s="12" t="e">
        <f>'2015-cap B1'!G51+#REF!+'2015-cap B3'!#REF!+'2015-cap B4'!#REF!+'2015-cap B5'!D50+'2015-cap B6'!#REF!+'2015-cap B7'!#REF!+'2015 cap B8'!#REF!+#REF!+#REF!</f>
        <v>#REF!</v>
      </c>
      <c r="E49" s="12" t="e">
        <f>'2015-cap B1'!#REF!+#REF!+'2015-cap B3'!D50+'2015-cap B4'!D50+'2015-cap B5'!E50+'2015-cap B6'!D50+'2015-cap B7'!D50+'2015 cap B8'!D50+#REF!+#REF!</f>
        <v>#REF!</v>
      </c>
      <c r="F49" s="12" t="e">
        <f>'2015-cap B1'!#REF!+#REF!+'2015-cap B3'!E50+'2015-cap B4'!E50+'2015-cap B5'!F50+'2015-cap B6'!E50+'2015-cap B7'!E50+'2015 cap B8'!E50+#REF!+#REF!</f>
        <v>#REF!</v>
      </c>
      <c r="G49" s="12" t="e">
        <f>'2015-cap B1'!#REF!+#REF!+'2015-cap B3'!F50+'2015-cap B4'!F50+'2015-cap B5'!G50+'2015-cap B6'!F50+'2015-cap B7'!F50+'2015 cap B8'!F50+#REF!+#REF!</f>
        <v>#REF!</v>
      </c>
      <c r="H49" s="12" t="e">
        <f>'2015-cap B1'!#REF!+#REF!+'2015-cap B3'!G50+'2015-cap B4'!G50+'2015-cap B5'!#REF!+'2015-cap B6'!G50+'2015-cap B7'!G50+'2015 cap B8'!G50+#REF!+#REF!</f>
        <v>#REF!</v>
      </c>
      <c r="J49"/>
    </row>
    <row r="50" spans="1:10" x14ac:dyDescent="0.2">
      <c r="A50" s="11" t="s">
        <v>5</v>
      </c>
      <c r="B50" s="12" t="e">
        <f>'2015-cap B1'!E52+#REF!+'2015-cap B3'!B51+'2015-cap B4'!B51+'2015-cap B5'!B51+'2015-cap B6'!B51+'2015-cap B7'!B51+'2015 cap B8'!B51+#REF!+#REF!</f>
        <v>#REF!</v>
      </c>
      <c r="C50" s="12" t="e">
        <f>'2015-cap B1'!F52+#REF!+'2015-cap B3'!C51+'2015-cap B4'!C51+'2015-cap B5'!C51+'2015-cap B6'!C51+'2015-cap B7'!C51+'2015 cap B8'!C51+#REF!+#REF!</f>
        <v>#REF!</v>
      </c>
      <c r="D50" s="12" t="e">
        <f>'2015-cap B1'!G52+#REF!+'2015-cap B3'!#REF!+'2015-cap B4'!#REF!+'2015-cap B5'!D51+'2015-cap B6'!#REF!+'2015-cap B7'!#REF!+'2015 cap B8'!#REF!+#REF!+#REF!</f>
        <v>#REF!</v>
      </c>
      <c r="E50" s="12" t="e">
        <f>'2015-cap B1'!#REF!+#REF!+'2015-cap B3'!D51+'2015-cap B4'!D51+'2015-cap B5'!E51+'2015-cap B6'!D51+'2015-cap B7'!D51+'2015 cap B8'!D51+#REF!+#REF!</f>
        <v>#REF!</v>
      </c>
      <c r="F50" s="12" t="e">
        <f>'2015-cap B1'!#REF!+#REF!+'2015-cap B3'!E51+'2015-cap B4'!E51+'2015-cap B5'!F51+'2015-cap B6'!E51+'2015-cap B7'!E51+'2015 cap B8'!E51+#REF!+#REF!</f>
        <v>#REF!</v>
      </c>
      <c r="G50" s="12" t="e">
        <f>'2015-cap B1'!#REF!+#REF!+'2015-cap B3'!F51+'2015-cap B4'!F51+'2015-cap B5'!G51+'2015-cap B6'!F51+'2015-cap B7'!F51+'2015 cap B8'!F51+#REF!+#REF!</f>
        <v>#REF!</v>
      </c>
      <c r="H50" s="12" t="e">
        <f>'2015-cap B1'!#REF!+#REF!+'2015-cap B3'!G51+'2015-cap B4'!G51+'2015-cap B5'!#REF!+'2015-cap B6'!G51+'2015-cap B7'!G51+'2015 cap B8'!G51+#REF!+#REF!</f>
        <v>#REF!</v>
      </c>
      <c r="J50"/>
    </row>
    <row r="51" spans="1:10" x14ac:dyDescent="0.2">
      <c r="A51" s="11" t="s">
        <v>45</v>
      </c>
      <c r="B51" s="12" t="e">
        <f>'2015-cap B1'!E53+#REF!+'2015-cap B3'!B52+'2015-cap B4'!B52+'2015-cap B5'!B52+'2015-cap B6'!B52+'2015-cap B7'!B52+'2015 cap B8'!B52+#REF!+#REF!</f>
        <v>#REF!</v>
      </c>
      <c r="C51" s="12" t="e">
        <f>'2015-cap B1'!F53+#REF!+'2015-cap B3'!C52+'2015-cap B4'!C52+'2015-cap B5'!C52+'2015-cap B6'!C52+'2015-cap B7'!C52+'2015 cap B8'!C52+#REF!+#REF!</f>
        <v>#REF!</v>
      </c>
      <c r="D51" s="12" t="e">
        <f>'2015-cap B1'!G53+#REF!+'2015-cap B3'!#REF!+'2015-cap B4'!#REF!+'2015-cap B5'!D52+'2015-cap B6'!#REF!+'2015-cap B7'!#REF!+'2015 cap B8'!#REF!+#REF!+#REF!</f>
        <v>#REF!</v>
      </c>
      <c r="E51" s="12" t="e">
        <f>'2015-cap B1'!#REF!+#REF!+'2015-cap B3'!D52+'2015-cap B4'!D52+'2015-cap B5'!E52+'2015-cap B6'!D52+'2015-cap B7'!D52+'2015 cap B8'!D52+#REF!+#REF!</f>
        <v>#REF!</v>
      </c>
      <c r="F51" s="12" t="e">
        <f>'2015-cap B1'!#REF!+#REF!+'2015-cap B3'!E52+'2015-cap B4'!E52+'2015-cap B5'!F52+'2015-cap B6'!E52+'2015-cap B7'!E52+'2015 cap B8'!E52+#REF!+#REF!</f>
        <v>#REF!</v>
      </c>
      <c r="G51" s="12" t="e">
        <f>'2015-cap B1'!#REF!+#REF!+'2015-cap B3'!F52+'2015-cap B4'!F52+'2015-cap B5'!G52+'2015-cap B6'!F52+'2015-cap B7'!F52+'2015 cap B8'!F52+#REF!+#REF!</f>
        <v>#REF!</v>
      </c>
      <c r="H51" s="12" t="e">
        <f>'2015-cap B1'!#REF!+#REF!+'2015-cap B3'!G52+'2015-cap B4'!G52+'2015-cap B5'!#REF!+'2015-cap B6'!G52+'2015-cap B7'!G52+'2015 cap B8'!G52+#REF!+#REF!</f>
        <v>#REF!</v>
      </c>
      <c r="J51"/>
    </row>
    <row r="52" spans="1:10" x14ac:dyDescent="0.2">
      <c r="A52" s="11" t="s">
        <v>48</v>
      </c>
      <c r="B52" s="12" t="e">
        <f>'2015-cap B1'!E54+#REF!+'2015-cap B3'!B53+'2015-cap B4'!B53+'2015-cap B5'!B53+'2015-cap B6'!B53+'2015-cap B7'!B53+'2015 cap B8'!B53+#REF!+#REF!</f>
        <v>#REF!</v>
      </c>
      <c r="C52" s="12" t="e">
        <f>'2015-cap B1'!F54+#REF!+'2015-cap B3'!C53+'2015-cap B4'!C53+'2015-cap B5'!C53+'2015-cap B6'!C53+'2015-cap B7'!C53+'2015 cap B8'!C53+#REF!+#REF!</f>
        <v>#REF!</v>
      </c>
      <c r="D52" s="12" t="e">
        <f>'2015-cap B1'!G54+#REF!+'2015-cap B3'!#REF!+'2015-cap B4'!#REF!+'2015-cap B5'!D53+'2015-cap B6'!#REF!+'2015-cap B7'!#REF!+'2015 cap B8'!#REF!+#REF!+#REF!</f>
        <v>#REF!</v>
      </c>
      <c r="E52" s="12" t="e">
        <f>'2015-cap B1'!#REF!+#REF!+'2015-cap B3'!D53+'2015-cap B4'!D53+'2015-cap B5'!E53+'2015-cap B6'!D53+'2015-cap B7'!D53+'2015 cap B8'!D53+#REF!+#REF!</f>
        <v>#REF!</v>
      </c>
      <c r="F52" s="12" t="e">
        <f>'2015-cap B1'!#REF!+#REF!+'2015-cap B3'!E53+'2015-cap B4'!E53+'2015-cap B5'!F53+'2015-cap B6'!E53+'2015-cap B7'!E53+'2015 cap B8'!E53+#REF!+#REF!</f>
        <v>#REF!</v>
      </c>
      <c r="G52" s="12" t="e">
        <f>'2015-cap B1'!#REF!+#REF!+'2015-cap B3'!F53+'2015-cap B4'!F53+'2015-cap B5'!G53+'2015-cap B6'!F53+'2015-cap B7'!F53+'2015 cap B8'!F53+#REF!+#REF!</f>
        <v>#REF!</v>
      </c>
      <c r="H52" s="12" t="e">
        <f>'2015-cap B1'!#REF!+#REF!+'2015-cap B3'!G53+'2015-cap B4'!G53+'2015-cap B5'!#REF!+'2015-cap B6'!G53+'2015-cap B7'!G53+'2015 cap B8'!G53+#REF!+#REF!</f>
        <v>#REF!</v>
      </c>
      <c r="J52"/>
    </row>
    <row r="53" spans="1:10" x14ac:dyDescent="0.2">
      <c r="A53" s="11" t="s">
        <v>108</v>
      </c>
      <c r="B53" s="12" t="e">
        <f>'2015-cap B1'!E55+#REF!+'2015-cap B3'!B54+'2015-cap B4'!B54+'2015-cap B5'!B54+'2015-cap B6'!B54+'2015-cap B7'!B54+'2015 cap B8'!B54+#REF!+#REF!</f>
        <v>#REF!</v>
      </c>
      <c r="C53" s="12" t="e">
        <f>'2015-cap B1'!F55+#REF!+'2015-cap B3'!C54+'2015-cap B4'!C54+'2015-cap B5'!C54+'2015-cap B6'!C54+'2015-cap B7'!C54+'2015 cap B8'!C54+#REF!+#REF!</f>
        <v>#REF!</v>
      </c>
      <c r="D53" s="12" t="e">
        <f>'2015-cap B1'!G55+#REF!+'2015-cap B3'!#REF!+'2015-cap B4'!#REF!+'2015-cap B5'!D54+'2015-cap B6'!#REF!+'2015-cap B7'!#REF!+'2015 cap B8'!#REF!+#REF!+#REF!</f>
        <v>#REF!</v>
      </c>
      <c r="E53" s="12" t="e">
        <f>'2015-cap B1'!#REF!+#REF!+'2015-cap B3'!D54+'2015-cap B4'!D54+'2015-cap B5'!E54+'2015-cap B6'!D54+'2015-cap B7'!D54+'2015 cap B8'!D54+#REF!+#REF!</f>
        <v>#REF!</v>
      </c>
      <c r="F53" s="12" t="e">
        <f>'2015-cap B1'!#REF!+#REF!+'2015-cap B3'!E54+'2015-cap B4'!E54+'2015-cap B5'!F54+'2015-cap B6'!E54+'2015-cap B7'!E54+'2015 cap B8'!E54+#REF!+#REF!</f>
        <v>#REF!</v>
      </c>
      <c r="G53" s="12" t="e">
        <f>'2015-cap B1'!#REF!+#REF!+'2015-cap B3'!F54+'2015-cap B4'!F54+'2015-cap B5'!G54+'2015-cap B6'!F54+'2015-cap B7'!F54+'2015 cap B8'!F54+#REF!+#REF!</f>
        <v>#REF!</v>
      </c>
      <c r="H53" s="12" t="e">
        <f>'2015-cap B1'!#REF!+#REF!+'2015-cap B3'!G54+'2015-cap B4'!G54+'2015-cap B5'!#REF!+'2015-cap B6'!G54+'2015-cap B7'!G54+'2015 cap B8'!G54+#REF!+#REF!</f>
        <v>#REF!</v>
      </c>
      <c r="J53"/>
    </row>
    <row r="54" spans="1:10" x14ac:dyDescent="0.2">
      <c r="A54" s="11" t="s">
        <v>50</v>
      </c>
      <c r="B54" s="12" t="e">
        <f>'2015-cap B1'!E56+#REF!+'2015-cap B3'!B55+'2015-cap B4'!B55+'2015-cap B5'!B55+'2015-cap B6'!B55+'2015-cap B7'!B55+'2015 cap B8'!B55+#REF!+#REF!</f>
        <v>#REF!</v>
      </c>
      <c r="C54" s="12" t="e">
        <f>'2015-cap B1'!F56+#REF!+'2015-cap B3'!C55+'2015-cap B4'!C55+'2015-cap B5'!C55+'2015-cap B6'!C55+'2015-cap B7'!C55+'2015 cap B8'!C55+#REF!+#REF!</f>
        <v>#REF!</v>
      </c>
      <c r="D54" s="12" t="e">
        <f>'2015-cap B1'!G56+#REF!+'2015-cap B3'!#REF!+'2015-cap B4'!#REF!+'2015-cap B5'!D55+'2015-cap B6'!#REF!+'2015-cap B7'!#REF!+'2015 cap B8'!#REF!+#REF!+#REF!</f>
        <v>#REF!</v>
      </c>
      <c r="E54" s="12" t="e">
        <f>'2015-cap B1'!#REF!+#REF!+'2015-cap B3'!D55+'2015-cap B4'!D55+'2015-cap B5'!E55+'2015-cap B6'!D55+'2015-cap B7'!D55+'2015 cap B8'!D55+#REF!+#REF!</f>
        <v>#REF!</v>
      </c>
      <c r="F54" s="12" t="e">
        <f>'2015-cap B1'!#REF!+#REF!+'2015-cap B3'!E55+'2015-cap B4'!E55+'2015-cap B5'!F55+'2015-cap B6'!E55+'2015-cap B7'!E55+'2015 cap B8'!E55+#REF!+#REF!</f>
        <v>#REF!</v>
      </c>
      <c r="G54" s="12" t="e">
        <f>'2015-cap B1'!#REF!+#REF!+'2015-cap B3'!F55+'2015-cap B4'!F55+'2015-cap B5'!G55+'2015-cap B6'!F55+'2015-cap B7'!F55+'2015 cap B8'!F55+#REF!+#REF!</f>
        <v>#REF!</v>
      </c>
      <c r="H54" s="12" t="e">
        <f>'2015-cap B1'!#REF!+#REF!+'2015-cap B3'!G55+'2015-cap B4'!G55+'2015-cap B5'!#REF!+'2015-cap B6'!G55+'2015-cap B7'!G55+'2015 cap B8'!G55+#REF!+#REF!</f>
        <v>#REF!</v>
      </c>
      <c r="J54"/>
    </row>
    <row r="55" spans="1:10" x14ac:dyDescent="0.2">
      <c r="A55" s="11" t="s">
        <v>46</v>
      </c>
      <c r="B55" s="12" t="e">
        <f>'2015-cap B1'!E57+#REF!+'2015-cap B3'!B56+'2015-cap B4'!B56+'2015-cap B5'!B56+'2015-cap B6'!B56+'2015-cap B7'!B56+'2015 cap B8'!B56+#REF!+#REF!</f>
        <v>#REF!</v>
      </c>
      <c r="C55" s="12" t="e">
        <f>'2015-cap B1'!F57+#REF!+'2015-cap B3'!C56+'2015-cap B4'!C56+'2015-cap B5'!C56+'2015-cap B6'!C56+'2015-cap B7'!C56+'2015 cap B8'!C56+#REF!+#REF!</f>
        <v>#REF!</v>
      </c>
      <c r="D55" s="12" t="e">
        <f>'2015-cap B1'!G57+#REF!+'2015-cap B3'!#REF!+'2015-cap B4'!#REF!+'2015-cap B5'!D56+'2015-cap B6'!#REF!+'2015-cap B7'!#REF!+'2015 cap B8'!#REF!+#REF!+#REF!</f>
        <v>#REF!</v>
      </c>
      <c r="E55" s="12" t="e">
        <f>'2015-cap B1'!#REF!+#REF!+'2015-cap B3'!D56+'2015-cap B4'!D56+'2015-cap B5'!E56+'2015-cap B6'!D56+'2015-cap B7'!D56+'2015 cap B8'!D56+#REF!+#REF!</f>
        <v>#REF!</v>
      </c>
      <c r="F55" s="12" t="e">
        <f>'2015-cap B1'!#REF!+#REF!+'2015-cap B3'!E56+'2015-cap B4'!E56+'2015-cap B5'!F56+'2015-cap B6'!E56+'2015-cap B7'!E56+'2015 cap B8'!E56+#REF!+#REF!</f>
        <v>#REF!</v>
      </c>
      <c r="G55" s="12" t="e">
        <f>'2015-cap B1'!#REF!+#REF!+'2015-cap B3'!F56+'2015-cap B4'!F56+'2015-cap B5'!G56+'2015-cap B6'!F56+'2015-cap B7'!F56+'2015 cap B8'!F56+#REF!+#REF!</f>
        <v>#REF!</v>
      </c>
      <c r="H55" s="12" t="e">
        <f>'2015-cap B1'!#REF!+#REF!+'2015-cap B3'!G56+'2015-cap B4'!G56+'2015-cap B5'!#REF!+'2015-cap B6'!G56+'2015-cap B7'!G56+'2015 cap B8'!G56+#REF!+#REF!</f>
        <v>#REF!</v>
      </c>
      <c r="J55"/>
    </row>
    <row r="56" spans="1:10" x14ac:dyDescent="0.2">
      <c r="A56" s="11" t="s">
        <v>47</v>
      </c>
      <c r="B56" s="12" t="e">
        <f>'2015-cap B1'!E58+#REF!+'2015-cap B3'!B57+'2015-cap B4'!B57+'2015-cap B5'!B57+'2015-cap B6'!B57+'2015-cap B7'!B57+'2015 cap B8'!B57+#REF!+#REF!</f>
        <v>#REF!</v>
      </c>
      <c r="C56" s="12" t="e">
        <f>'2015-cap B1'!F58+#REF!+'2015-cap B3'!C57+'2015-cap B4'!C57+'2015-cap B5'!C57+'2015-cap B6'!C57+'2015-cap B7'!C57+'2015 cap B8'!C57+#REF!+#REF!</f>
        <v>#REF!</v>
      </c>
      <c r="D56" s="12" t="e">
        <f>'2015-cap B1'!G58+#REF!+'2015-cap B3'!#REF!+'2015-cap B4'!#REF!+'2015-cap B5'!D57+'2015-cap B6'!#REF!+'2015-cap B7'!#REF!+'2015 cap B8'!#REF!+#REF!+#REF!</f>
        <v>#REF!</v>
      </c>
      <c r="E56" s="12" t="e">
        <f>'2015-cap B1'!#REF!+#REF!+'2015-cap B3'!D57+'2015-cap B4'!D57+'2015-cap B5'!E57+'2015-cap B6'!D57+'2015-cap B7'!D57+'2015 cap B8'!D57+#REF!+#REF!</f>
        <v>#REF!</v>
      </c>
      <c r="F56" s="12" t="e">
        <f>'2015-cap B1'!#REF!+#REF!+'2015-cap B3'!E57+'2015-cap B4'!E57+'2015-cap B5'!F57+'2015-cap B6'!E57+'2015-cap B7'!E57+'2015 cap B8'!E57+#REF!+#REF!</f>
        <v>#REF!</v>
      </c>
      <c r="G56" s="12" t="e">
        <f>'2015-cap B1'!#REF!+#REF!+'2015-cap B3'!F57+'2015-cap B4'!F57+'2015-cap B5'!G57+'2015-cap B6'!F57+'2015-cap B7'!F57+'2015 cap B8'!F57+#REF!+#REF!</f>
        <v>#REF!</v>
      </c>
      <c r="H56" s="12" t="e">
        <f>'2015-cap B1'!#REF!+#REF!+'2015-cap B3'!G57+'2015-cap B4'!G57+'2015-cap B5'!#REF!+'2015-cap B6'!G57+'2015-cap B7'!G57+'2015 cap B8'!G57+#REF!+#REF!</f>
        <v>#REF!</v>
      </c>
      <c r="J56"/>
    </row>
    <row r="57" spans="1:10" x14ac:dyDescent="0.2">
      <c r="A57" s="11" t="s">
        <v>49</v>
      </c>
      <c r="B57" s="12" t="e">
        <f>'2015-cap B1'!E59+#REF!+'2015-cap B3'!B58+'2015-cap B4'!B58+'2015-cap B5'!B58+'2015-cap B6'!B58+'2015-cap B7'!B58+'2015 cap B8'!B58+#REF!+#REF!</f>
        <v>#REF!</v>
      </c>
      <c r="C57" s="12" t="e">
        <f>'2015-cap B1'!F59+#REF!+'2015-cap B3'!C58+'2015-cap B4'!C58+'2015-cap B5'!C58+'2015-cap B6'!C58+'2015-cap B7'!C58+'2015 cap B8'!C58+#REF!+#REF!</f>
        <v>#REF!</v>
      </c>
      <c r="D57" s="12" t="e">
        <f>'2015-cap B1'!G59+#REF!+'2015-cap B3'!#REF!+'2015-cap B4'!#REF!+'2015-cap B5'!D58+'2015-cap B6'!#REF!+'2015-cap B7'!#REF!+'2015 cap B8'!#REF!+#REF!+#REF!</f>
        <v>#REF!</v>
      </c>
      <c r="E57" s="12" t="e">
        <f>'2015-cap B1'!#REF!+#REF!+'2015-cap B3'!D58+'2015-cap B4'!D58+'2015-cap B5'!E58+'2015-cap B6'!D58+'2015-cap B7'!D58+'2015 cap B8'!D58+#REF!+#REF!</f>
        <v>#REF!</v>
      </c>
      <c r="F57" s="12" t="e">
        <f>'2015-cap B1'!#REF!+#REF!+'2015-cap B3'!E58+'2015-cap B4'!E58+'2015-cap B5'!F58+'2015-cap B6'!E58+'2015-cap B7'!E58+'2015 cap B8'!E58+#REF!+#REF!</f>
        <v>#REF!</v>
      </c>
      <c r="G57" s="12" t="e">
        <f>'2015-cap B1'!#REF!+#REF!+'2015-cap B3'!F58+'2015-cap B4'!F58+'2015-cap B5'!G58+'2015-cap B6'!F58+'2015-cap B7'!F58+'2015 cap B8'!F58+#REF!+#REF!</f>
        <v>#REF!</v>
      </c>
      <c r="H57" s="12" t="e">
        <f>'2015-cap B1'!#REF!+#REF!+'2015-cap B3'!G58+'2015-cap B4'!G58+'2015-cap B5'!#REF!+'2015-cap B6'!G58+'2015-cap B7'!G58+'2015 cap B8'!G58+#REF!+#REF!</f>
        <v>#REF!</v>
      </c>
      <c r="J57"/>
    </row>
    <row r="58" spans="1:10" x14ac:dyDescent="0.2">
      <c r="A58" s="11" t="s">
        <v>51</v>
      </c>
      <c r="B58" s="12" t="e">
        <f>'2015-cap B1'!E60+#REF!+'2015-cap B3'!B59+'2015-cap B4'!B59+'2015-cap B5'!B59+'2015-cap B6'!B59+'2015-cap B7'!B59+'2015 cap B8'!B59+#REF!+#REF!</f>
        <v>#REF!</v>
      </c>
      <c r="C58" s="12" t="e">
        <f>'2015-cap B1'!F60+#REF!+'2015-cap B3'!C59+'2015-cap B4'!C59+'2015-cap B5'!C59+'2015-cap B6'!C59+'2015-cap B7'!C59+'2015 cap B8'!C59+#REF!+#REF!</f>
        <v>#REF!</v>
      </c>
      <c r="D58" s="12" t="e">
        <f>'2015-cap B1'!G60+#REF!+'2015-cap B3'!#REF!+'2015-cap B4'!#REF!+'2015-cap B5'!D59+'2015-cap B6'!#REF!+'2015-cap B7'!#REF!+'2015 cap B8'!#REF!+#REF!+#REF!</f>
        <v>#REF!</v>
      </c>
      <c r="E58" s="12" t="e">
        <f>'2015-cap B1'!#REF!+#REF!+'2015-cap B3'!D59+'2015-cap B4'!D59+'2015-cap B5'!E59+'2015-cap B6'!D59+'2015-cap B7'!D59+'2015 cap B8'!D59+#REF!+#REF!</f>
        <v>#REF!</v>
      </c>
      <c r="F58" s="12" t="e">
        <f>'2015-cap B1'!#REF!+#REF!+'2015-cap B3'!E59+'2015-cap B4'!E59+'2015-cap B5'!F59+'2015-cap B6'!E59+'2015-cap B7'!E59+'2015 cap B8'!E59+#REF!+#REF!</f>
        <v>#REF!</v>
      </c>
      <c r="G58" s="12" t="e">
        <f>'2015-cap B1'!#REF!+#REF!+'2015-cap B3'!F59+'2015-cap B4'!F59+'2015-cap B5'!G59+'2015-cap B6'!F59+'2015-cap B7'!F59+'2015 cap B8'!F59+#REF!+#REF!</f>
        <v>#REF!</v>
      </c>
      <c r="H58" s="12" t="e">
        <f>'2015-cap B1'!#REF!+#REF!+'2015-cap B3'!G59+'2015-cap B4'!G59+'2015-cap B5'!#REF!+'2015-cap B6'!G59+'2015-cap B7'!G59+'2015 cap B8'!G59+#REF!+#REF!</f>
        <v>#REF!</v>
      </c>
      <c r="J58"/>
    </row>
    <row r="59" spans="1:10" x14ac:dyDescent="0.2">
      <c r="A59" s="11" t="s">
        <v>52</v>
      </c>
      <c r="B59" s="12" t="e">
        <f>'2015-cap B1'!E61+#REF!+'2015-cap B3'!B60+'2015-cap B4'!B60+'2015-cap B5'!B60+'2015-cap B6'!B60+'2015-cap B7'!B60+'2015 cap B8'!B60+#REF!+#REF!</f>
        <v>#REF!</v>
      </c>
      <c r="C59" s="12" t="e">
        <f>'2015-cap B1'!F61+#REF!+'2015-cap B3'!C60+'2015-cap B4'!C60+'2015-cap B5'!C60+'2015-cap B6'!C60+'2015-cap B7'!C60+'2015 cap B8'!C60+#REF!+#REF!</f>
        <v>#REF!</v>
      </c>
      <c r="D59" s="12" t="e">
        <f>'2015-cap B1'!G61+#REF!+'2015-cap B3'!#REF!+'2015-cap B4'!#REF!+'2015-cap B5'!D60+'2015-cap B6'!#REF!+'2015-cap B7'!#REF!+'2015 cap B8'!#REF!+#REF!+#REF!</f>
        <v>#REF!</v>
      </c>
      <c r="E59" s="12" t="e">
        <f>'2015-cap B1'!#REF!+#REF!+'2015-cap B3'!D60+'2015-cap B4'!D60+'2015-cap B5'!E60+'2015-cap B6'!D60+'2015-cap B7'!D60+'2015 cap B8'!D60+#REF!+#REF!</f>
        <v>#REF!</v>
      </c>
      <c r="F59" s="12" t="e">
        <f>'2015-cap B1'!#REF!+#REF!+'2015-cap B3'!E60+'2015-cap B4'!E60+'2015-cap B5'!F60+'2015-cap B6'!E60+'2015-cap B7'!E60+'2015 cap B8'!E60+#REF!+#REF!</f>
        <v>#REF!</v>
      </c>
      <c r="G59" s="12" t="e">
        <f>'2015-cap B1'!#REF!+#REF!+'2015-cap B3'!F60+'2015-cap B4'!F60+'2015-cap B5'!G60+'2015-cap B6'!F60+'2015-cap B7'!F60+'2015 cap B8'!F60+#REF!+#REF!</f>
        <v>#REF!</v>
      </c>
      <c r="H59" s="12" t="e">
        <f>'2015-cap B1'!#REF!+#REF!+'2015-cap B3'!G60+'2015-cap B4'!G60+'2015-cap B5'!#REF!+'2015-cap B6'!G60+'2015-cap B7'!G60+'2015 cap B8'!G60+#REF!+#REF!</f>
        <v>#REF!</v>
      </c>
      <c r="J59"/>
    </row>
    <row r="60" spans="1:10" x14ac:dyDescent="0.2">
      <c r="A60" s="11" t="s">
        <v>53</v>
      </c>
      <c r="B60" s="12" t="e">
        <f>'2015-cap B1'!E62+#REF!+'2015-cap B3'!B61+'2015-cap B4'!B61+'2015-cap B5'!B61+'2015-cap B6'!B61+'2015-cap B7'!B61+'2015 cap B8'!B61+#REF!+#REF!</f>
        <v>#REF!</v>
      </c>
      <c r="C60" s="12" t="e">
        <f>'2015-cap B1'!F62+#REF!+'2015-cap B3'!C61+'2015-cap B4'!C61+'2015-cap B5'!C61+'2015-cap B6'!C61+'2015-cap B7'!C61+'2015 cap B8'!C61+#REF!+#REF!</f>
        <v>#REF!</v>
      </c>
      <c r="D60" s="12" t="e">
        <f>'2015-cap B1'!G62+#REF!+'2015-cap B3'!#REF!+'2015-cap B4'!#REF!+'2015-cap B5'!D61+'2015-cap B6'!#REF!+'2015-cap B7'!#REF!+'2015 cap B8'!#REF!+#REF!+#REF!</f>
        <v>#REF!</v>
      </c>
      <c r="E60" s="12" t="e">
        <f>'2015-cap B1'!#REF!+#REF!+'2015-cap B3'!D61+'2015-cap B4'!D61+'2015-cap B5'!E61+'2015-cap B6'!D61+'2015-cap B7'!D61+'2015 cap B8'!D61+#REF!+#REF!</f>
        <v>#REF!</v>
      </c>
      <c r="F60" s="12" t="e">
        <f>'2015-cap B1'!#REF!+#REF!+'2015-cap B3'!E61+'2015-cap B4'!E61+'2015-cap B5'!F61+'2015-cap B6'!E61+'2015-cap B7'!E61+'2015 cap B8'!E61+#REF!+#REF!</f>
        <v>#REF!</v>
      </c>
      <c r="G60" s="12" t="e">
        <f>'2015-cap B1'!#REF!+#REF!+'2015-cap B3'!F61+'2015-cap B4'!F61+'2015-cap B5'!G61+'2015-cap B6'!F61+'2015-cap B7'!F61+'2015 cap B8'!F61+#REF!+#REF!</f>
        <v>#REF!</v>
      </c>
      <c r="H60" s="12" t="e">
        <f>'2015-cap B1'!#REF!+#REF!+'2015-cap B3'!G61+'2015-cap B4'!G61+'2015-cap B5'!#REF!+'2015-cap B6'!G61+'2015-cap B7'!G61+'2015 cap B8'!G61+#REF!+#REF!</f>
        <v>#REF!</v>
      </c>
      <c r="J60"/>
    </row>
    <row r="61" spans="1:10" x14ac:dyDescent="0.2">
      <c r="A61" s="11" t="s">
        <v>54</v>
      </c>
      <c r="B61" s="12" t="e">
        <f>'2015-cap B1'!E63+#REF!+'2015-cap B3'!B62+'2015-cap B4'!B62+'2015-cap B5'!B62+'2015-cap B6'!B62+'2015-cap B7'!B62+'2015 cap B8'!B62+#REF!+#REF!</f>
        <v>#REF!</v>
      </c>
      <c r="C61" s="12" t="e">
        <f>'2015-cap B1'!F63+#REF!+'2015-cap B3'!C62+'2015-cap B4'!C62+'2015-cap B5'!C62+'2015-cap B6'!C62+'2015-cap B7'!C62+'2015 cap B8'!C62+#REF!+#REF!</f>
        <v>#REF!</v>
      </c>
      <c r="D61" s="12" t="e">
        <f>'2015-cap B1'!G63+#REF!+'2015-cap B3'!#REF!+'2015-cap B4'!#REF!+'2015-cap B5'!D62+'2015-cap B6'!#REF!+'2015-cap B7'!#REF!+'2015 cap B8'!#REF!+#REF!+#REF!</f>
        <v>#REF!</v>
      </c>
      <c r="E61" s="12" t="e">
        <f>'2015-cap B1'!#REF!+#REF!+'2015-cap B3'!D62+'2015-cap B4'!D62+'2015-cap B5'!E62+'2015-cap B6'!D62+'2015-cap B7'!D62+'2015 cap B8'!D62+#REF!+#REF!</f>
        <v>#REF!</v>
      </c>
      <c r="F61" s="12" t="e">
        <f>'2015-cap B1'!#REF!+#REF!+'2015-cap B3'!E62+'2015-cap B4'!E62+'2015-cap B5'!F62+'2015-cap B6'!E62+'2015-cap B7'!E62+'2015 cap B8'!E62+#REF!+#REF!</f>
        <v>#REF!</v>
      </c>
      <c r="G61" s="12" t="e">
        <f>'2015-cap B1'!#REF!+#REF!+'2015-cap B3'!F62+'2015-cap B4'!F62+'2015-cap B5'!G62+'2015-cap B6'!F62+'2015-cap B7'!F62+'2015 cap B8'!F62+#REF!+#REF!</f>
        <v>#REF!</v>
      </c>
      <c r="H61" s="12" t="e">
        <f>'2015-cap B1'!#REF!+#REF!+'2015-cap B3'!G62+'2015-cap B4'!G62+'2015-cap B5'!#REF!+'2015-cap B6'!G62+'2015-cap B7'!G62+'2015 cap B8'!G62+#REF!+#REF!</f>
        <v>#REF!</v>
      </c>
      <c r="J61"/>
    </row>
    <row r="62" spans="1:10" x14ac:dyDescent="0.2">
      <c r="A62" s="11" t="s">
        <v>57</v>
      </c>
      <c r="B62" s="12" t="e">
        <f>'2015-cap B1'!E64+#REF!+'2015-cap B3'!B63+'2015-cap B4'!B63+'2015-cap B5'!B63+'2015-cap B6'!B63+'2015-cap B7'!B63+'2015 cap B8'!B63+#REF!+#REF!</f>
        <v>#REF!</v>
      </c>
      <c r="C62" s="12" t="e">
        <f>'2015-cap B1'!F64+#REF!+'2015-cap B3'!C63+'2015-cap B4'!C63+'2015-cap B5'!C63+'2015-cap B6'!C63+'2015-cap B7'!C63+'2015 cap B8'!C63+#REF!+#REF!</f>
        <v>#REF!</v>
      </c>
      <c r="D62" s="12" t="e">
        <f>'2015-cap B1'!G64+#REF!+'2015-cap B3'!#REF!+'2015-cap B4'!#REF!+'2015-cap B5'!D63+'2015-cap B6'!#REF!+'2015-cap B7'!#REF!+'2015 cap B8'!#REF!+#REF!+#REF!</f>
        <v>#REF!</v>
      </c>
      <c r="E62" s="12" t="e">
        <f>'2015-cap B1'!#REF!+#REF!+'2015-cap B3'!D63+'2015-cap B4'!D63+'2015-cap B5'!E63+'2015-cap B6'!D63+'2015-cap B7'!D63+'2015 cap B8'!D63+#REF!+#REF!</f>
        <v>#REF!</v>
      </c>
      <c r="F62" s="12" t="e">
        <f>'2015-cap B1'!#REF!+#REF!+'2015-cap B3'!E63+'2015-cap B4'!E63+'2015-cap B5'!F63+'2015-cap B6'!E63+'2015-cap B7'!E63+'2015 cap B8'!E63+#REF!+#REF!</f>
        <v>#REF!</v>
      </c>
      <c r="G62" s="12" t="e">
        <f>'2015-cap B1'!#REF!+#REF!+'2015-cap B3'!F63+'2015-cap B4'!F63+'2015-cap B5'!G63+'2015-cap B6'!F63+'2015-cap B7'!F63+'2015 cap B8'!F63+#REF!+#REF!</f>
        <v>#REF!</v>
      </c>
      <c r="H62" s="12" t="e">
        <f>'2015-cap B1'!#REF!+#REF!+'2015-cap B3'!G63+'2015-cap B4'!G63+'2015-cap B5'!#REF!+'2015-cap B6'!G63+'2015-cap B7'!G63+'2015 cap B8'!G63+#REF!+#REF!</f>
        <v>#REF!</v>
      </c>
      <c r="J62"/>
    </row>
    <row r="63" spans="1:10" x14ac:dyDescent="0.2">
      <c r="A63" s="11" t="s">
        <v>55</v>
      </c>
      <c r="B63" s="12" t="e">
        <f>'2015-cap B1'!E65+#REF!+'2015-cap B3'!B64+'2015-cap B4'!B64+'2015-cap B5'!B64+'2015-cap B6'!B64+'2015-cap B7'!B64+'2015 cap B8'!B64+#REF!+#REF!</f>
        <v>#REF!</v>
      </c>
      <c r="C63" s="12" t="e">
        <f>'2015-cap B1'!F65+#REF!+'2015-cap B3'!C64+'2015-cap B4'!C64+'2015-cap B5'!C64+'2015-cap B6'!C64+'2015-cap B7'!C64+'2015 cap B8'!C64+#REF!+#REF!</f>
        <v>#REF!</v>
      </c>
      <c r="D63" s="12" t="e">
        <f>'2015-cap B1'!G65+#REF!+'2015-cap B3'!#REF!+'2015-cap B4'!#REF!+'2015-cap B5'!D64+'2015-cap B6'!#REF!+'2015-cap B7'!#REF!+'2015 cap B8'!#REF!+#REF!+#REF!</f>
        <v>#REF!</v>
      </c>
      <c r="E63" s="12" t="e">
        <f>'2015-cap B1'!#REF!+#REF!+'2015-cap B3'!D64+'2015-cap B4'!D64+'2015-cap B5'!E64+'2015-cap B6'!D64+'2015-cap B7'!D64+'2015 cap B8'!D64+#REF!+#REF!</f>
        <v>#REF!</v>
      </c>
      <c r="F63" s="12" t="e">
        <f>'2015-cap B1'!#REF!+#REF!+'2015-cap B3'!E64+'2015-cap B4'!E64+'2015-cap B5'!F64+'2015-cap B6'!E64+'2015-cap B7'!E64+'2015 cap B8'!E64+#REF!+#REF!</f>
        <v>#REF!</v>
      </c>
      <c r="G63" s="12" t="e">
        <f>'2015-cap B1'!#REF!+#REF!+'2015-cap B3'!F64+'2015-cap B4'!F64+'2015-cap B5'!G64+'2015-cap B6'!F64+'2015-cap B7'!F64+'2015 cap B8'!F64+#REF!+#REF!</f>
        <v>#REF!</v>
      </c>
      <c r="H63" s="12" t="e">
        <f>'2015-cap B1'!#REF!+#REF!+'2015-cap B3'!G64+'2015-cap B4'!G64+'2015-cap B5'!#REF!+'2015-cap B6'!G64+'2015-cap B7'!G64+'2015 cap B8'!G64+#REF!+#REF!</f>
        <v>#REF!</v>
      </c>
      <c r="J63"/>
    </row>
    <row r="64" spans="1:10" x14ac:dyDescent="0.2">
      <c r="A64" s="11" t="s">
        <v>63</v>
      </c>
      <c r="B64" s="12" t="e">
        <f>'2015-cap B1'!E66+#REF!+'2015-cap B3'!B65+'2015-cap B4'!B65+'2015-cap B5'!B65+'2015-cap B6'!B65+'2015-cap B7'!B65+'2015 cap B8'!B65+#REF!+#REF!</f>
        <v>#REF!</v>
      </c>
      <c r="C64" s="12" t="e">
        <f>'2015-cap B1'!F66+#REF!+'2015-cap B3'!C65+'2015-cap B4'!C65+'2015-cap B5'!C65+'2015-cap B6'!C65+'2015-cap B7'!C65+'2015 cap B8'!C65+#REF!+#REF!</f>
        <v>#REF!</v>
      </c>
      <c r="D64" s="12" t="e">
        <f>'2015-cap B1'!G66+#REF!+'2015-cap B3'!#REF!+'2015-cap B4'!#REF!+'2015-cap B5'!D65+'2015-cap B6'!#REF!+'2015-cap B7'!#REF!+'2015 cap B8'!#REF!+#REF!+#REF!</f>
        <v>#REF!</v>
      </c>
      <c r="E64" s="12" t="e">
        <f>'2015-cap B1'!#REF!+#REF!+'2015-cap B3'!D65+'2015-cap B4'!D65+'2015-cap B5'!E65+'2015-cap B6'!D65+'2015-cap B7'!D65+'2015 cap B8'!D65+#REF!+#REF!</f>
        <v>#REF!</v>
      </c>
      <c r="F64" s="12" t="e">
        <f>'2015-cap B1'!#REF!+#REF!+'2015-cap B3'!E65+'2015-cap B4'!E65+'2015-cap B5'!F65+'2015-cap B6'!E65+'2015-cap B7'!E65+'2015 cap B8'!E65+#REF!+#REF!</f>
        <v>#REF!</v>
      </c>
      <c r="G64" s="12" t="e">
        <f>'2015-cap B1'!#REF!+#REF!+'2015-cap B3'!F65+'2015-cap B4'!F65+'2015-cap B5'!G65+'2015-cap B6'!F65+'2015-cap B7'!F65+'2015 cap B8'!F65+#REF!+#REF!</f>
        <v>#REF!</v>
      </c>
      <c r="H64" s="12" t="e">
        <f>'2015-cap B1'!#REF!+#REF!+'2015-cap B3'!G65+'2015-cap B4'!G65+'2015-cap B5'!#REF!+'2015-cap B6'!G65+'2015-cap B7'!G65+'2015 cap B8'!G65+#REF!+#REF!</f>
        <v>#REF!</v>
      </c>
      <c r="J64"/>
    </row>
    <row r="65" spans="1:10" x14ac:dyDescent="0.2">
      <c r="A65" s="11" t="s">
        <v>66</v>
      </c>
      <c r="B65" s="12" t="e">
        <f>'2015-cap B1'!E67+#REF!+'2015-cap B3'!B66+'2015-cap B4'!B66+'2015-cap B5'!B66+'2015-cap B6'!B66+'2015-cap B7'!B66+'2015 cap B8'!B66+#REF!+#REF!</f>
        <v>#REF!</v>
      </c>
      <c r="C65" s="12" t="e">
        <f>'2015-cap B1'!F67+#REF!+'2015-cap B3'!C66+'2015-cap B4'!C66+'2015-cap B5'!C66+'2015-cap B6'!C66+'2015-cap B7'!C66+'2015 cap B8'!C66+#REF!+#REF!</f>
        <v>#REF!</v>
      </c>
      <c r="D65" s="12" t="e">
        <f>'2015-cap B1'!G67+#REF!+'2015-cap B3'!#REF!+'2015-cap B4'!#REF!+'2015-cap B5'!D66+'2015-cap B6'!#REF!+'2015-cap B7'!#REF!+'2015 cap B8'!#REF!+#REF!+#REF!</f>
        <v>#REF!</v>
      </c>
      <c r="E65" s="12" t="e">
        <f>'2015-cap B1'!#REF!+#REF!+'2015-cap B3'!D66+'2015-cap B4'!D66+'2015-cap B5'!E66+'2015-cap B6'!D66+'2015-cap B7'!D66+'2015 cap B8'!D66+#REF!+#REF!</f>
        <v>#REF!</v>
      </c>
      <c r="F65" s="12" t="e">
        <f>'2015-cap B1'!#REF!+#REF!+'2015-cap B3'!E66+'2015-cap B4'!E66+'2015-cap B5'!F66+'2015-cap B6'!E66+'2015-cap B7'!E66+'2015 cap B8'!E66+#REF!+#REF!</f>
        <v>#REF!</v>
      </c>
      <c r="G65" s="12" t="e">
        <f>'2015-cap B1'!#REF!+#REF!+'2015-cap B3'!F66+'2015-cap B4'!F66+'2015-cap B5'!G66+'2015-cap B6'!F66+'2015-cap B7'!F66+'2015 cap B8'!F66+#REF!+#REF!</f>
        <v>#REF!</v>
      </c>
      <c r="H65" s="12" t="e">
        <f>'2015-cap B1'!#REF!+#REF!+'2015-cap B3'!G66+'2015-cap B4'!G66+'2015-cap B5'!#REF!+'2015-cap B6'!G66+'2015-cap B7'!G66+'2015 cap B8'!G66+#REF!+#REF!</f>
        <v>#REF!</v>
      </c>
      <c r="J65"/>
    </row>
    <row r="66" spans="1:10" x14ac:dyDescent="0.2">
      <c r="A66" s="11" t="s">
        <v>59</v>
      </c>
      <c r="B66" s="12" t="e">
        <f>'2015-cap B1'!E68+#REF!+'2015-cap B3'!B67+'2015-cap B4'!B67+'2015-cap B5'!B67+'2015-cap B6'!B67+'2015-cap B7'!B67+'2015 cap B8'!B67+#REF!+#REF!</f>
        <v>#REF!</v>
      </c>
      <c r="C66" s="12" t="e">
        <f>'2015-cap B1'!F68+#REF!+'2015-cap B3'!C67+'2015-cap B4'!C67+'2015-cap B5'!C67+'2015-cap B6'!C67+'2015-cap B7'!C67+'2015 cap B8'!C67+#REF!+#REF!</f>
        <v>#REF!</v>
      </c>
      <c r="D66" s="12" t="e">
        <f>'2015-cap B1'!G68+#REF!+'2015-cap B3'!#REF!+'2015-cap B4'!#REF!+'2015-cap B5'!D67+'2015-cap B6'!#REF!+'2015-cap B7'!#REF!+'2015 cap B8'!#REF!+#REF!+#REF!</f>
        <v>#REF!</v>
      </c>
      <c r="E66" s="12" t="e">
        <f>'2015-cap B1'!#REF!+#REF!+'2015-cap B3'!D67+'2015-cap B4'!D67+'2015-cap B5'!E67+'2015-cap B6'!D67+'2015-cap B7'!D67+'2015 cap B8'!D67+#REF!+#REF!</f>
        <v>#REF!</v>
      </c>
      <c r="F66" s="12" t="e">
        <f>'2015-cap B1'!#REF!+#REF!+'2015-cap B3'!E67+'2015-cap B4'!E67+'2015-cap B5'!F67+'2015-cap B6'!E67+'2015-cap B7'!E67+'2015 cap B8'!E67+#REF!+#REF!</f>
        <v>#REF!</v>
      </c>
      <c r="G66" s="12" t="e">
        <f>'2015-cap B1'!#REF!+#REF!+'2015-cap B3'!F67+'2015-cap B4'!F67+'2015-cap B5'!G67+'2015-cap B6'!F67+'2015-cap B7'!F67+'2015 cap B8'!F67+#REF!+#REF!</f>
        <v>#REF!</v>
      </c>
      <c r="H66" s="12" t="e">
        <f>'2015-cap B1'!#REF!+#REF!+'2015-cap B3'!G67+'2015-cap B4'!G67+'2015-cap B5'!#REF!+'2015-cap B6'!G67+'2015-cap B7'!G67+'2015 cap B8'!G67+#REF!+#REF!</f>
        <v>#REF!</v>
      </c>
      <c r="J66"/>
    </row>
    <row r="67" spans="1:10" x14ac:dyDescent="0.2">
      <c r="A67" s="11" t="s">
        <v>64</v>
      </c>
      <c r="B67" s="12" t="e">
        <f>'2015-cap B1'!E69+#REF!+'2015-cap B3'!B68+'2015-cap B4'!B68+'2015-cap B5'!B68+'2015-cap B6'!B68+'2015-cap B7'!B68+'2015 cap B8'!B68+#REF!+#REF!</f>
        <v>#REF!</v>
      </c>
      <c r="C67" s="12" t="e">
        <f>'2015-cap B1'!F69+#REF!+'2015-cap B3'!C68+'2015-cap B4'!C68+'2015-cap B5'!C68+'2015-cap B6'!C68+'2015-cap B7'!C68+'2015 cap B8'!C68+#REF!+#REF!</f>
        <v>#REF!</v>
      </c>
      <c r="D67" s="12" t="e">
        <f>'2015-cap B1'!G69+#REF!+'2015-cap B3'!#REF!+'2015-cap B4'!#REF!+'2015-cap B5'!D68+'2015-cap B6'!#REF!+'2015-cap B7'!#REF!+'2015 cap B8'!#REF!+#REF!+#REF!</f>
        <v>#REF!</v>
      </c>
      <c r="E67" s="12" t="e">
        <f>'2015-cap B1'!#REF!+#REF!+'2015-cap B3'!D68+'2015-cap B4'!D68+'2015-cap B5'!E68+'2015-cap B6'!D68+'2015-cap B7'!D68+'2015 cap B8'!D68+#REF!+#REF!</f>
        <v>#REF!</v>
      </c>
      <c r="F67" s="12" t="e">
        <f>'2015-cap B1'!#REF!+#REF!+'2015-cap B3'!E68+'2015-cap B4'!E68+'2015-cap B5'!F68+'2015-cap B6'!E68+'2015-cap B7'!E68+'2015 cap B8'!E68+#REF!+#REF!</f>
        <v>#REF!</v>
      </c>
      <c r="G67" s="12" t="e">
        <f>'2015-cap B1'!#REF!+#REF!+'2015-cap B3'!F68+'2015-cap B4'!F68+'2015-cap B5'!G68+'2015-cap B6'!F68+'2015-cap B7'!F68+'2015 cap B8'!F68+#REF!+#REF!</f>
        <v>#REF!</v>
      </c>
      <c r="H67" s="12" t="e">
        <f>'2015-cap B1'!#REF!+#REF!+'2015-cap B3'!G68+'2015-cap B4'!G68+'2015-cap B5'!#REF!+'2015-cap B6'!G68+'2015-cap B7'!G68+'2015 cap B8'!G68+#REF!+#REF!</f>
        <v>#REF!</v>
      </c>
      <c r="J67"/>
    </row>
    <row r="68" spans="1:10" x14ac:dyDescent="0.2">
      <c r="A68" s="11" t="s">
        <v>58</v>
      </c>
      <c r="B68" s="12" t="e">
        <f>'2015-cap B1'!E70+#REF!+'2015-cap B3'!B69+'2015-cap B4'!B69+'2015-cap B5'!B69+'2015-cap B6'!B69+'2015-cap B7'!B69+'2015 cap B8'!B69+#REF!+#REF!</f>
        <v>#REF!</v>
      </c>
      <c r="C68" s="12" t="e">
        <f>'2015-cap B1'!F70+#REF!+'2015-cap B3'!C69+'2015-cap B4'!C69+'2015-cap B5'!C69+'2015-cap B6'!C69+'2015-cap B7'!C69+'2015 cap B8'!C69+#REF!+#REF!</f>
        <v>#REF!</v>
      </c>
      <c r="D68" s="12" t="e">
        <f>'2015-cap B1'!G70+#REF!+'2015-cap B3'!#REF!+'2015-cap B4'!#REF!+'2015-cap B5'!D69+'2015-cap B6'!#REF!+'2015-cap B7'!#REF!+'2015 cap B8'!#REF!+#REF!+#REF!</f>
        <v>#REF!</v>
      </c>
      <c r="E68" s="12" t="e">
        <f>'2015-cap B1'!#REF!+#REF!+'2015-cap B3'!D69+'2015-cap B4'!D69+'2015-cap B5'!E69+'2015-cap B6'!D69+'2015-cap B7'!D69+'2015 cap B8'!D69+#REF!+#REF!</f>
        <v>#REF!</v>
      </c>
      <c r="F68" s="12" t="e">
        <f>'2015-cap B1'!#REF!+#REF!+'2015-cap B3'!E69+'2015-cap B4'!E69+'2015-cap B5'!F69+'2015-cap B6'!E69+'2015-cap B7'!E69+'2015 cap B8'!E69+#REF!+#REF!</f>
        <v>#REF!</v>
      </c>
      <c r="G68" s="12" t="e">
        <f>'2015-cap B1'!#REF!+#REF!+'2015-cap B3'!F69+'2015-cap B4'!F69+'2015-cap B5'!G69+'2015-cap B6'!F69+'2015-cap B7'!F69+'2015 cap B8'!F69+#REF!+#REF!</f>
        <v>#REF!</v>
      </c>
      <c r="H68" s="12" t="e">
        <f>'2015-cap B1'!#REF!+#REF!+'2015-cap B3'!G69+'2015-cap B4'!G69+'2015-cap B5'!#REF!+'2015-cap B6'!G69+'2015-cap B7'!G69+'2015 cap B8'!G69+#REF!+#REF!</f>
        <v>#REF!</v>
      </c>
      <c r="J68"/>
    </row>
    <row r="69" spans="1:10" x14ac:dyDescent="0.2">
      <c r="A69" s="11" t="s">
        <v>56</v>
      </c>
      <c r="B69" s="12" t="e">
        <f>'2015-cap B1'!E71+#REF!+'2015-cap B3'!B70+'2015-cap B4'!B70+'2015-cap B5'!B70+'2015-cap B6'!B70+'2015-cap B7'!B70+'2015 cap B8'!B70+#REF!+#REF!</f>
        <v>#REF!</v>
      </c>
      <c r="C69" s="12" t="e">
        <f>'2015-cap B1'!F71+#REF!+'2015-cap B3'!C70+'2015-cap B4'!C70+'2015-cap B5'!C70+'2015-cap B6'!C70+'2015-cap B7'!C70+'2015 cap B8'!C70+#REF!+#REF!</f>
        <v>#REF!</v>
      </c>
      <c r="D69" s="12" t="e">
        <f>'2015-cap B1'!G71+#REF!+'2015-cap B3'!#REF!+'2015-cap B4'!#REF!+'2015-cap B5'!D70+'2015-cap B6'!#REF!+'2015-cap B7'!#REF!+'2015 cap B8'!#REF!+#REF!+#REF!</f>
        <v>#REF!</v>
      </c>
      <c r="E69" s="12" t="e">
        <f>'2015-cap B1'!#REF!+#REF!+'2015-cap B3'!D70+'2015-cap B4'!D70+'2015-cap B5'!E70+'2015-cap B6'!D70+'2015-cap B7'!D70+'2015 cap B8'!D70+#REF!+#REF!</f>
        <v>#REF!</v>
      </c>
      <c r="F69" s="12" t="e">
        <f>'2015-cap B1'!#REF!+#REF!+'2015-cap B3'!E70+'2015-cap B4'!E70+'2015-cap B5'!F70+'2015-cap B6'!E70+'2015-cap B7'!E70+'2015 cap B8'!E70+#REF!+#REF!</f>
        <v>#REF!</v>
      </c>
      <c r="G69" s="12" t="e">
        <f>'2015-cap B1'!#REF!+#REF!+'2015-cap B3'!F70+'2015-cap B4'!F70+'2015-cap B5'!G70+'2015-cap B6'!F70+'2015-cap B7'!F70+'2015 cap B8'!F70+#REF!+#REF!</f>
        <v>#REF!</v>
      </c>
      <c r="H69" s="12" t="e">
        <f>'2015-cap B1'!#REF!+#REF!+'2015-cap B3'!G70+'2015-cap B4'!G70+'2015-cap B5'!#REF!+'2015-cap B6'!G70+'2015-cap B7'!G70+'2015 cap B8'!G70+#REF!+#REF!</f>
        <v>#REF!</v>
      </c>
      <c r="J69"/>
    </row>
    <row r="70" spans="1:10" x14ac:dyDescent="0.2">
      <c r="A70" s="11" t="s">
        <v>60</v>
      </c>
      <c r="B70" s="12" t="e">
        <f>'2015-cap B1'!E72+#REF!+'2015-cap B3'!B71+'2015-cap B4'!B71+'2015-cap B5'!B71+'2015-cap B6'!B71+'2015-cap B7'!B71+'2015 cap B8'!B71+#REF!+#REF!</f>
        <v>#REF!</v>
      </c>
      <c r="C70" s="12" t="e">
        <f>'2015-cap B1'!F72+#REF!+'2015-cap B3'!C71+'2015-cap B4'!C71+'2015-cap B5'!C71+'2015-cap B6'!C71+'2015-cap B7'!C71+'2015 cap B8'!C71+#REF!+#REF!</f>
        <v>#REF!</v>
      </c>
      <c r="D70" s="12" t="e">
        <f>'2015-cap B1'!G72+#REF!+'2015-cap B3'!#REF!+'2015-cap B4'!#REF!+'2015-cap B5'!D71+'2015-cap B6'!#REF!+'2015-cap B7'!#REF!+'2015 cap B8'!#REF!+#REF!+#REF!</f>
        <v>#REF!</v>
      </c>
      <c r="E70" s="12" t="e">
        <f>'2015-cap B1'!#REF!+#REF!+'2015-cap B3'!D71+'2015-cap B4'!D71+'2015-cap B5'!E71+'2015-cap B6'!D71+'2015-cap B7'!D71+'2015 cap B8'!D71+#REF!+#REF!</f>
        <v>#REF!</v>
      </c>
      <c r="F70" s="12" t="e">
        <f>'2015-cap B1'!#REF!+#REF!+'2015-cap B3'!E71+'2015-cap B4'!E71+'2015-cap B5'!F71+'2015-cap B6'!E71+'2015-cap B7'!E71+'2015 cap B8'!E71+#REF!+#REF!</f>
        <v>#REF!</v>
      </c>
      <c r="G70" s="12" t="e">
        <f>'2015-cap B1'!#REF!+#REF!+'2015-cap B3'!F71+'2015-cap B4'!F71+'2015-cap B5'!G71+'2015-cap B6'!F71+'2015-cap B7'!F71+'2015 cap B8'!F71+#REF!+#REF!</f>
        <v>#REF!</v>
      </c>
      <c r="H70" s="12" t="e">
        <f>'2015-cap B1'!#REF!+#REF!+'2015-cap B3'!G71+'2015-cap B4'!G71+'2015-cap B5'!#REF!+'2015-cap B6'!G71+'2015-cap B7'!G71+'2015 cap B8'!G71+#REF!+#REF!</f>
        <v>#REF!</v>
      </c>
      <c r="J70"/>
    </row>
    <row r="71" spans="1:10" x14ac:dyDescent="0.2">
      <c r="A71" s="11" t="s">
        <v>65</v>
      </c>
      <c r="B71" s="12" t="e">
        <f>'2015-cap B1'!E73+#REF!+'2015-cap B3'!B72+'2015-cap B4'!B72+'2015-cap B5'!B72+'2015-cap B6'!B72+'2015-cap B7'!B72+'2015 cap B8'!B72+#REF!+#REF!</f>
        <v>#REF!</v>
      </c>
      <c r="C71" s="12" t="e">
        <f>'2015-cap B1'!F73+#REF!+'2015-cap B3'!C72+'2015-cap B4'!C72+'2015-cap B5'!C72+'2015-cap B6'!C72+'2015-cap B7'!C72+'2015 cap B8'!C72+#REF!+#REF!</f>
        <v>#REF!</v>
      </c>
      <c r="D71" s="12" t="e">
        <f>'2015-cap B1'!G73+#REF!+'2015-cap B3'!#REF!+'2015-cap B4'!#REF!+'2015-cap B5'!D72+'2015-cap B6'!#REF!+'2015-cap B7'!#REF!+'2015 cap B8'!#REF!+#REF!+#REF!</f>
        <v>#REF!</v>
      </c>
      <c r="E71" s="12" t="e">
        <f>'2015-cap B1'!#REF!+#REF!+'2015-cap B3'!D72+'2015-cap B4'!D72+'2015-cap B5'!E72+'2015-cap B6'!D72+'2015-cap B7'!D72+'2015 cap B8'!D72+#REF!+#REF!</f>
        <v>#REF!</v>
      </c>
      <c r="F71" s="12" t="e">
        <f>'2015-cap B1'!#REF!+#REF!+'2015-cap B3'!E72+'2015-cap B4'!E72+'2015-cap B5'!F72+'2015-cap B6'!E72+'2015-cap B7'!E72+'2015 cap B8'!E72+#REF!+#REF!</f>
        <v>#REF!</v>
      </c>
      <c r="G71" s="12" t="e">
        <f>'2015-cap B1'!#REF!+#REF!+'2015-cap B3'!F72+'2015-cap B4'!F72+'2015-cap B5'!G72+'2015-cap B6'!F72+'2015-cap B7'!F72+'2015 cap B8'!F72+#REF!+#REF!</f>
        <v>#REF!</v>
      </c>
      <c r="H71" s="12" t="e">
        <f>'2015-cap B1'!#REF!+#REF!+'2015-cap B3'!G72+'2015-cap B4'!G72+'2015-cap B5'!#REF!+'2015-cap B6'!G72+'2015-cap B7'!G72+'2015 cap B8'!G72+#REF!+#REF!</f>
        <v>#REF!</v>
      </c>
      <c r="J71"/>
    </row>
    <row r="72" spans="1:10" x14ac:dyDescent="0.2">
      <c r="A72" s="11" t="s">
        <v>61</v>
      </c>
      <c r="B72" s="12" t="e">
        <f>'2015-cap B1'!E74+#REF!+'2015-cap B3'!B73+'2015-cap B4'!B73+'2015-cap B5'!B73+'2015-cap B6'!B73+'2015-cap B7'!B73+'2015 cap B8'!B73+#REF!+#REF!</f>
        <v>#REF!</v>
      </c>
      <c r="C72" s="12" t="e">
        <f>'2015-cap B1'!F74+#REF!+'2015-cap B3'!C73+'2015-cap B4'!C73+'2015-cap B5'!C73+'2015-cap B6'!C73+'2015-cap B7'!C73+'2015 cap B8'!C73+#REF!+#REF!</f>
        <v>#REF!</v>
      </c>
      <c r="D72" s="12" t="e">
        <f>'2015-cap B1'!G74+#REF!+'2015-cap B3'!#REF!+'2015-cap B4'!#REF!+'2015-cap B5'!D73+'2015-cap B6'!#REF!+'2015-cap B7'!#REF!+'2015 cap B8'!#REF!+#REF!+#REF!</f>
        <v>#REF!</v>
      </c>
      <c r="E72" s="12" t="e">
        <f>'2015-cap B1'!#REF!+#REF!+'2015-cap B3'!D73+'2015-cap B4'!D73+'2015-cap B5'!E73+'2015-cap B6'!D73+'2015-cap B7'!D73+'2015 cap B8'!D73+#REF!+#REF!</f>
        <v>#REF!</v>
      </c>
      <c r="F72" s="12" t="e">
        <f>'2015-cap B1'!#REF!+#REF!+'2015-cap B3'!E73+'2015-cap B4'!E73+'2015-cap B5'!F73+'2015-cap B6'!E73+'2015-cap B7'!E73+'2015 cap B8'!E73+#REF!+#REF!</f>
        <v>#REF!</v>
      </c>
      <c r="G72" s="12" t="e">
        <f>'2015-cap B1'!#REF!+#REF!+'2015-cap B3'!F73+'2015-cap B4'!F73+'2015-cap B5'!G73+'2015-cap B6'!F73+'2015-cap B7'!F73+'2015 cap B8'!F73+#REF!+#REF!</f>
        <v>#REF!</v>
      </c>
      <c r="H72" s="12" t="e">
        <f>'2015-cap B1'!#REF!+#REF!+'2015-cap B3'!G73+'2015-cap B4'!G73+'2015-cap B5'!#REF!+'2015-cap B6'!G73+'2015-cap B7'!G73+'2015 cap B8'!G73+#REF!+#REF!</f>
        <v>#REF!</v>
      </c>
      <c r="J72"/>
    </row>
    <row r="73" spans="1:10" x14ac:dyDescent="0.2">
      <c r="A73" s="11" t="s">
        <v>67</v>
      </c>
      <c r="B73" s="12" t="e">
        <f>'2015-cap B1'!E75+#REF!+'2015-cap B3'!B74+'2015-cap B4'!B74+'2015-cap B5'!B74+'2015-cap B6'!B74+'2015-cap B7'!B74+'2015 cap B8'!B74+#REF!+#REF!</f>
        <v>#REF!</v>
      </c>
      <c r="C73" s="12" t="e">
        <f>'2015-cap B1'!F75+#REF!+'2015-cap B3'!C74+'2015-cap B4'!C74+'2015-cap B5'!C74+'2015-cap B6'!C74+'2015-cap B7'!C74+'2015 cap B8'!C74+#REF!+#REF!</f>
        <v>#REF!</v>
      </c>
      <c r="D73" s="12" t="e">
        <f>'2015-cap B1'!G75+#REF!+'2015-cap B3'!#REF!+'2015-cap B4'!#REF!+'2015-cap B5'!D74+'2015-cap B6'!#REF!+'2015-cap B7'!#REF!+'2015 cap B8'!#REF!+#REF!+#REF!</f>
        <v>#REF!</v>
      </c>
      <c r="E73" s="12" t="e">
        <f>'2015-cap B1'!#REF!+#REF!+'2015-cap B3'!D74+'2015-cap B4'!D74+'2015-cap B5'!E74+'2015-cap B6'!D74+'2015-cap B7'!D74+'2015 cap B8'!D74+#REF!+#REF!</f>
        <v>#REF!</v>
      </c>
      <c r="F73" s="12" t="e">
        <f>'2015-cap B1'!#REF!+#REF!+'2015-cap B3'!E74+'2015-cap B4'!E74+'2015-cap B5'!F74+'2015-cap B6'!E74+'2015-cap B7'!E74+'2015 cap B8'!E74+#REF!+#REF!</f>
        <v>#REF!</v>
      </c>
      <c r="G73" s="12" t="e">
        <f>'2015-cap B1'!#REF!+#REF!+'2015-cap B3'!F74+'2015-cap B4'!F74+'2015-cap B5'!G74+'2015-cap B6'!F74+'2015-cap B7'!F74+'2015 cap B8'!F74+#REF!+#REF!</f>
        <v>#REF!</v>
      </c>
      <c r="H73" s="12" t="e">
        <f>'2015-cap B1'!#REF!+#REF!+'2015-cap B3'!G74+'2015-cap B4'!G74+'2015-cap B5'!#REF!+'2015-cap B6'!G74+'2015-cap B7'!G74+'2015 cap B8'!G74+#REF!+#REF!</f>
        <v>#REF!</v>
      </c>
      <c r="J73"/>
    </row>
    <row r="74" spans="1:10" x14ac:dyDescent="0.2">
      <c r="A74" s="11" t="s">
        <v>62</v>
      </c>
      <c r="B74" s="12" t="e">
        <f>'2015-cap B1'!E76+#REF!+'2015-cap B3'!B75+'2015-cap B4'!B75+'2015-cap B5'!B75+'2015-cap B6'!B75+'2015-cap B7'!B75+'2015 cap B8'!B75+#REF!+#REF!</f>
        <v>#REF!</v>
      </c>
      <c r="C74" s="12" t="e">
        <f>'2015-cap B1'!F76+#REF!+'2015-cap B3'!C75+'2015-cap B4'!C75+'2015-cap B5'!C75+'2015-cap B6'!C75+'2015-cap B7'!C75+'2015 cap B8'!C75+#REF!+#REF!</f>
        <v>#REF!</v>
      </c>
      <c r="D74" s="12" t="e">
        <f>'2015-cap B1'!G76+#REF!+'2015-cap B3'!#REF!+'2015-cap B4'!#REF!+'2015-cap B5'!D75+'2015-cap B6'!#REF!+'2015-cap B7'!#REF!+'2015 cap B8'!#REF!+#REF!+#REF!</f>
        <v>#REF!</v>
      </c>
      <c r="E74" s="12" t="e">
        <f>'2015-cap B1'!#REF!+#REF!+'2015-cap B3'!D75+'2015-cap B4'!D75+'2015-cap B5'!E75+'2015-cap B6'!D75+'2015-cap B7'!D75+'2015 cap B8'!D75+#REF!+#REF!</f>
        <v>#REF!</v>
      </c>
      <c r="F74" s="12" t="e">
        <f>'2015-cap B1'!#REF!+#REF!+'2015-cap B3'!E75+'2015-cap B4'!E75+'2015-cap B5'!F75+'2015-cap B6'!E75+'2015-cap B7'!E75+'2015 cap B8'!E75+#REF!+#REF!</f>
        <v>#REF!</v>
      </c>
      <c r="G74" s="12" t="e">
        <f>'2015-cap B1'!#REF!+#REF!+'2015-cap B3'!F75+'2015-cap B4'!F75+'2015-cap B5'!G75+'2015-cap B6'!F75+'2015-cap B7'!F75+'2015 cap B8'!F75+#REF!+#REF!</f>
        <v>#REF!</v>
      </c>
      <c r="H74" s="12" t="e">
        <f>'2015-cap B1'!#REF!+#REF!+'2015-cap B3'!G75+'2015-cap B4'!G75+'2015-cap B5'!#REF!+'2015-cap B6'!G75+'2015-cap B7'!G75+'2015 cap B8'!G75+#REF!+#REF!</f>
        <v>#REF!</v>
      </c>
      <c r="J74"/>
    </row>
    <row r="75" spans="1:10" x14ac:dyDescent="0.2">
      <c r="A75" s="11" t="s">
        <v>70</v>
      </c>
      <c r="B75" s="12" t="e">
        <f>'2015-cap B1'!E77+#REF!+'2015-cap B3'!B76+'2015-cap B4'!B76+'2015-cap B5'!B76+'2015-cap B6'!B76+'2015-cap B7'!B76+'2015 cap B8'!B76+#REF!+#REF!</f>
        <v>#REF!</v>
      </c>
      <c r="C75" s="12" t="e">
        <f>'2015-cap B1'!F77+#REF!+'2015-cap B3'!C76+'2015-cap B4'!C76+'2015-cap B5'!C76+'2015-cap B6'!C76+'2015-cap B7'!C76+'2015 cap B8'!C76+#REF!+#REF!</f>
        <v>#REF!</v>
      </c>
      <c r="D75" s="12" t="e">
        <f>'2015-cap B1'!G77+#REF!+'2015-cap B3'!#REF!+'2015-cap B4'!#REF!+'2015-cap B5'!D76+'2015-cap B6'!#REF!+'2015-cap B7'!#REF!+'2015 cap B8'!#REF!+#REF!+#REF!</f>
        <v>#REF!</v>
      </c>
      <c r="E75" s="12" t="e">
        <f>'2015-cap B1'!#REF!+#REF!+'2015-cap B3'!D76+'2015-cap B4'!D76+'2015-cap B5'!E76+'2015-cap B6'!D76+'2015-cap B7'!D76+'2015 cap B8'!D76+#REF!+#REF!</f>
        <v>#REF!</v>
      </c>
      <c r="F75" s="12" t="e">
        <f>'2015-cap B1'!#REF!+#REF!+'2015-cap B3'!E76+'2015-cap B4'!E76+'2015-cap B5'!F76+'2015-cap B6'!E76+'2015-cap B7'!E76+'2015 cap B8'!E76+#REF!+#REF!</f>
        <v>#REF!</v>
      </c>
      <c r="G75" s="12" t="e">
        <f>'2015-cap B1'!#REF!+#REF!+'2015-cap B3'!F76+'2015-cap B4'!F76+'2015-cap B5'!G76+'2015-cap B6'!F76+'2015-cap B7'!F76+'2015 cap B8'!F76+#REF!+#REF!</f>
        <v>#REF!</v>
      </c>
      <c r="H75" s="12" t="e">
        <f>'2015-cap B1'!#REF!+#REF!+'2015-cap B3'!G76+'2015-cap B4'!G76+'2015-cap B5'!#REF!+'2015-cap B6'!G76+'2015-cap B7'!G76+'2015 cap B8'!G76+#REF!+#REF!</f>
        <v>#REF!</v>
      </c>
      <c r="J75"/>
    </row>
    <row r="76" spans="1:10" x14ac:dyDescent="0.2">
      <c r="A76" s="11" t="s">
        <v>68</v>
      </c>
      <c r="B76" s="12" t="e">
        <f>'2015-cap B1'!E78+#REF!+'2015-cap B3'!B77+'2015-cap B4'!B77+'2015-cap B5'!B77+'2015-cap B6'!B77+'2015-cap B7'!B77+'2015 cap B8'!B77+#REF!+#REF!</f>
        <v>#REF!</v>
      </c>
      <c r="C76" s="12" t="e">
        <f>'2015-cap B1'!F78+#REF!+'2015-cap B3'!C77+'2015-cap B4'!C77+'2015-cap B5'!C77+'2015-cap B6'!C77+'2015-cap B7'!C77+'2015 cap B8'!C77+#REF!+#REF!</f>
        <v>#REF!</v>
      </c>
      <c r="D76" s="12" t="e">
        <f>'2015-cap B1'!G78+#REF!+'2015-cap B3'!#REF!+'2015-cap B4'!#REF!+'2015-cap B5'!D77+'2015-cap B6'!#REF!+'2015-cap B7'!#REF!+'2015 cap B8'!#REF!+#REF!+#REF!</f>
        <v>#REF!</v>
      </c>
      <c r="E76" s="12" t="e">
        <f>'2015-cap B1'!#REF!+#REF!+'2015-cap B3'!D77+'2015-cap B4'!D77+'2015-cap B5'!E77+'2015-cap B6'!D77+'2015-cap B7'!D77+'2015 cap B8'!D77+#REF!+#REF!</f>
        <v>#REF!</v>
      </c>
      <c r="F76" s="12" t="e">
        <f>'2015-cap B1'!#REF!+#REF!+'2015-cap B3'!E77+'2015-cap B4'!E77+'2015-cap B5'!F77+'2015-cap B6'!E77+'2015-cap B7'!E77+'2015 cap B8'!E77+#REF!+#REF!</f>
        <v>#REF!</v>
      </c>
      <c r="G76" s="12" t="e">
        <f>'2015-cap B1'!#REF!+#REF!+'2015-cap B3'!F77+'2015-cap B4'!F77+'2015-cap B5'!G77+'2015-cap B6'!F77+'2015-cap B7'!F77+'2015 cap B8'!F77+#REF!+#REF!</f>
        <v>#REF!</v>
      </c>
      <c r="H76" s="12" t="e">
        <f>'2015-cap B1'!#REF!+#REF!+'2015-cap B3'!G77+'2015-cap B4'!G77+'2015-cap B5'!#REF!+'2015-cap B6'!G77+'2015-cap B7'!G77+'2015 cap B8'!G77+#REF!+#REF!</f>
        <v>#REF!</v>
      </c>
      <c r="J76"/>
    </row>
    <row r="77" spans="1:10" x14ac:dyDescent="0.2">
      <c r="A77" s="11" t="s">
        <v>109</v>
      </c>
      <c r="B77" s="12" t="e">
        <f>'2015-cap B1'!E79+#REF!+'2015-cap B3'!B78+'2015-cap B4'!B78+'2015-cap B5'!B78+'2015-cap B6'!B78+'2015-cap B7'!B78+'2015 cap B8'!B78+#REF!+#REF!</f>
        <v>#REF!</v>
      </c>
      <c r="C77" s="12" t="e">
        <f>'2015-cap B1'!F79+#REF!+'2015-cap B3'!C78+'2015-cap B4'!C78+'2015-cap B5'!C78+'2015-cap B6'!C78+'2015-cap B7'!C78+'2015 cap B8'!C78+#REF!+#REF!</f>
        <v>#REF!</v>
      </c>
      <c r="D77" s="12" t="e">
        <f>'2015-cap B1'!G79+#REF!+'2015-cap B3'!#REF!+'2015-cap B4'!#REF!+'2015-cap B5'!D78+'2015-cap B6'!#REF!+'2015-cap B7'!#REF!+'2015 cap B8'!#REF!+#REF!+#REF!</f>
        <v>#REF!</v>
      </c>
      <c r="E77" s="12" t="e">
        <f>'2015-cap B1'!#REF!+#REF!+'2015-cap B3'!D78+'2015-cap B4'!D78+'2015-cap B5'!E78+'2015-cap B6'!D78+'2015-cap B7'!D78+'2015 cap B8'!D78+#REF!+#REF!</f>
        <v>#REF!</v>
      </c>
      <c r="F77" s="12" t="e">
        <f>'2015-cap B1'!#REF!+#REF!+'2015-cap B3'!E78+'2015-cap B4'!E78+'2015-cap B5'!F78+'2015-cap B6'!E78+'2015-cap B7'!E78+'2015 cap B8'!E78+#REF!+#REF!</f>
        <v>#REF!</v>
      </c>
      <c r="G77" s="12" t="e">
        <f>'2015-cap B1'!#REF!+#REF!+'2015-cap B3'!F78+'2015-cap B4'!F78+'2015-cap B5'!G78+'2015-cap B6'!F78+'2015-cap B7'!F78+'2015 cap B8'!F78+#REF!+#REF!</f>
        <v>#REF!</v>
      </c>
      <c r="H77" s="12" t="e">
        <f>'2015-cap B1'!#REF!+#REF!+'2015-cap B3'!G78+'2015-cap B4'!G78+'2015-cap B5'!#REF!+'2015-cap B6'!G78+'2015-cap B7'!G78+'2015 cap B8'!G78+#REF!+#REF!</f>
        <v>#REF!</v>
      </c>
      <c r="J77"/>
    </row>
    <row r="78" spans="1:10" x14ac:dyDescent="0.2">
      <c r="A78" s="11" t="s">
        <v>69</v>
      </c>
      <c r="B78" s="12" t="e">
        <f>'2015-cap B1'!E80+#REF!+'2015-cap B3'!B79+'2015-cap B4'!B79+'2015-cap B5'!B79+'2015-cap B6'!B79+'2015-cap B7'!B79+'2015 cap B8'!B79+#REF!+#REF!</f>
        <v>#REF!</v>
      </c>
      <c r="C78" s="12" t="e">
        <f>'2015-cap B1'!F80+#REF!+'2015-cap B3'!C79+'2015-cap B4'!C79+'2015-cap B5'!C79+'2015-cap B6'!C79+'2015-cap B7'!C79+'2015 cap B8'!C79+#REF!+#REF!</f>
        <v>#REF!</v>
      </c>
      <c r="D78" s="12" t="e">
        <f>'2015-cap B1'!G80+#REF!+'2015-cap B3'!#REF!+'2015-cap B4'!#REF!+'2015-cap B5'!D79+'2015-cap B6'!#REF!+'2015-cap B7'!#REF!+'2015 cap B8'!#REF!+#REF!+#REF!</f>
        <v>#REF!</v>
      </c>
      <c r="E78" s="12" t="e">
        <f>'2015-cap B1'!#REF!+#REF!+'2015-cap B3'!D79+'2015-cap B4'!D79+'2015-cap B5'!E79+'2015-cap B6'!D79+'2015-cap B7'!D79+'2015 cap B8'!D79+#REF!+#REF!</f>
        <v>#REF!</v>
      </c>
      <c r="F78" s="12" t="e">
        <f>'2015-cap B1'!#REF!+#REF!+'2015-cap B3'!E79+'2015-cap B4'!E79+'2015-cap B5'!F79+'2015-cap B6'!E79+'2015-cap B7'!E79+'2015 cap B8'!E79+#REF!+#REF!</f>
        <v>#REF!</v>
      </c>
      <c r="G78" s="12" t="e">
        <f>'2015-cap B1'!#REF!+#REF!+'2015-cap B3'!F79+'2015-cap B4'!F79+'2015-cap B5'!G79+'2015-cap B6'!F79+'2015-cap B7'!F79+'2015 cap B8'!F79+#REF!+#REF!</f>
        <v>#REF!</v>
      </c>
      <c r="H78" s="12" t="e">
        <f>'2015-cap B1'!#REF!+#REF!+'2015-cap B3'!G79+'2015-cap B4'!G79+'2015-cap B5'!#REF!+'2015-cap B6'!G79+'2015-cap B7'!G79+'2015 cap B8'!G79+#REF!+#REF!</f>
        <v>#REF!</v>
      </c>
      <c r="J78"/>
    </row>
    <row r="79" spans="1:10" x14ac:dyDescent="0.2">
      <c r="A79" s="11" t="s">
        <v>71</v>
      </c>
      <c r="B79" s="12" t="e">
        <f>'2015-cap B1'!E81+#REF!+'2015-cap B3'!B80+'2015-cap B4'!B80+'2015-cap B5'!B80+'2015-cap B6'!B80+'2015-cap B7'!B80+'2015 cap B8'!B80+#REF!+#REF!</f>
        <v>#REF!</v>
      </c>
      <c r="C79" s="12" t="e">
        <f>'2015-cap B1'!F81+#REF!+'2015-cap B3'!C80+'2015-cap B4'!C80+'2015-cap B5'!C80+'2015-cap B6'!C80+'2015-cap B7'!C80+'2015 cap B8'!C80+#REF!+#REF!</f>
        <v>#REF!</v>
      </c>
      <c r="D79" s="12" t="e">
        <f>'2015-cap B1'!G81+#REF!+'2015-cap B3'!#REF!+'2015-cap B4'!#REF!+'2015-cap B5'!D80+'2015-cap B6'!#REF!+'2015-cap B7'!#REF!+'2015 cap B8'!#REF!+#REF!+#REF!</f>
        <v>#REF!</v>
      </c>
      <c r="E79" s="12" t="e">
        <f>'2015-cap B1'!#REF!+#REF!+'2015-cap B3'!D80+'2015-cap B4'!D80+'2015-cap B5'!E80+'2015-cap B6'!D80+'2015-cap B7'!D80+'2015 cap B8'!D80+#REF!+#REF!</f>
        <v>#REF!</v>
      </c>
      <c r="F79" s="12" t="e">
        <f>'2015-cap B1'!#REF!+#REF!+'2015-cap B3'!E80+'2015-cap B4'!E80+'2015-cap B5'!F80+'2015-cap B6'!E80+'2015-cap B7'!E80+'2015 cap B8'!E80+#REF!+#REF!</f>
        <v>#REF!</v>
      </c>
      <c r="G79" s="12" t="e">
        <f>'2015-cap B1'!#REF!+#REF!+'2015-cap B3'!F80+'2015-cap B4'!F80+'2015-cap B5'!G80+'2015-cap B6'!F80+'2015-cap B7'!F80+'2015 cap B8'!F80+#REF!+#REF!</f>
        <v>#REF!</v>
      </c>
      <c r="H79" s="12" t="e">
        <f>'2015-cap B1'!#REF!+#REF!+'2015-cap B3'!G80+'2015-cap B4'!G80+'2015-cap B5'!#REF!+'2015-cap B6'!G80+'2015-cap B7'!G80+'2015 cap B8'!G80+#REF!+#REF!</f>
        <v>#REF!</v>
      </c>
      <c r="J79"/>
    </row>
    <row r="80" spans="1:10" x14ac:dyDescent="0.2">
      <c r="A80" s="11" t="s">
        <v>73</v>
      </c>
      <c r="B80" s="12" t="e">
        <f>'2015-cap B1'!E82+#REF!+'2015-cap B3'!B81+'2015-cap B4'!B81+'2015-cap B5'!B81+'2015-cap B6'!B81+'2015-cap B7'!B81+'2015 cap B8'!B81+#REF!+#REF!</f>
        <v>#REF!</v>
      </c>
      <c r="C80" s="12" t="e">
        <f>'2015-cap B1'!F82+#REF!+'2015-cap B3'!C81+'2015-cap B4'!C81+'2015-cap B5'!C81+'2015-cap B6'!C81+'2015-cap B7'!C81+'2015 cap B8'!C81+#REF!+#REF!</f>
        <v>#REF!</v>
      </c>
      <c r="D80" s="12" t="e">
        <f>'2015-cap B1'!G82+#REF!+'2015-cap B3'!#REF!+'2015-cap B4'!#REF!+'2015-cap B5'!D81+'2015-cap B6'!#REF!+'2015-cap B7'!#REF!+'2015 cap B8'!#REF!+#REF!+#REF!</f>
        <v>#REF!</v>
      </c>
      <c r="E80" s="12" t="e">
        <f>'2015-cap B1'!#REF!+#REF!+'2015-cap B3'!D81+'2015-cap B4'!D81+'2015-cap B5'!E81+'2015-cap B6'!D81+'2015-cap B7'!D81+'2015 cap B8'!D81+#REF!+#REF!</f>
        <v>#REF!</v>
      </c>
      <c r="F80" s="12" t="e">
        <f>'2015-cap B1'!#REF!+#REF!+'2015-cap B3'!E81+'2015-cap B4'!E81+'2015-cap B5'!F81+'2015-cap B6'!E81+'2015-cap B7'!E81+'2015 cap B8'!E81+#REF!+#REF!</f>
        <v>#REF!</v>
      </c>
      <c r="G80" s="12" t="e">
        <f>'2015-cap B1'!#REF!+#REF!+'2015-cap B3'!F81+'2015-cap B4'!F81+'2015-cap B5'!G81+'2015-cap B6'!F81+'2015-cap B7'!F81+'2015 cap B8'!F81+#REF!+#REF!</f>
        <v>#REF!</v>
      </c>
      <c r="H80" s="12" t="e">
        <f>'2015-cap B1'!#REF!+#REF!+'2015-cap B3'!G81+'2015-cap B4'!G81+'2015-cap B5'!#REF!+'2015-cap B6'!G81+'2015-cap B7'!G81+'2015 cap B8'!G81+#REF!+#REF!</f>
        <v>#REF!</v>
      </c>
      <c r="J80"/>
    </row>
    <row r="81" spans="1:10" x14ac:dyDescent="0.2">
      <c r="A81" s="11" t="s">
        <v>72</v>
      </c>
      <c r="B81" s="12" t="e">
        <f>'2015-cap B1'!E83+#REF!+'2015-cap B3'!B82+'2015-cap B4'!B82+'2015-cap B5'!B82+'2015-cap B6'!B82+'2015-cap B7'!B82+'2015 cap B8'!B82+#REF!+#REF!</f>
        <v>#REF!</v>
      </c>
      <c r="C81" s="12" t="e">
        <f>'2015-cap B1'!F83+#REF!+'2015-cap B3'!C82+'2015-cap B4'!C82+'2015-cap B5'!C82+'2015-cap B6'!C82+'2015-cap B7'!C82+'2015 cap B8'!C82+#REF!+#REF!</f>
        <v>#REF!</v>
      </c>
      <c r="D81" s="12" t="e">
        <f>'2015-cap B1'!G83+#REF!+'2015-cap B3'!#REF!+'2015-cap B4'!#REF!+'2015-cap B5'!D82+'2015-cap B6'!#REF!+'2015-cap B7'!#REF!+'2015 cap B8'!#REF!+#REF!+#REF!</f>
        <v>#REF!</v>
      </c>
      <c r="E81" s="12" t="e">
        <f>'2015-cap B1'!#REF!+#REF!+'2015-cap B3'!D82+'2015-cap B4'!D82+'2015-cap B5'!E82+'2015-cap B6'!D82+'2015-cap B7'!D82+'2015 cap B8'!D82+#REF!+#REF!</f>
        <v>#REF!</v>
      </c>
      <c r="F81" s="12" t="e">
        <f>'2015-cap B1'!#REF!+#REF!+'2015-cap B3'!E82+'2015-cap B4'!E82+'2015-cap B5'!F82+'2015-cap B6'!E82+'2015-cap B7'!E82+'2015 cap B8'!E82+#REF!+#REF!</f>
        <v>#REF!</v>
      </c>
      <c r="G81" s="12" t="e">
        <f>'2015-cap B1'!#REF!+#REF!+'2015-cap B3'!F82+'2015-cap B4'!F82+'2015-cap B5'!G82+'2015-cap B6'!F82+'2015-cap B7'!F82+'2015 cap B8'!F82+#REF!+#REF!</f>
        <v>#REF!</v>
      </c>
      <c r="H81" s="12" t="e">
        <f>'2015-cap B1'!#REF!+#REF!+'2015-cap B3'!G82+'2015-cap B4'!G82+'2015-cap B5'!#REF!+'2015-cap B6'!G82+'2015-cap B7'!G82+'2015 cap B8'!G82+#REF!+#REF!</f>
        <v>#REF!</v>
      </c>
      <c r="J81"/>
    </row>
    <row r="82" spans="1:10" x14ac:dyDescent="0.2">
      <c r="A82" s="11" t="s">
        <v>74</v>
      </c>
      <c r="B82" s="12" t="e">
        <f>'2015-cap B1'!E84+#REF!+'2015-cap B3'!B83+'2015-cap B4'!B83+'2015-cap B5'!B83+'2015-cap B6'!B83+'2015-cap B7'!B83+'2015 cap B8'!B83+#REF!+#REF!</f>
        <v>#REF!</v>
      </c>
      <c r="C82" s="12" t="e">
        <f>'2015-cap B1'!F84+#REF!+'2015-cap B3'!C83+'2015-cap B4'!C83+'2015-cap B5'!C83+'2015-cap B6'!C83+'2015-cap B7'!C83+'2015 cap B8'!C83+#REF!+#REF!</f>
        <v>#REF!</v>
      </c>
      <c r="D82" s="12" t="e">
        <f>'2015-cap B1'!G84+#REF!+'2015-cap B3'!#REF!+'2015-cap B4'!#REF!+'2015-cap B5'!D83+'2015-cap B6'!#REF!+'2015-cap B7'!#REF!+'2015 cap B8'!#REF!+#REF!+#REF!</f>
        <v>#REF!</v>
      </c>
      <c r="E82" s="12" t="e">
        <f>'2015-cap B1'!#REF!+#REF!+'2015-cap B3'!D83+'2015-cap B4'!D83+'2015-cap B5'!E83+'2015-cap B6'!D83+'2015-cap B7'!D83+'2015 cap B8'!D83+#REF!+#REF!</f>
        <v>#REF!</v>
      </c>
      <c r="F82" s="12" t="e">
        <f>'2015-cap B1'!#REF!+#REF!+'2015-cap B3'!E83+'2015-cap B4'!E83+'2015-cap B5'!F83+'2015-cap B6'!E83+'2015-cap B7'!E83+'2015 cap B8'!E83+#REF!+#REF!</f>
        <v>#REF!</v>
      </c>
      <c r="G82" s="12" t="e">
        <f>'2015-cap B1'!#REF!+#REF!+'2015-cap B3'!F83+'2015-cap B4'!F83+'2015-cap B5'!G83+'2015-cap B6'!F83+'2015-cap B7'!F83+'2015 cap B8'!F83+#REF!+#REF!</f>
        <v>#REF!</v>
      </c>
      <c r="H82" s="12" t="e">
        <f>'2015-cap B1'!#REF!+#REF!+'2015-cap B3'!G83+'2015-cap B4'!G83+'2015-cap B5'!#REF!+'2015-cap B6'!G83+'2015-cap B7'!G83+'2015 cap B8'!G83+#REF!+#REF!</f>
        <v>#REF!</v>
      </c>
      <c r="J82"/>
    </row>
    <row r="83" spans="1:10" x14ac:dyDescent="0.2">
      <c r="A83" s="11" t="s">
        <v>75</v>
      </c>
      <c r="B83" s="12" t="e">
        <f>'2015-cap B1'!E85+#REF!+'2015-cap B3'!B84+'2015-cap B4'!B84+'2015-cap B5'!B84+'2015-cap B6'!B84+'2015-cap B7'!B84+'2015 cap B8'!B84+#REF!+#REF!</f>
        <v>#REF!</v>
      </c>
      <c r="C83" s="12" t="e">
        <f>'2015-cap B1'!F85+#REF!+'2015-cap B3'!C84+'2015-cap B4'!C84+'2015-cap B5'!C84+'2015-cap B6'!C84+'2015-cap B7'!C84+'2015 cap B8'!C84+#REF!+#REF!</f>
        <v>#REF!</v>
      </c>
      <c r="D83" s="12" t="e">
        <f>'2015-cap B1'!G85+#REF!+'2015-cap B3'!#REF!+'2015-cap B4'!#REF!+'2015-cap B5'!D84+'2015-cap B6'!#REF!+'2015-cap B7'!#REF!+'2015 cap B8'!#REF!+#REF!+#REF!</f>
        <v>#REF!</v>
      </c>
      <c r="E83" s="12" t="e">
        <f>'2015-cap B1'!#REF!+#REF!+'2015-cap B3'!D84+'2015-cap B4'!D84+'2015-cap B5'!E84+'2015-cap B6'!D84+'2015-cap B7'!D84+'2015 cap B8'!D84+#REF!+#REF!</f>
        <v>#REF!</v>
      </c>
      <c r="F83" s="12" t="e">
        <f>'2015-cap B1'!#REF!+#REF!+'2015-cap B3'!E84+'2015-cap B4'!E84+'2015-cap B5'!F84+'2015-cap B6'!E84+'2015-cap B7'!E84+'2015 cap B8'!E84+#REF!+#REF!</f>
        <v>#REF!</v>
      </c>
      <c r="G83" s="12" t="e">
        <f>'2015-cap B1'!#REF!+#REF!+'2015-cap B3'!F84+'2015-cap B4'!F84+'2015-cap B5'!G84+'2015-cap B6'!F84+'2015-cap B7'!F84+'2015 cap B8'!F84+#REF!+#REF!</f>
        <v>#REF!</v>
      </c>
      <c r="H83" s="12" t="e">
        <f>'2015-cap B1'!#REF!+#REF!+'2015-cap B3'!G84+'2015-cap B4'!G84+'2015-cap B5'!#REF!+'2015-cap B6'!G84+'2015-cap B7'!G84+'2015 cap B8'!G84+#REF!+#REF!</f>
        <v>#REF!</v>
      </c>
      <c r="J83"/>
    </row>
    <row r="84" spans="1:10" x14ac:dyDescent="0.2">
      <c r="A84" s="11" t="s">
        <v>80</v>
      </c>
      <c r="B84" s="12" t="e">
        <f>'2015-cap B1'!E86+#REF!+'2015-cap B3'!B85+'2015-cap B4'!B85+'2015-cap B5'!B85+'2015-cap B6'!B85+'2015-cap B7'!B85+'2015 cap B8'!B85+#REF!+#REF!</f>
        <v>#REF!</v>
      </c>
      <c r="C84" s="12" t="e">
        <f>'2015-cap B1'!F86+#REF!+'2015-cap B3'!C85+'2015-cap B4'!C85+'2015-cap B5'!C85+'2015-cap B6'!C85+'2015-cap B7'!C85+'2015 cap B8'!C85+#REF!+#REF!</f>
        <v>#REF!</v>
      </c>
      <c r="D84" s="12" t="e">
        <f>'2015-cap B1'!G86+#REF!+'2015-cap B3'!#REF!+'2015-cap B4'!#REF!+'2015-cap B5'!D85+'2015-cap B6'!#REF!+'2015-cap B7'!#REF!+'2015 cap B8'!#REF!+#REF!+#REF!</f>
        <v>#REF!</v>
      </c>
      <c r="E84" s="12" t="e">
        <f>'2015-cap B1'!#REF!+#REF!+'2015-cap B3'!D85+'2015-cap B4'!D85+'2015-cap B5'!E85+'2015-cap B6'!D85+'2015-cap B7'!D85+'2015 cap B8'!D85+#REF!+#REF!</f>
        <v>#REF!</v>
      </c>
      <c r="F84" s="12" t="e">
        <f>'2015-cap B1'!#REF!+#REF!+'2015-cap B3'!E85+'2015-cap B4'!E85+'2015-cap B5'!F85+'2015-cap B6'!E85+'2015-cap B7'!E85+'2015 cap B8'!E85+#REF!+#REF!</f>
        <v>#REF!</v>
      </c>
      <c r="G84" s="12" t="e">
        <f>'2015-cap B1'!#REF!+#REF!+'2015-cap B3'!F85+'2015-cap B4'!F85+'2015-cap B5'!G85+'2015-cap B6'!F85+'2015-cap B7'!F85+'2015 cap B8'!F85+#REF!+#REF!</f>
        <v>#REF!</v>
      </c>
      <c r="H84" s="12" t="e">
        <f>'2015-cap B1'!#REF!+#REF!+'2015-cap B3'!G85+'2015-cap B4'!G85+'2015-cap B5'!#REF!+'2015-cap B6'!G85+'2015-cap B7'!G85+'2015 cap B8'!G85+#REF!+#REF!</f>
        <v>#REF!</v>
      </c>
      <c r="J84"/>
    </row>
    <row r="85" spans="1:10" x14ac:dyDescent="0.2">
      <c r="A85" s="11" t="s">
        <v>81</v>
      </c>
      <c r="B85" s="12" t="e">
        <f>'2015-cap B1'!E87+#REF!+'2015-cap B3'!B86+'2015-cap B4'!B86+'2015-cap B5'!B86+'2015-cap B6'!B86+'2015-cap B7'!B86+'2015 cap B8'!B86+#REF!+#REF!</f>
        <v>#REF!</v>
      </c>
      <c r="C85" s="12" t="e">
        <f>'2015-cap B1'!F87+#REF!+'2015-cap B3'!C86+'2015-cap B4'!C86+'2015-cap B5'!C86+'2015-cap B6'!C86+'2015-cap B7'!C86+'2015 cap B8'!C86+#REF!+#REF!</f>
        <v>#REF!</v>
      </c>
      <c r="D85" s="12" t="e">
        <f>'2015-cap B1'!G87+#REF!+'2015-cap B3'!#REF!+'2015-cap B4'!#REF!+'2015-cap B5'!D86+'2015-cap B6'!#REF!+'2015-cap B7'!#REF!+'2015 cap B8'!#REF!+#REF!+#REF!</f>
        <v>#REF!</v>
      </c>
      <c r="E85" s="12" t="e">
        <f>'2015-cap B1'!#REF!+#REF!+'2015-cap B3'!D86+'2015-cap B4'!D86+'2015-cap B5'!E86+'2015-cap B6'!D86+'2015-cap B7'!D86+'2015 cap B8'!D86+#REF!+#REF!</f>
        <v>#REF!</v>
      </c>
      <c r="F85" s="12" t="e">
        <f>'2015-cap B1'!#REF!+#REF!+'2015-cap B3'!E86+'2015-cap B4'!E86+'2015-cap B5'!F86+'2015-cap B6'!E86+'2015-cap B7'!E86+'2015 cap B8'!E86+#REF!+#REF!</f>
        <v>#REF!</v>
      </c>
      <c r="G85" s="12" t="e">
        <f>'2015-cap B1'!#REF!+#REF!+'2015-cap B3'!F86+'2015-cap B4'!F86+'2015-cap B5'!G86+'2015-cap B6'!F86+'2015-cap B7'!F86+'2015 cap B8'!F86+#REF!+#REF!</f>
        <v>#REF!</v>
      </c>
      <c r="H85" s="12" t="e">
        <f>'2015-cap B1'!#REF!+#REF!+'2015-cap B3'!G86+'2015-cap B4'!G86+'2015-cap B5'!#REF!+'2015-cap B6'!G86+'2015-cap B7'!G86+'2015 cap B8'!G86+#REF!+#REF!</f>
        <v>#REF!</v>
      </c>
      <c r="J85"/>
    </row>
    <row r="86" spans="1:10" x14ac:dyDescent="0.2">
      <c r="A86" s="11" t="s">
        <v>76</v>
      </c>
      <c r="B86" s="12" t="e">
        <f>'2015-cap B1'!E88+#REF!+'2015-cap B3'!B87+'2015-cap B4'!B87+'2015-cap B5'!B87+'2015-cap B6'!B87+'2015-cap B7'!B87+'2015 cap B8'!B87+#REF!+#REF!</f>
        <v>#REF!</v>
      </c>
      <c r="C86" s="12" t="e">
        <f>'2015-cap B1'!F88+#REF!+'2015-cap B3'!C87+'2015-cap B4'!C87+'2015-cap B5'!C87+'2015-cap B6'!C87+'2015-cap B7'!C87+'2015 cap B8'!C87+#REF!+#REF!</f>
        <v>#REF!</v>
      </c>
      <c r="D86" s="12" t="e">
        <f>'2015-cap B1'!G88+#REF!+'2015-cap B3'!#REF!+'2015-cap B4'!#REF!+'2015-cap B5'!D87+'2015-cap B6'!#REF!+'2015-cap B7'!#REF!+'2015 cap B8'!#REF!+#REF!+#REF!</f>
        <v>#REF!</v>
      </c>
      <c r="E86" s="12" t="e">
        <f>'2015-cap B1'!#REF!+#REF!+'2015-cap B3'!D87+'2015-cap B4'!D87+'2015-cap B5'!E87+'2015-cap B6'!D87+'2015-cap B7'!D87+'2015 cap B8'!D87+#REF!+#REF!</f>
        <v>#REF!</v>
      </c>
      <c r="F86" s="12" t="e">
        <f>'2015-cap B1'!#REF!+#REF!+'2015-cap B3'!E87+'2015-cap B4'!E87+'2015-cap B5'!F87+'2015-cap B6'!E87+'2015-cap B7'!E87+'2015 cap B8'!E87+#REF!+#REF!</f>
        <v>#REF!</v>
      </c>
      <c r="G86" s="12" t="e">
        <f>'2015-cap B1'!#REF!+#REF!+'2015-cap B3'!F87+'2015-cap B4'!F87+'2015-cap B5'!G87+'2015-cap B6'!F87+'2015-cap B7'!F87+'2015 cap B8'!F87+#REF!+#REF!</f>
        <v>#REF!</v>
      </c>
      <c r="H86" s="12" t="e">
        <f>'2015-cap B1'!#REF!+#REF!+'2015-cap B3'!G87+'2015-cap B4'!G87+'2015-cap B5'!#REF!+'2015-cap B6'!G87+'2015-cap B7'!G87+'2015 cap B8'!G87+#REF!+#REF!</f>
        <v>#REF!</v>
      </c>
      <c r="J86"/>
    </row>
    <row r="87" spans="1:10" x14ac:dyDescent="0.2">
      <c r="A87" s="11" t="s">
        <v>79</v>
      </c>
      <c r="B87" s="12" t="e">
        <f>'2015-cap B1'!E89+#REF!+'2015-cap B3'!B88+'2015-cap B4'!B88+'2015-cap B5'!B88+'2015-cap B6'!B88+'2015-cap B7'!B88+'2015 cap B8'!B88+#REF!+#REF!</f>
        <v>#REF!</v>
      </c>
      <c r="C87" s="12" t="e">
        <f>'2015-cap B1'!F89+#REF!+'2015-cap B3'!C88+'2015-cap B4'!C88+'2015-cap B5'!C88+'2015-cap B6'!C88+'2015-cap B7'!C88+'2015 cap B8'!C88+#REF!+#REF!</f>
        <v>#REF!</v>
      </c>
      <c r="D87" s="12" t="e">
        <f>'2015-cap B1'!G89+#REF!+'2015-cap B3'!#REF!+'2015-cap B4'!#REF!+'2015-cap B5'!D88+'2015-cap B6'!#REF!+'2015-cap B7'!#REF!+'2015 cap B8'!#REF!+#REF!+#REF!</f>
        <v>#REF!</v>
      </c>
      <c r="E87" s="12" t="e">
        <f>'2015-cap B1'!#REF!+#REF!+'2015-cap B3'!D88+'2015-cap B4'!D88+'2015-cap B5'!E88+'2015-cap B6'!D88+'2015-cap B7'!D88+'2015 cap B8'!D88+#REF!+#REF!</f>
        <v>#REF!</v>
      </c>
      <c r="F87" s="12" t="e">
        <f>'2015-cap B1'!#REF!+#REF!+'2015-cap B3'!E88+'2015-cap B4'!E88+'2015-cap B5'!F88+'2015-cap B6'!E88+'2015-cap B7'!E88+'2015 cap B8'!E88+#REF!+#REF!</f>
        <v>#REF!</v>
      </c>
      <c r="G87" s="12" t="e">
        <f>'2015-cap B1'!#REF!+#REF!+'2015-cap B3'!F88+'2015-cap B4'!F88+'2015-cap B5'!G88+'2015-cap B6'!F88+'2015-cap B7'!F88+'2015 cap B8'!F88+#REF!+#REF!</f>
        <v>#REF!</v>
      </c>
      <c r="H87" s="12" t="e">
        <f>'2015-cap B1'!#REF!+#REF!+'2015-cap B3'!G88+'2015-cap B4'!G88+'2015-cap B5'!#REF!+'2015-cap B6'!G88+'2015-cap B7'!G88+'2015 cap B8'!G88+#REF!+#REF!</f>
        <v>#REF!</v>
      </c>
      <c r="J87"/>
    </row>
    <row r="88" spans="1:10" x14ac:dyDescent="0.2">
      <c r="A88" s="11" t="s">
        <v>77</v>
      </c>
      <c r="B88" s="12" t="e">
        <f>'2015-cap B1'!E90+#REF!+'2015-cap B3'!B89+'2015-cap B4'!B89+'2015-cap B5'!B89+'2015-cap B6'!B89+'2015-cap B7'!B89+'2015 cap B8'!B89+#REF!+#REF!</f>
        <v>#REF!</v>
      </c>
      <c r="C88" s="12" t="e">
        <f>'2015-cap B1'!F90+#REF!+'2015-cap B3'!C89+'2015-cap B4'!C89+'2015-cap B5'!C89+'2015-cap B6'!C89+'2015-cap B7'!C89+'2015 cap B8'!C89+#REF!+#REF!</f>
        <v>#REF!</v>
      </c>
      <c r="D88" s="12" t="e">
        <f>'2015-cap B1'!G90+#REF!+'2015-cap B3'!#REF!+'2015-cap B4'!#REF!+'2015-cap B5'!D89+'2015-cap B6'!#REF!+'2015-cap B7'!#REF!+'2015 cap B8'!#REF!+#REF!+#REF!</f>
        <v>#REF!</v>
      </c>
      <c r="E88" s="12" t="e">
        <f>'2015-cap B1'!#REF!+#REF!+'2015-cap B3'!D89+'2015-cap B4'!D89+'2015-cap B5'!E89+'2015-cap B6'!D89+'2015-cap B7'!D89+'2015 cap B8'!D89+#REF!+#REF!</f>
        <v>#REF!</v>
      </c>
      <c r="F88" s="12" t="e">
        <f>'2015-cap B1'!#REF!+#REF!+'2015-cap B3'!E89+'2015-cap B4'!E89+'2015-cap B5'!F89+'2015-cap B6'!E89+'2015-cap B7'!E89+'2015 cap B8'!E89+#REF!+#REF!</f>
        <v>#REF!</v>
      </c>
      <c r="G88" s="12" t="e">
        <f>'2015-cap B1'!#REF!+#REF!+'2015-cap B3'!F89+'2015-cap B4'!F89+'2015-cap B5'!G89+'2015-cap B6'!F89+'2015-cap B7'!F89+'2015 cap B8'!F89+#REF!+#REF!</f>
        <v>#REF!</v>
      </c>
      <c r="H88" s="12" t="e">
        <f>'2015-cap B1'!#REF!+#REF!+'2015-cap B3'!G89+'2015-cap B4'!G89+'2015-cap B5'!#REF!+'2015-cap B6'!G89+'2015-cap B7'!G89+'2015 cap B8'!G89+#REF!+#REF!</f>
        <v>#REF!</v>
      </c>
      <c r="J88"/>
    </row>
    <row r="89" spans="1:10" x14ac:dyDescent="0.2">
      <c r="A89" s="11" t="s">
        <v>82</v>
      </c>
      <c r="B89" s="12" t="e">
        <f>'2015-cap B1'!E91+#REF!+'2015-cap B3'!B90+'2015-cap B4'!B90+'2015-cap B5'!B90+'2015-cap B6'!B90+'2015-cap B7'!B90+'2015 cap B8'!B90+#REF!+#REF!</f>
        <v>#REF!</v>
      </c>
      <c r="C89" s="12" t="e">
        <f>'2015-cap B1'!F91+#REF!+'2015-cap B3'!C90+'2015-cap B4'!C90+'2015-cap B5'!C90+'2015-cap B6'!C90+'2015-cap B7'!C90+'2015 cap B8'!C90+#REF!+#REF!</f>
        <v>#REF!</v>
      </c>
      <c r="D89" s="12" t="e">
        <f>'2015-cap B1'!G91+#REF!+'2015-cap B3'!#REF!+'2015-cap B4'!#REF!+'2015-cap B5'!D90+'2015-cap B6'!#REF!+'2015-cap B7'!#REF!+'2015 cap B8'!#REF!+#REF!+#REF!</f>
        <v>#REF!</v>
      </c>
      <c r="E89" s="12" t="e">
        <f>'2015-cap B1'!#REF!+#REF!+'2015-cap B3'!D90+'2015-cap B4'!D90+'2015-cap B5'!E90+'2015-cap B6'!D90+'2015-cap B7'!D90+'2015 cap B8'!D90+#REF!+#REF!</f>
        <v>#REF!</v>
      </c>
      <c r="F89" s="12" t="e">
        <f>'2015-cap B1'!#REF!+#REF!+'2015-cap B3'!E90+'2015-cap B4'!E90+'2015-cap B5'!F90+'2015-cap B6'!E90+'2015-cap B7'!E90+'2015 cap B8'!E90+#REF!+#REF!</f>
        <v>#REF!</v>
      </c>
      <c r="G89" s="12" t="e">
        <f>'2015-cap B1'!#REF!+#REF!+'2015-cap B3'!F90+'2015-cap B4'!F90+'2015-cap B5'!G90+'2015-cap B6'!F90+'2015-cap B7'!F90+'2015 cap B8'!F90+#REF!+#REF!</f>
        <v>#REF!</v>
      </c>
      <c r="H89" s="12" t="e">
        <f>'2015-cap B1'!#REF!+#REF!+'2015-cap B3'!G90+'2015-cap B4'!G90+'2015-cap B5'!#REF!+'2015-cap B6'!G90+'2015-cap B7'!G90+'2015 cap B8'!G90+#REF!+#REF!</f>
        <v>#REF!</v>
      </c>
      <c r="J89"/>
    </row>
    <row r="90" spans="1:10" x14ac:dyDescent="0.2">
      <c r="A90" s="11" t="s">
        <v>83</v>
      </c>
      <c r="B90" s="12" t="e">
        <f>'2015-cap B1'!E92+#REF!+'2015-cap B3'!B91+'2015-cap B4'!B91+'2015-cap B5'!B91+'2015-cap B6'!B91+'2015-cap B7'!B91+'2015 cap B8'!B91+#REF!+#REF!</f>
        <v>#REF!</v>
      </c>
      <c r="C90" s="12" t="e">
        <f>'2015-cap B1'!F92+#REF!+'2015-cap B3'!C91+'2015-cap B4'!C91+'2015-cap B5'!C91+'2015-cap B6'!C91+'2015-cap B7'!C91+'2015 cap B8'!C91+#REF!+#REF!</f>
        <v>#REF!</v>
      </c>
      <c r="D90" s="12" t="e">
        <f>'2015-cap B1'!G92+#REF!+'2015-cap B3'!#REF!+'2015-cap B4'!#REF!+'2015-cap B5'!D91+'2015-cap B6'!#REF!+'2015-cap B7'!#REF!+'2015 cap B8'!#REF!+#REF!+#REF!</f>
        <v>#REF!</v>
      </c>
      <c r="E90" s="12" t="e">
        <f>'2015-cap B1'!#REF!+#REF!+'2015-cap B3'!D91+'2015-cap B4'!D91+'2015-cap B5'!E91+'2015-cap B6'!D91+'2015-cap B7'!D91+'2015 cap B8'!D91+#REF!+#REF!</f>
        <v>#REF!</v>
      </c>
      <c r="F90" s="12" t="e">
        <f>'2015-cap B1'!#REF!+#REF!+'2015-cap B3'!E91+'2015-cap B4'!E91+'2015-cap B5'!F91+'2015-cap B6'!E91+'2015-cap B7'!E91+'2015 cap B8'!E91+#REF!+#REF!</f>
        <v>#REF!</v>
      </c>
      <c r="G90" s="12" t="e">
        <f>'2015-cap B1'!#REF!+#REF!+'2015-cap B3'!F91+'2015-cap B4'!F91+'2015-cap B5'!G91+'2015-cap B6'!F91+'2015-cap B7'!F91+'2015 cap B8'!F91+#REF!+#REF!</f>
        <v>#REF!</v>
      </c>
      <c r="H90" s="12" t="e">
        <f>'2015-cap B1'!#REF!+#REF!+'2015-cap B3'!G91+'2015-cap B4'!G91+'2015-cap B5'!#REF!+'2015-cap B6'!G91+'2015-cap B7'!G91+'2015 cap B8'!G91+#REF!+#REF!</f>
        <v>#REF!</v>
      </c>
      <c r="J90"/>
    </row>
    <row r="91" spans="1:10" x14ac:dyDescent="0.2">
      <c r="A91" s="11" t="s">
        <v>86</v>
      </c>
      <c r="B91" s="12" t="e">
        <f>'2015-cap B1'!E93+#REF!+'2015-cap B3'!B92+'2015-cap B4'!B92+'2015-cap B5'!B92+'2015-cap B6'!B92+'2015-cap B7'!B92+'2015 cap B8'!B92+#REF!+#REF!</f>
        <v>#REF!</v>
      </c>
      <c r="C91" s="12" t="e">
        <f>'2015-cap B1'!F93+#REF!+'2015-cap B3'!C92+'2015-cap B4'!C92+'2015-cap B5'!C92+'2015-cap B6'!C92+'2015-cap B7'!C92+'2015 cap B8'!C92+#REF!+#REF!</f>
        <v>#REF!</v>
      </c>
      <c r="D91" s="12" t="e">
        <f>'2015-cap B1'!G93+#REF!+'2015-cap B3'!#REF!+'2015-cap B4'!#REF!+'2015-cap B5'!D92+'2015-cap B6'!#REF!+'2015-cap B7'!#REF!+'2015 cap B8'!#REF!+#REF!+#REF!</f>
        <v>#REF!</v>
      </c>
      <c r="E91" s="12" t="e">
        <f>'2015-cap B1'!#REF!+#REF!+'2015-cap B3'!D92+'2015-cap B4'!D92+'2015-cap B5'!E92+'2015-cap B6'!D92+'2015-cap B7'!D92+'2015 cap B8'!D92+#REF!+#REF!</f>
        <v>#REF!</v>
      </c>
      <c r="F91" s="12" t="e">
        <f>'2015-cap B1'!#REF!+#REF!+'2015-cap B3'!E92+'2015-cap B4'!E92+'2015-cap B5'!F92+'2015-cap B6'!E92+'2015-cap B7'!E92+'2015 cap B8'!E92+#REF!+#REF!</f>
        <v>#REF!</v>
      </c>
      <c r="G91" s="12" t="e">
        <f>'2015-cap B1'!#REF!+#REF!+'2015-cap B3'!F92+'2015-cap B4'!F92+'2015-cap B5'!G92+'2015-cap B6'!F92+'2015-cap B7'!F92+'2015 cap B8'!F92+#REF!+#REF!</f>
        <v>#REF!</v>
      </c>
      <c r="H91" s="12" t="e">
        <f>'2015-cap B1'!#REF!+#REF!+'2015-cap B3'!G92+'2015-cap B4'!G92+'2015-cap B5'!#REF!+'2015-cap B6'!G92+'2015-cap B7'!G92+'2015 cap B8'!G92+#REF!+#REF!</f>
        <v>#REF!</v>
      </c>
      <c r="J91"/>
    </row>
    <row r="92" spans="1:10" x14ac:dyDescent="0.2">
      <c r="A92" s="11" t="s">
        <v>84</v>
      </c>
      <c r="B92" s="12" t="e">
        <f>'2015-cap B1'!E94+#REF!+'2015-cap B3'!B93+'2015-cap B4'!B93+'2015-cap B5'!B93+'2015-cap B6'!B93+'2015-cap B7'!B93+'2015 cap B8'!B93+#REF!+#REF!</f>
        <v>#REF!</v>
      </c>
      <c r="C92" s="12" t="e">
        <f>'2015-cap B1'!F94+#REF!+'2015-cap B3'!C93+'2015-cap B4'!C93+'2015-cap B5'!C93+'2015-cap B6'!C93+'2015-cap B7'!C93+'2015 cap B8'!C93+#REF!+#REF!</f>
        <v>#REF!</v>
      </c>
      <c r="D92" s="12" t="e">
        <f>'2015-cap B1'!G94+#REF!+'2015-cap B3'!#REF!+'2015-cap B4'!#REF!+'2015-cap B5'!D93+'2015-cap B6'!#REF!+'2015-cap B7'!#REF!+'2015 cap B8'!#REF!+#REF!+#REF!</f>
        <v>#REF!</v>
      </c>
      <c r="E92" s="12" t="e">
        <f>'2015-cap B1'!#REF!+#REF!+'2015-cap B3'!D93+'2015-cap B4'!D93+'2015-cap B5'!E93+'2015-cap B6'!D93+'2015-cap B7'!D93+'2015 cap B8'!D93+#REF!+#REF!</f>
        <v>#REF!</v>
      </c>
      <c r="F92" s="12" t="e">
        <f>'2015-cap B1'!#REF!+#REF!+'2015-cap B3'!E93+'2015-cap B4'!E93+'2015-cap B5'!F93+'2015-cap B6'!E93+'2015-cap B7'!E93+'2015 cap B8'!E93+#REF!+#REF!</f>
        <v>#REF!</v>
      </c>
      <c r="G92" s="12" t="e">
        <f>'2015-cap B1'!#REF!+#REF!+'2015-cap B3'!F93+'2015-cap B4'!F93+'2015-cap B5'!G93+'2015-cap B6'!F93+'2015-cap B7'!F93+'2015 cap B8'!F93+#REF!+#REF!</f>
        <v>#REF!</v>
      </c>
      <c r="H92" s="12" t="e">
        <f>'2015-cap B1'!#REF!+#REF!+'2015-cap B3'!G93+'2015-cap B4'!G93+'2015-cap B5'!#REF!+'2015-cap B6'!G93+'2015-cap B7'!G93+'2015 cap B8'!G93+#REF!+#REF!</f>
        <v>#REF!</v>
      </c>
      <c r="J92"/>
    </row>
    <row r="93" spans="1:10" x14ac:dyDescent="0.2">
      <c r="A93" s="11" t="s">
        <v>85</v>
      </c>
      <c r="B93" s="12" t="e">
        <f>'2015-cap B1'!E95+#REF!+'2015-cap B3'!B94+'2015-cap B4'!B94+'2015-cap B5'!B94+'2015-cap B6'!B94+'2015-cap B7'!B94+'2015 cap B8'!B94+#REF!+#REF!</f>
        <v>#REF!</v>
      </c>
      <c r="C93" s="12" t="e">
        <f>'2015-cap B1'!F95+#REF!+'2015-cap B3'!C94+'2015-cap B4'!C94+'2015-cap B5'!C94+'2015-cap B6'!C94+'2015-cap B7'!C94+'2015 cap B8'!C94+#REF!+#REF!</f>
        <v>#REF!</v>
      </c>
      <c r="D93" s="12" t="e">
        <f>'2015-cap B1'!G95+#REF!+'2015-cap B3'!#REF!+'2015-cap B4'!#REF!+'2015-cap B5'!D94+'2015-cap B6'!#REF!+'2015-cap B7'!#REF!+'2015 cap B8'!#REF!+#REF!+#REF!</f>
        <v>#REF!</v>
      </c>
      <c r="E93" s="12" t="e">
        <f>'2015-cap B1'!#REF!+#REF!+'2015-cap B3'!D94+'2015-cap B4'!D94+'2015-cap B5'!E94+'2015-cap B6'!D94+'2015-cap B7'!D94+'2015 cap B8'!D94+#REF!+#REF!</f>
        <v>#REF!</v>
      </c>
      <c r="F93" s="12" t="e">
        <f>'2015-cap B1'!#REF!+#REF!+'2015-cap B3'!E94+'2015-cap B4'!E94+'2015-cap B5'!F94+'2015-cap B6'!E94+'2015-cap B7'!E94+'2015 cap B8'!E94+#REF!+#REF!</f>
        <v>#REF!</v>
      </c>
      <c r="G93" s="12" t="e">
        <f>'2015-cap B1'!#REF!+#REF!+'2015-cap B3'!F94+'2015-cap B4'!F94+'2015-cap B5'!G94+'2015-cap B6'!F94+'2015-cap B7'!F94+'2015 cap B8'!F94+#REF!+#REF!</f>
        <v>#REF!</v>
      </c>
      <c r="H93" s="12" t="e">
        <f>'2015-cap B1'!#REF!+#REF!+'2015-cap B3'!G94+'2015-cap B4'!G94+'2015-cap B5'!#REF!+'2015-cap B6'!G94+'2015-cap B7'!G94+'2015 cap B8'!G94+#REF!+#REF!</f>
        <v>#REF!</v>
      </c>
      <c r="J93"/>
    </row>
    <row r="94" spans="1:10" x14ac:dyDescent="0.2">
      <c r="A94" s="11" t="s">
        <v>88</v>
      </c>
      <c r="B94" s="12" t="e">
        <f>'2015-cap B1'!E97+#REF!+'2015-cap B3'!B95+'2015-cap B4'!B95+'2015-cap B5'!B95+'2015-cap B6'!B95+'2015-cap B7'!B95+'2015 cap B8'!B95+#REF!+#REF!</f>
        <v>#REF!</v>
      </c>
      <c r="C94" s="12" t="e">
        <f>'2015-cap B1'!F97+#REF!+'2015-cap B3'!C95+'2015-cap B4'!C95+'2015-cap B5'!C95+'2015-cap B6'!C95+'2015-cap B7'!C95+'2015 cap B8'!C95+#REF!+#REF!</f>
        <v>#REF!</v>
      </c>
      <c r="D94" s="12" t="e">
        <f>'2015-cap B1'!G97+#REF!+'2015-cap B3'!#REF!+'2015-cap B4'!#REF!+'2015-cap B5'!D95+'2015-cap B6'!#REF!+'2015-cap B7'!#REF!+'2015 cap B8'!#REF!+#REF!+#REF!</f>
        <v>#REF!</v>
      </c>
      <c r="E94" s="12" t="e">
        <f>'2015-cap B1'!#REF!+#REF!+'2015-cap B3'!D95+'2015-cap B4'!D95+'2015-cap B5'!E95+'2015-cap B6'!D95+'2015-cap B7'!D95+'2015 cap B8'!D95+#REF!+#REF!</f>
        <v>#REF!</v>
      </c>
      <c r="F94" s="12" t="e">
        <f>'2015-cap B1'!#REF!+#REF!+'2015-cap B3'!E95+'2015-cap B4'!E95+'2015-cap B5'!F95+'2015-cap B6'!E95+'2015-cap B7'!E95+'2015 cap B8'!E95+#REF!+#REF!</f>
        <v>#REF!</v>
      </c>
      <c r="G94" s="12" t="e">
        <f>'2015-cap B1'!#REF!+#REF!+'2015-cap B3'!F95+'2015-cap B4'!F95+'2015-cap B5'!G95+'2015-cap B6'!F95+'2015-cap B7'!F95+'2015 cap B8'!F95+#REF!+#REF!</f>
        <v>#REF!</v>
      </c>
      <c r="H94" s="12" t="e">
        <f>'2015-cap B1'!#REF!+#REF!+'2015-cap B3'!G95+'2015-cap B4'!G95+'2015-cap B5'!#REF!+'2015-cap B6'!G95+'2015-cap B7'!G95+'2015 cap B8'!G95+#REF!+#REF!</f>
        <v>#REF!</v>
      </c>
      <c r="J94"/>
    </row>
    <row r="95" spans="1:10" x14ac:dyDescent="0.2">
      <c r="A95" s="11" t="s">
        <v>87</v>
      </c>
      <c r="B95" s="12" t="e">
        <f>'2015-cap B1'!E98+#REF!+'2015-cap B3'!B96+'2015-cap B4'!B96+'2015-cap B5'!B96+'2015-cap B6'!B96+'2015-cap B7'!B96+'2015 cap B8'!B96+#REF!+#REF!</f>
        <v>#REF!</v>
      </c>
      <c r="C95" s="12" t="e">
        <f>'2015-cap B1'!F98+#REF!+'2015-cap B3'!C96+'2015-cap B4'!C96+'2015-cap B5'!C96+'2015-cap B6'!C96+'2015-cap B7'!C96+'2015 cap B8'!C96+#REF!+#REF!</f>
        <v>#REF!</v>
      </c>
      <c r="D95" s="12" t="e">
        <f>'2015-cap B1'!G98+#REF!+'2015-cap B3'!#REF!+'2015-cap B4'!#REF!+'2015-cap B5'!D96+'2015-cap B6'!#REF!+'2015-cap B7'!#REF!+'2015 cap B8'!#REF!+#REF!+#REF!</f>
        <v>#REF!</v>
      </c>
      <c r="E95" s="12" t="e">
        <f>'2015-cap B1'!#REF!+#REF!+'2015-cap B3'!D96+'2015-cap B4'!D96+'2015-cap B5'!E96+'2015-cap B6'!D96+'2015-cap B7'!D96+'2015 cap B8'!D96+#REF!+#REF!</f>
        <v>#REF!</v>
      </c>
      <c r="F95" s="12" t="e">
        <f>'2015-cap B1'!#REF!+#REF!+'2015-cap B3'!E96+'2015-cap B4'!E96+'2015-cap B5'!F96+'2015-cap B6'!E96+'2015-cap B7'!E96+'2015 cap B8'!E96+#REF!+#REF!</f>
        <v>#REF!</v>
      </c>
      <c r="G95" s="12" t="e">
        <f>'2015-cap B1'!#REF!+#REF!+'2015-cap B3'!F96+'2015-cap B4'!F96+'2015-cap B5'!G96+'2015-cap B6'!F96+'2015-cap B7'!F96+'2015 cap B8'!F96+#REF!+#REF!</f>
        <v>#REF!</v>
      </c>
      <c r="H95" s="12" t="e">
        <f>'2015-cap B1'!#REF!+#REF!+'2015-cap B3'!G96+'2015-cap B4'!G96+'2015-cap B5'!#REF!+'2015-cap B6'!G96+'2015-cap B7'!G96+'2015 cap B8'!G96+#REF!+#REF!</f>
        <v>#REF!</v>
      </c>
      <c r="J95"/>
    </row>
    <row r="96" spans="1:10" x14ac:dyDescent="0.2">
      <c r="A96" s="11" t="s">
        <v>89</v>
      </c>
      <c r="B96" s="12" t="e">
        <f>'2015-cap B1'!E99+#REF!+'2015-cap B3'!B97+'2015-cap B4'!B97+'2015-cap B5'!B97+'2015-cap B6'!B97+'2015-cap B7'!B97+'2015 cap B8'!B97+#REF!+#REF!</f>
        <v>#REF!</v>
      </c>
      <c r="C96" s="12" t="e">
        <f>'2015-cap B1'!F99+#REF!+'2015-cap B3'!C97+'2015-cap B4'!C97+'2015-cap B5'!C97+'2015-cap B6'!C97+'2015-cap B7'!C97+'2015 cap B8'!C97+#REF!+#REF!</f>
        <v>#REF!</v>
      </c>
      <c r="D96" s="12" t="e">
        <f>'2015-cap B1'!G99+#REF!+'2015-cap B3'!#REF!+'2015-cap B4'!#REF!+'2015-cap B5'!D97+'2015-cap B6'!#REF!+'2015-cap B7'!#REF!+'2015 cap B8'!#REF!+#REF!+#REF!</f>
        <v>#REF!</v>
      </c>
      <c r="E96" s="12" t="e">
        <f>'2015-cap B1'!#REF!+#REF!+'2015-cap B3'!D97+'2015-cap B4'!D97+'2015-cap B5'!E97+'2015-cap B6'!D97+'2015-cap B7'!D97+'2015 cap B8'!D97+#REF!+#REF!</f>
        <v>#REF!</v>
      </c>
      <c r="F96" s="12" t="e">
        <f>'2015-cap B1'!#REF!+#REF!+'2015-cap B3'!E97+'2015-cap B4'!E97+'2015-cap B5'!F97+'2015-cap B6'!E97+'2015-cap B7'!E97+'2015 cap B8'!E97+#REF!+#REF!</f>
        <v>#REF!</v>
      </c>
      <c r="G96" s="12" t="e">
        <f>'2015-cap B1'!#REF!+#REF!+'2015-cap B3'!F97+'2015-cap B4'!F97+'2015-cap B5'!G97+'2015-cap B6'!F97+'2015-cap B7'!F97+'2015 cap B8'!F97+#REF!+#REF!</f>
        <v>#REF!</v>
      </c>
      <c r="H96" s="12" t="e">
        <f>'2015-cap B1'!#REF!+#REF!+'2015-cap B3'!G97+'2015-cap B4'!G97+'2015-cap B5'!#REF!+'2015-cap B6'!G97+'2015-cap B7'!G97+'2015 cap B8'!G97+#REF!+#REF!</f>
        <v>#REF!</v>
      </c>
      <c r="J96"/>
    </row>
    <row r="97" spans="1:10" x14ac:dyDescent="0.2">
      <c r="A97" s="11" t="s">
        <v>90</v>
      </c>
      <c r="B97" s="12" t="e">
        <f>'2015-cap B1'!E100+#REF!+'2015-cap B3'!B98+'2015-cap B4'!B98+'2015-cap B5'!B98+'2015-cap B6'!B98+'2015-cap B7'!B98+'2015 cap B8'!B98+#REF!+#REF!</f>
        <v>#REF!</v>
      </c>
      <c r="C97" s="12" t="e">
        <f>'2015-cap B1'!F100+#REF!+'2015-cap B3'!C98+'2015-cap B4'!C98+'2015-cap B5'!C98+'2015-cap B6'!C98+'2015-cap B7'!C98+'2015 cap B8'!C98+#REF!+#REF!</f>
        <v>#REF!</v>
      </c>
      <c r="D97" s="12" t="e">
        <f>'2015-cap B1'!G100+#REF!+'2015-cap B3'!#REF!+'2015-cap B4'!#REF!+'2015-cap B5'!D98+'2015-cap B6'!#REF!+'2015-cap B7'!#REF!+'2015 cap B8'!#REF!+#REF!+#REF!</f>
        <v>#REF!</v>
      </c>
      <c r="E97" s="12" t="e">
        <f>'2015-cap B1'!#REF!+#REF!+'2015-cap B3'!D98+'2015-cap B4'!D98+'2015-cap B5'!E98+'2015-cap B6'!D98+'2015-cap B7'!D98+'2015 cap B8'!D98+#REF!+#REF!</f>
        <v>#REF!</v>
      </c>
      <c r="F97" s="12" t="e">
        <f>'2015-cap B1'!#REF!+#REF!+'2015-cap B3'!E98+'2015-cap B4'!E98+'2015-cap B5'!F98+'2015-cap B6'!E98+'2015-cap B7'!E98+'2015 cap B8'!E98+#REF!+#REF!</f>
        <v>#REF!</v>
      </c>
      <c r="G97" s="12" t="e">
        <f>'2015-cap B1'!#REF!+#REF!+'2015-cap B3'!F98+'2015-cap B4'!F98+'2015-cap B5'!G98+'2015-cap B6'!F98+'2015-cap B7'!F98+'2015 cap B8'!F98+#REF!+#REF!</f>
        <v>#REF!</v>
      </c>
      <c r="H97" s="12" t="e">
        <f>'2015-cap B1'!#REF!+#REF!+'2015-cap B3'!G98+'2015-cap B4'!G98+'2015-cap B5'!#REF!+'2015-cap B6'!G98+'2015-cap B7'!G98+'2015 cap B8'!G98+#REF!+#REF!</f>
        <v>#REF!</v>
      </c>
      <c r="J97"/>
    </row>
    <row r="98" spans="1:10" x14ac:dyDescent="0.2">
      <c r="A98" s="11" t="s">
        <v>93</v>
      </c>
      <c r="B98" s="12" t="e">
        <f>'2015-cap B1'!E101+#REF!+'2015-cap B3'!B99+'2015-cap B4'!B99+'2015-cap B5'!B99+'2015-cap B6'!B99+'2015-cap B7'!B99+'2015 cap B8'!B99+#REF!+#REF!</f>
        <v>#REF!</v>
      </c>
      <c r="C98" s="12" t="e">
        <f>'2015-cap B1'!F101+#REF!+'2015-cap B3'!C99+'2015-cap B4'!C99+'2015-cap B5'!C99+'2015-cap B6'!C99+'2015-cap B7'!C99+'2015 cap B8'!C99+#REF!+#REF!</f>
        <v>#REF!</v>
      </c>
      <c r="D98" s="12" t="e">
        <f>'2015-cap B1'!G101+#REF!+'2015-cap B3'!#REF!+'2015-cap B4'!#REF!+'2015-cap B5'!D99+'2015-cap B6'!#REF!+'2015-cap B7'!#REF!+'2015 cap B8'!#REF!+#REF!+#REF!</f>
        <v>#REF!</v>
      </c>
      <c r="E98" s="12" t="e">
        <f>'2015-cap B1'!#REF!+#REF!+'2015-cap B3'!D99+'2015-cap B4'!D99+'2015-cap B5'!E99+'2015-cap B6'!D99+'2015-cap B7'!D99+'2015 cap B8'!D99+#REF!+#REF!</f>
        <v>#REF!</v>
      </c>
      <c r="F98" s="12" t="e">
        <f>'2015-cap B1'!#REF!+#REF!+'2015-cap B3'!E99+'2015-cap B4'!E99+'2015-cap B5'!F99+'2015-cap B6'!E99+'2015-cap B7'!E99+'2015 cap B8'!E99+#REF!+#REF!</f>
        <v>#REF!</v>
      </c>
      <c r="G98" s="12" t="e">
        <f>'2015-cap B1'!#REF!+#REF!+'2015-cap B3'!F99+'2015-cap B4'!F99+'2015-cap B5'!G99+'2015-cap B6'!F99+'2015-cap B7'!F99+'2015 cap B8'!F99+#REF!+#REF!</f>
        <v>#REF!</v>
      </c>
      <c r="H98" s="12" t="e">
        <f>'2015-cap B1'!#REF!+#REF!+'2015-cap B3'!G99+'2015-cap B4'!G99+'2015-cap B5'!#REF!+'2015-cap B6'!G99+'2015-cap B7'!G99+'2015 cap B8'!G99+#REF!+#REF!</f>
        <v>#REF!</v>
      </c>
      <c r="J98"/>
    </row>
    <row r="99" spans="1:10" x14ac:dyDescent="0.2">
      <c r="A99" s="11" t="s">
        <v>91</v>
      </c>
      <c r="B99" s="12" t="e">
        <f>'2015-cap B1'!E102+#REF!+'2015-cap B3'!B100+'2015-cap B4'!B100+'2015-cap B5'!B100+'2015-cap B6'!B100+'2015-cap B7'!B100+'2015 cap B8'!B100+#REF!+#REF!</f>
        <v>#REF!</v>
      </c>
      <c r="C99" s="12" t="e">
        <f>'2015-cap B1'!F102+#REF!+'2015-cap B3'!C100+'2015-cap B4'!C100+'2015-cap B5'!C100+'2015-cap B6'!C100+'2015-cap B7'!C100+'2015 cap B8'!C100+#REF!+#REF!</f>
        <v>#REF!</v>
      </c>
      <c r="D99" s="12" t="e">
        <f>'2015-cap B1'!G102+#REF!+'2015-cap B3'!#REF!+'2015-cap B4'!#REF!+'2015-cap B5'!D100+'2015-cap B6'!#REF!+'2015-cap B7'!#REF!+'2015 cap B8'!#REF!+#REF!+#REF!</f>
        <v>#REF!</v>
      </c>
      <c r="E99" s="12" t="e">
        <f>'2015-cap B1'!#REF!+#REF!+'2015-cap B3'!D100+'2015-cap B4'!D100+'2015-cap B5'!E100+'2015-cap B6'!D100+'2015-cap B7'!D100+'2015 cap B8'!D100+#REF!+#REF!</f>
        <v>#REF!</v>
      </c>
      <c r="F99" s="12" t="e">
        <f>'2015-cap B1'!#REF!+#REF!+'2015-cap B3'!E100+'2015-cap B4'!E100+'2015-cap B5'!F100+'2015-cap B6'!E100+'2015-cap B7'!E100+'2015 cap B8'!E100+#REF!+#REF!</f>
        <v>#REF!</v>
      </c>
      <c r="G99" s="12" t="e">
        <f>'2015-cap B1'!#REF!+#REF!+'2015-cap B3'!F100+'2015-cap B4'!F100+'2015-cap B5'!G100+'2015-cap B6'!F100+'2015-cap B7'!F100+'2015 cap B8'!F100+#REF!+#REF!</f>
        <v>#REF!</v>
      </c>
      <c r="H99" s="12" t="e">
        <f>'2015-cap B1'!#REF!+#REF!+'2015-cap B3'!G100+'2015-cap B4'!G100+'2015-cap B5'!#REF!+'2015-cap B6'!G100+'2015-cap B7'!G100+'2015 cap B8'!G100+#REF!+#REF!</f>
        <v>#REF!</v>
      </c>
      <c r="J99"/>
    </row>
    <row r="100" spans="1:10" x14ac:dyDescent="0.2">
      <c r="A100" s="11" t="s">
        <v>92</v>
      </c>
      <c r="B100" s="12" t="e">
        <f>'2015-cap B1'!E103+#REF!+'2015-cap B3'!B101+'2015-cap B4'!B101+'2015-cap B5'!B101+'2015-cap B6'!B101+'2015-cap B7'!B101+'2015 cap B8'!B101+#REF!+#REF!</f>
        <v>#REF!</v>
      </c>
      <c r="C100" s="12" t="e">
        <f>'2015-cap B1'!F103+#REF!+'2015-cap B3'!C101+'2015-cap B4'!C101+'2015-cap B5'!C101+'2015-cap B6'!C101+'2015-cap B7'!C101+'2015 cap B8'!C101+#REF!+#REF!</f>
        <v>#REF!</v>
      </c>
      <c r="D100" s="12" t="e">
        <f>'2015-cap B1'!G103+#REF!+'2015-cap B3'!#REF!+'2015-cap B4'!#REF!+'2015-cap B5'!D101+'2015-cap B6'!#REF!+'2015-cap B7'!#REF!+'2015 cap B8'!#REF!+#REF!+#REF!</f>
        <v>#REF!</v>
      </c>
      <c r="E100" s="12" t="e">
        <f>'2015-cap B1'!#REF!+#REF!+'2015-cap B3'!D101+'2015-cap B4'!D101+'2015-cap B5'!E101+'2015-cap B6'!D101+'2015-cap B7'!D101+'2015 cap B8'!D101+#REF!+#REF!</f>
        <v>#REF!</v>
      </c>
      <c r="F100" s="12" t="e">
        <f>'2015-cap B1'!#REF!+#REF!+'2015-cap B3'!E101+'2015-cap B4'!E101+'2015-cap B5'!F101+'2015-cap B6'!E101+'2015-cap B7'!E101+'2015 cap B8'!E101+#REF!+#REF!</f>
        <v>#REF!</v>
      </c>
      <c r="G100" s="12" t="e">
        <f>'2015-cap B1'!#REF!+#REF!+'2015-cap B3'!F101+'2015-cap B4'!F101+'2015-cap B5'!G101+'2015-cap B6'!F101+'2015-cap B7'!F101+'2015 cap B8'!F101+#REF!+#REF!</f>
        <v>#REF!</v>
      </c>
      <c r="H100" s="12" t="e">
        <f>'2015-cap B1'!#REF!+#REF!+'2015-cap B3'!G101+'2015-cap B4'!G101+'2015-cap B5'!#REF!+'2015-cap B6'!G101+'2015-cap B7'!G101+'2015 cap B8'!G101+#REF!+#REF!</f>
        <v>#REF!</v>
      </c>
      <c r="J100"/>
    </row>
    <row r="101" spans="1:10" x14ac:dyDescent="0.2">
      <c r="A101" s="11" t="s">
        <v>95</v>
      </c>
      <c r="B101" s="12" t="e">
        <f>'2015-cap B1'!E104+#REF!+'2015-cap B3'!B102+'2015-cap B4'!B102+'2015-cap B5'!B102+'2015-cap B6'!B102+'2015-cap B7'!B102+'2015 cap B8'!B102+#REF!+#REF!</f>
        <v>#REF!</v>
      </c>
      <c r="C101" s="12" t="e">
        <f>'2015-cap B1'!F104+#REF!+'2015-cap B3'!C102+'2015-cap B4'!C102+'2015-cap B5'!C102+'2015-cap B6'!C102+'2015-cap B7'!C102+'2015 cap B8'!C102+#REF!+#REF!</f>
        <v>#REF!</v>
      </c>
      <c r="D101" s="12" t="e">
        <f>'2015-cap B1'!G104+#REF!+'2015-cap B3'!#REF!+'2015-cap B4'!#REF!+'2015-cap B5'!D102+'2015-cap B6'!#REF!+'2015-cap B7'!#REF!+'2015 cap B8'!#REF!+#REF!+#REF!</f>
        <v>#REF!</v>
      </c>
      <c r="E101" s="12" t="e">
        <f>'2015-cap B1'!#REF!+#REF!+'2015-cap B3'!D102+'2015-cap B4'!D102+'2015-cap B5'!E102+'2015-cap B6'!D102+'2015-cap B7'!D102+'2015 cap B8'!D102+#REF!+#REF!</f>
        <v>#REF!</v>
      </c>
      <c r="F101" s="12" t="e">
        <f>'2015-cap B1'!#REF!+#REF!+'2015-cap B3'!E102+'2015-cap B4'!E102+'2015-cap B5'!F102+'2015-cap B6'!E102+'2015-cap B7'!E102+'2015 cap B8'!E102+#REF!+#REF!</f>
        <v>#REF!</v>
      </c>
      <c r="G101" s="12" t="e">
        <f>'2015-cap B1'!#REF!+#REF!+'2015-cap B3'!F102+'2015-cap B4'!F102+'2015-cap B5'!G102+'2015-cap B6'!F102+'2015-cap B7'!F102+'2015 cap B8'!F102+#REF!+#REF!</f>
        <v>#REF!</v>
      </c>
      <c r="H101" s="12" t="e">
        <f>'2015-cap B1'!#REF!+#REF!+'2015-cap B3'!G102+'2015-cap B4'!G102+'2015-cap B5'!#REF!+'2015-cap B6'!G102+'2015-cap B7'!G102+'2015 cap B8'!G102+#REF!+#REF!</f>
        <v>#REF!</v>
      </c>
      <c r="J101"/>
    </row>
    <row r="102" spans="1:10" x14ac:dyDescent="0.2">
      <c r="A102" s="11" t="s">
        <v>97</v>
      </c>
      <c r="B102" s="12" t="e">
        <f>'2015-cap B1'!E105+#REF!+'2015-cap B3'!B103+'2015-cap B4'!B103+'2015-cap B5'!B103+'2015-cap B6'!B103+'2015-cap B7'!B103+'2015 cap B8'!B103+#REF!+#REF!</f>
        <v>#REF!</v>
      </c>
      <c r="C102" s="12" t="e">
        <f>'2015-cap B1'!F105+#REF!+'2015-cap B3'!C103+'2015-cap B4'!C103+'2015-cap B5'!C103+'2015-cap B6'!C103+'2015-cap B7'!C103+'2015 cap B8'!C103+#REF!+#REF!</f>
        <v>#REF!</v>
      </c>
      <c r="D102" s="12" t="e">
        <f>'2015-cap B1'!G105+#REF!+'2015-cap B3'!#REF!+'2015-cap B4'!#REF!+'2015-cap B5'!D103+'2015-cap B6'!#REF!+'2015-cap B7'!#REF!+'2015 cap B8'!#REF!+#REF!+#REF!</f>
        <v>#REF!</v>
      </c>
      <c r="E102" s="12" t="e">
        <f>'2015-cap B1'!#REF!+#REF!+'2015-cap B3'!D103+'2015-cap B4'!D103+'2015-cap B5'!E103+'2015-cap B6'!D103+'2015-cap B7'!D103+'2015 cap B8'!D103+#REF!+#REF!</f>
        <v>#REF!</v>
      </c>
      <c r="F102" s="12" t="e">
        <f>'2015-cap B1'!#REF!+#REF!+'2015-cap B3'!E103+'2015-cap B4'!E103+'2015-cap B5'!F103+'2015-cap B6'!E103+'2015-cap B7'!E103+'2015 cap B8'!E103+#REF!+#REF!</f>
        <v>#REF!</v>
      </c>
      <c r="G102" s="12" t="e">
        <f>'2015-cap B1'!#REF!+#REF!+'2015-cap B3'!F103+'2015-cap B4'!F103+'2015-cap B5'!G103+'2015-cap B6'!F103+'2015-cap B7'!F103+'2015 cap B8'!F103+#REF!+#REF!</f>
        <v>#REF!</v>
      </c>
      <c r="H102" s="12" t="e">
        <f>'2015-cap B1'!#REF!+#REF!+'2015-cap B3'!G103+'2015-cap B4'!G103+'2015-cap B5'!#REF!+'2015-cap B6'!G103+'2015-cap B7'!G103+'2015 cap B8'!G103+#REF!+#REF!</f>
        <v>#REF!</v>
      </c>
      <c r="J102"/>
    </row>
    <row r="103" spans="1:10" x14ac:dyDescent="0.2">
      <c r="A103" s="11" t="s">
        <v>94</v>
      </c>
      <c r="B103" s="12" t="e">
        <f>'2015-cap B1'!E106+#REF!+'2015-cap B3'!B104+'2015-cap B4'!B104+'2015-cap B5'!B104+'2015-cap B6'!B104+'2015-cap B7'!B104+'2015 cap B8'!B104+#REF!+#REF!</f>
        <v>#REF!</v>
      </c>
      <c r="C103" s="12" t="e">
        <f>'2015-cap B1'!F106+#REF!+'2015-cap B3'!C104+'2015-cap B4'!C104+'2015-cap B5'!C104+'2015-cap B6'!C104+'2015-cap B7'!C104+'2015 cap B8'!C104+#REF!+#REF!</f>
        <v>#REF!</v>
      </c>
      <c r="D103" s="12" t="e">
        <f>'2015-cap B1'!G106+#REF!+'2015-cap B3'!#REF!+'2015-cap B4'!#REF!+'2015-cap B5'!D104+'2015-cap B6'!#REF!+'2015-cap B7'!#REF!+'2015 cap B8'!#REF!+#REF!+#REF!</f>
        <v>#REF!</v>
      </c>
      <c r="E103" s="12" t="e">
        <f>'2015-cap B1'!#REF!+#REF!+'2015-cap B3'!D104+'2015-cap B4'!D104+'2015-cap B5'!E104+'2015-cap B6'!D104+'2015-cap B7'!D104+'2015 cap B8'!D104+#REF!+#REF!</f>
        <v>#REF!</v>
      </c>
      <c r="F103" s="12" t="e">
        <f>'2015-cap B1'!#REF!+#REF!+'2015-cap B3'!E104+'2015-cap B4'!E104+'2015-cap B5'!F104+'2015-cap B6'!E104+'2015-cap B7'!E104+'2015 cap B8'!E104+#REF!+#REF!</f>
        <v>#REF!</v>
      </c>
      <c r="G103" s="12" t="e">
        <f>'2015-cap B1'!#REF!+#REF!+'2015-cap B3'!F104+'2015-cap B4'!F104+'2015-cap B5'!G104+'2015-cap B6'!F104+'2015-cap B7'!F104+'2015 cap B8'!F104+#REF!+#REF!</f>
        <v>#REF!</v>
      </c>
      <c r="H103" s="12" t="e">
        <f>'2015-cap B1'!#REF!+#REF!+'2015-cap B3'!G104+'2015-cap B4'!G104+'2015-cap B5'!#REF!+'2015-cap B6'!G104+'2015-cap B7'!G104+'2015 cap B8'!G104+#REF!+#REF!</f>
        <v>#REF!</v>
      </c>
      <c r="J103"/>
    </row>
    <row r="104" spans="1:10" x14ac:dyDescent="0.2">
      <c r="A104" s="11" t="s">
        <v>96</v>
      </c>
      <c r="B104" s="12" t="e">
        <f>'2015-cap B1'!E107+#REF!+'2015-cap B3'!B105+'2015-cap B4'!B105+'2015-cap B5'!B105+'2015-cap B6'!B105+'2015-cap B7'!B105+'2015 cap B8'!B105+#REF!+#REF!</f>
        <v>#REF!</v>
      </c>
      <c r="C104" s="12" t="e">
        <f>'2015-cap B1'!F107+#REF!+'2015-cap B3'!C105+'2015-cap B4'!C105+'2015-cap B5'!C105+'2015-cap B6'!C105+'2015-cap B7'!C105+'2015 cap B8'!C105+#REF!+#REF!</f>
        <v>#REF!</v>
      </c>
      <c r="D104" s="12" t="e">
        <f>'2015-cap B1'!G107+#REF!+'2015-cap B3'!#REF!+'2015-cap B4'!#REF!+'2015-cap B5'!D105+'2015-cap B6'!#REF!+'2015-cap B7'!#REF!+'2015 cap B8'!#REF!+#REF!+#REF!</f>
        <v>#REF!</v>
      </c>
      <c r="E104" s="12" t="e">
        <f>'2015-cap B1'!#REF!+#REF!+'2015-cap B3'!D105+'2015-cap B4'!D105+'2015-cap B5'!E105+'2015-cap B6'!D105+'2015-cap B7'!D105+'2015 cap B8'!D105+#REF!+#REF!</f>
        <v>#REF!</v>
      </c>
      <c r="F104" s="12" t="e">
        <f>'2015-cap B1'!#REF!+#REF!+'2015-cap B3'!E105+'2015-cap B4'!E105+'2015-cap B5'!F105+'2015-cap B6'!E105+'2015-cap B7'!E105+'2015 cap B8'!E105+#REF!+#REF!</f>
        <v>#REF!</v>
      </c>
      <c r="G104" s="12" t="e">
        <f>'2015-cap B1'!#REF!+#REF!+'2015-cap B3'!F105+'2015-cap B4'!F105+'2015-cap B5'!G105+'2015-cap B6'!F105+'2015-cap B7'!F105+'2015 cap B8'!F105+#REF!+#REF!</f>
        <v>#REF!</v>
      </c>
      <c r="H104" s="12" t="e">
        <f>'2015-cap B1'!#REF!+#REF!+'2015-cap B3'!G105+'2015-cap B4'!G105+'2015-cap B5'!#REF!+'2015-cap B6'!G105+'2015-cap B7'!G105+'2015 cap B8'!G105+#REF!+#REF!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8</vt:i4>
      </vt:variant>
    </vt:vector>
  </HeadingPairs>
  <TitlesOfParts>
    <vt:vector size="18" baseType="lpstr">
      <vt:lpstr>2015-cap B1</vt:lpstr>
      <vt:lpstr>2015-cap B2</vt:lpstr>
      <vt:lpstr>2015-cap B3</vt:lpstr>
      <vt:lpstr>2015-cap B4</vt:lpstr>
      <vt:lpstr>2015-cap B5</vt:lpstr>
      <vt:lpstr>2015-cap B6</vt:lpstr>
      <vt:lpstr>2015-cap B7</vt:lpstr>
      <vt:lpstr>2015 cap B8</vt:lpstr>
      <vt:lpstr>2011-CAP tot--A10</vt:lpstr>
      <vt:lpstr>2009-TOT A (senza 10)</vt:lpstr>
      <vt:lpstr>'2011-CAP tot--A10'!Titoli_stampa</vt:lpstr>
      <vt:lpstr>'2015 cap B8'!Titoli_stampa</vt:lpstr>
      <vt:lpstr>'2015-cap B1'!Titoli_stampa</vt:lpstr>
      <vt:lpstr>'2015-cap B3'!Titoli_stampa</vt:lpstr>
      <vt:lpstr>'2015-cap B4'!Titoli_stampa</vt:lpstr>
      <vt:lpstr>'2015-cap B5'!Titoli_stampa</vt:lpstr>
      <vt:lpstr>'2015-cap B6'!Titoli_stampa</vt:lpstr>
      <vt:lpstr>'2015-cap B7'!Titoli_stampa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LUCCHESE FILIPPO</cp:lastModifiedBy>
  <cp:lastPrinted>2008-10-09T06:42:41Z</cp:lastPrinted>
  <dcterms:created xsi:type="dcterms:W3CDTF">2007-12-19T15:31:56Z</dcterms:created>
  <dcterms:modified xsi:type="dcterms:W3CDTF">2016-07-08T08:14:25Z</dcterms:modified>
</cp:coreProperties>
</file>