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10845" activeTab="0"/>
  </bookViews>
  <sheets>
    <sheet name="produzione costruzioni" sheetId="1" r:id="rId1"/>
    <sheet name="fabbricato residenziale" sheetId="2" r:id="rId2"/>
    <sheet name="tronco con tratto in galleria" sheetId="3" r:id="rId3"/>
    <sheet name="tronco senza tratto in galleria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<sst xmlns="http://schemas.openxmlformats.org/spreadsheetml/2006/main" count="392" uniqueCount="96">
  <si>
    <t>Periodo</t>
  </si>
  <si>
    <t>ottobre</t>
  </si>
  <si>
    <t>SERIE STORICHE</t>
  </si>
  <si>
    <t>-</t>
  </si>
  <si>
    <t>Indici</t>
  </si>
  <si>
    <t xml:space="preserve">novembre </t>
  </si>
  <si>
    <t xml:space="preserve">gennaio </t>
  </si>
  <si>
    <t xml:space="preserve">febbraio </t>
  </si>
  <si>
    <t xml:space="preserve">aprile </t>
  </si>
  <si>
    <t xml:space="preserve">luglio </t>
  </si>
  <si>
    <t xml:space="preserve">agosto </t>
  </si>
  <si>
    <t>-0,1</t>
  </si>
  <si>
    <t>(a) Dato provvisorio</t>
  </si>
  <si>
    <t>2010</t>
  </si>
  <si>
    <t>maggio</t>
  </si>
  <si>
    <t>2011</t>
  </si>
  <si>
    <t xml:space="preserve">marzo </t>
  </si>
  <si>
    <t xml:space="preserve">settembre </t>
  </si>
  <si>
    <t>2012</t>
  </si>
  <si>
    <t xml:space="preserve">dicembre </t>
  </si>
  <si>
    <t>2013</t>
  </si>
  <si>
    <t>0,0</t>
  </si>
  <si>
    <t>-0,2</t>
  </si>
  <si>
    <t xml:space="preserve">maggio </t>
  </si>
  <si>
    <t xml:space="preserve">giugno </t>
  </si>
  <si>
    <t>agosto</t>
  </si>
  <si>
    <t>settembre</t>
  </si>
  <si>
    <t>2014</t>
  </si>
  <si>
    <t>gennaio</t>
  </si>
  <si>
    <t>-0,3</t>
  </si>
  <si>
    <t>febbraio</t>
  </si>
  <si>
    <t>-0,4</t>
  </si>
  <si>
    <t>marzo</t>
  </si>
  <si>
    <t>-0,5</t>
  </si>
  <si>
    <t>aprile</t>
  </si>
  <si>
    <t>-0,7</t>
  </si>
  <si>
    <t>-0,8</t>
  </si>
  <si>
    <t xml:space="preserve"> 0,0</t>
  </si>
  <si>
    <t>-0,9</t>
  </si>
  <si>
    <t>novembre</t>
  </si>
  <si>
    <t>2015</t>
  </si>
  <si>
    <t xml:space="preserve">2014 </t>
  </si>
  <si>
    <t>-1,2</t>
  </si>
  <si>
    <t>-0,6</t>
  </si>
  <si>
    <t xml:space="preserve">magggio </t>
  </si>
  <si>
    <t>giugno</t>
  </si>
  <si>
    <t>luglio</t>
  </si>
  <si>
    <t>-1,3</t>
  </si>
  <si>
    <t>-1,1</t>
  </si>
  <si>
    <t xml:space="preserve">ottobre </t>
  </si>
  <si>
    <t>2016</t>
  </si>
  <si>
    <t xml:space="preserve">2015 </t>
  </si>
  <si>
    <t>-1,5</t>
  </si>
  <si>
    <t>-1,8</t>
  </si>
  <si>
    <t>-1,4</t>
  </si>
  <si>
    <t>Dati grezzi</t>
  </si>
  <si>
    <t>Variazioni congiunturali percentuali</t>
  </si>
  <si>
    <t>Variazioni tendenziali   percentuali</t>
  </si>
  <si>
    <t>Variazioni tendenziali     percentuali</t>
  </si>
  <si>
    <t>Dati destagionalizzati (a)</t>
  </si>
  <si>
    <t>Dati corretti 
per gli effetti di calendario (b)</t>
  </si>
  <si>
    <t>Variazioni tendenziali percentuali</t>
  </si>
  <si>
    <t>I trim</t>
  </si>
  <si>
    <t>II trim</t>
  </si>
  <si>
    <t>III trim</t>
  </si>
  <si>
    <t>IV trim</t>
  </si>
  <si>
    <t>dicembre</t>
  </si>
  <si>
    <t>0,4</t>
  </si>
  <si>
    <t>0,6</t>
  </si>
  <si>
    <t>0,5</t>
  </si>
  <si>
    <t>0,2</t>
  </si>
  <si>
    <t>Tabella 2. Indice del costo di costruzione di un fabbricato residenziale (base 2010 =100)</t>
  </si>
  <si>
    <t>Tabella 3. Indice del costo di costruzione di un tronco stradale con tratto in galleria (base 2010 =100)</t>
  </si>
  <si>
    <t>Tabella 4. Indice del costo di costruzione di un tronco stradale senza tratto in galleria (base 2010 =100)</t>
  </si>
  <si>
    <t>-1,7</t>
  </si>
  <si>
    <t>Tabella 1. Indici generali della produzione nelle costruzioni</t>
  </si>
  <si>
    <t xml:space="preserve">Dati grezzi </t>
  </si>
  <si>
    <t>(c) Dato provvisorio</t>
  </si>
  <si>
    <t>0,1</t>
  </si>
  <si>
    <t>0,7</t>
  </si>
  <si>
    <t>INDICI</t>
  </si>
  <si>
    <t>0,3</t>
  </si>
  <si>
    <t xml:space="preserve"> '0,0</t>
  </si>
  <si>
    <t xml:space="preserve">2016 </t>
  </si>
  <si>
    <t>2017</t>
  </si>
  <si>
    <t xml:space="preserve"> '1,1</t>
  </si>
  <si>
    <t>(a) La metodologia adottata per la correzione per gli effetti di calendario e la destagionalizzazione degli indici grezzi fa si che ogni mese</t>
  </si>
  <si>
    <t xml:space="preserve"> i dati già pubblicati relativi agli ultimi anni siano soggetti a revisione.</t>
  </si>
  <si>
    <t>(b) Gli indici corretti con il metodo di regressione sono riproporzionati al fine di garantire che la media dell’anno base sia pari a 100;</t>
  </si>
  <si>
    <t xml:space="preserve"> l’operazione lascia inalterata la dinamica degli indici.</t>
  </si>
  <si>
    <t>dicembre (a)</t>
  </si>
  <si>
    <t xml:space="preserve">2017 (a) </t>
  </si>
  <si>
    <t xml:space="preserve">2017(a) </t>
  </si>
  <si>
    <t>2017(a)</t>
  </si>
  <si>
    <t xml:space="preserve"> 0,8</t>
  </si>
  <si>
    <t>dicembre (c)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</si>
</sst>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"/>
    <numFmt numFmtId="181" formatCode="#,##0.0"/>
    <numFmt numFmtId="182" formatCode="00000"/>
    <numFmt numFmtId="183" formatCode="&quot;Attivo&quot;;&quot;Attivo&quot;;&quot;Inattivo&quot;"/>
    <numFmt numFmtId="184" formatCode="0.00000"/>
    <numFmt numFmtId="185" formatCode="0.000"/>
    <numFmt numFmtId="186" formatCode="0.0000"/>
    <numFmt numFmtId="187" formatCode="0.000000"/>
    <numFmt numFmtId="188" formatCode="0.0000000"/>
  </numFmts>
  <fonts count="4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3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7.5"/>
      <name val="Arial Narrow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181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2" fillId="0" borderId="10" xfId="0" applyNumberFormat="1" applyFont="1" applyBorder="1" applyAlignment="1" quotePrefix="1">
      <alignment horizontal="center"/>
    </xf>
    <xf numFmtId="180" fontId="2" fillId="0" borderId="10" xfId="0" applyNumberFormat="1" applyFont="1" applyBorder="1" applyAlignment="1" quotePrefix="1">
      <alignment horizontal="center"/>
    </xf>
    <xf numFmtId="49" fontId="2" fillId="0" borderId="11" xfId="0" applyNumberFormat="1" applyFont="1" applyBorder="1" applyAlignment="1" quotePrefix="1">
      <alignment horizontal="center"/>
    </xf>
    <xf numFmtId="0" fontId="10" fillId="0" borderId="0" xfId="48" applyFont="1" applyBorder="1">
      <alignment/>
      <protection/>
    </xf>
    <xf numFmtId="49" fontId="1" fillId="0" borderId="12" xfId="48" applyNumberFormat="1" applyFont="1" applyBorder="1" applyAlignment="1">
      <alignment horizontal="left" vertical="center"/>
      <protection/>
    </xf>
    <xf numFmtId="180" fontId="2" fillId="0" borderId="12" xfId="48" applyNumberFormat="1" applyFont="1" applyBorder="1" applyAlignment="1">
      <alignment horizontal="right" vertical="center" indent="3"/>
      <protection/>
    </xf>
    <xf numFmtId="49" fontId="2" fillId="0" borderId="13" xfId="48" applyNumberFormat="1" applyFont="1" applyBorder="1" applyAlignment="1">
      <alignment horizontal="left" vertical="center"/>
      <protection/>
    </xf>
    <xf numFmtId="49" fontId="2" fillId="0" borderId="12" xfId="48" applyNumberFormat="1" applyFont="1" applyBorder="1" applyAlignment="1">
      <alignment horizontal="left" vertical="center"/>
      <protection/>
    </xf>
    <xf numFmtId="49" fontId="11" fillId="0" borderId="0" xfId="48" applyNumberFormat="1" applyFont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13" xfId="48" applyFont="1" applyBorder="1" applyAlignment="1">
      <alignment horizontal="left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1" fillId="0" borderId="12" xfId="48" applyNumberFormat="1" applyFont="1" applyBorder="1" applyAlignment="1">
      <alignment horizontal="left" vertical="center"/>
      <protection/>
    </xf>
    <xf numFmtId="0" fontId="12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/>
    </xf>
    <xf numFmtId="181" fontId="2" fillId="0" borderId="11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 quotePrefix="1">
      <alignment horizontal="center" vertical="center"/>
    </xf>
    <xf numFmtId="49" fontId="13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 quotePrefix="1">
      <alignment horizontal="center" vertical="center"/>
    </xf>
    <xf numFmtId="180" fontId="10" fillId="0" borderId="0" xfId="48" applyNumberFormat="1" applyFont="1" applyBorder="1">
      <alignment/>
      <protection/>
    </xf>
    <xf numFmtId="181" fontId="7" fillId="0" borderId="0" xfId="0" applyNumberFormat="1" applyFont="1" applyAlignment="1">
      <alignment horizontal="left"/>
    </xf>
    <xf numFmtId="0" fontId="9" fillId="0" borderId="0" xfId="48" applyFont="1" applyBorder="1" applyAlignment="1">
      <alignment horizontal="right"/>
      <protection/>
    </xf>
    <xf numFmtId="0" fontId="9" fillId="0" borderId="0" xfId="48" applyFont="1" applyBorder="1">
      <alignment/>
      <protection/>
    </xf>
    <xf numFmtId="180" fontId="2" fillId="0" borderId="13" xfId="48" applyNumberFormat="1" applyFont="1" applyBorder="1" applyAlignment="1">
      <alignment horizontal="right" vertical="center" indent="3"/>
      <protection/>
    </xf>
    <xf numFmtId="0" fontId="10" fillId="0" borderId="0" xfId="48" applyFont="1" applyBorder="1" applyAlignment="1">
      <alignment horizontal="left"/>
      <protection/>
    </xf>
    <xf numFmtId="49" fontId="14" fillId="0" borderId="0" xfId="0" applyNumberFormat="1" applyFont="1" applyAlignment="1">
      <alignment horizontal="left" vertical="center"/>
    </xf>
    <xf numFmtId="49" fontId="9" fillId="0" borderId="0" xfId="48" applyNumberFormat="1" applyFont="1" applyBorder="1" applyAlignment="1">
      <alignment horizontal="left" vertical="center"/>
      <protection/>
    </xf>
    <xf numFmtId="0" fontId="1" fillId="0" borderId="13" xfId="48" applyFont="1" applyBorder="1" applyAlignment="1">
      <alignment horizontal="center" vertical="center" wrapText="1"/>
      <protection/>
    </xf>
    <xf numFmtId="49" fontId="8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serieipi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1</xdr:col>
      <xdr:colOff>447675</xdr:colOff>
      <xdr:row>53</xdr:row>
      <xdr:rowOff>152400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39275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</xdr:col>
      <xdr:colOff>447675</xdr:colOff>
      <xdr:row>53</xdr:row>
      <xdr:rowOff>152400</xdr:rowOff>
    </xdr:to>
    <xdr:pic>
      <xdr:nvPicPr>
        <xdr:cNvPr id="2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39275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57</xdr:row>
      <xdr:rowOff>95250</xdr:rowOff>
    </xdr:from>
    <xdr:to>
      <xdr:col>1</xdr:col>
      <xdr:colOff>609600</xdr:colOff>
      <xdr:row>59</xdr:row>
      <xdr:rowOff>85725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820275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58</xdr:row>
      <xdr:rowOff>104775</xdr:rowOff>
    </xdr:from>
    <xdr:to>
      <xdr:col>1</xdr:col>
      <xdr:colOff>542925</xdr:colOff>
      <xdr:row>60</xdr:row>
      <xdr:rowOff>95250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677400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57</xdr:row>
      <xdr:rowOff>104775</xdr:rowOff>
    </xdr:from>
    <xdr:to>
      <xdr:col>1</xdr:col>
      <xdr:colOff>552450</xdr:colOff>
      <xdr:row>59</xdr:row>
      <xdr:rowOff>95250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067925"/>
          <a:ext cx="1162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e-12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_IPC"/>
      <sheetName val="IPC-calcoli prosp1"/>
      <sheetName val="IPC-calcoli prosp2-6"/>
      <sheetName val="grafici IPC"/>
      <sheetName val="IPC-medie annue "/>
      <sheetName val="IPC-tabella"/>
      <sheetName val="COSTI-var. cong. prosp1"/>
      <sheetName val="COSTI-var tend prosp1-graf.1-2 "/>
      <sheetName val="COSTI-graf 3-4-contrib."/>
      <sheetName val="COSTI-dati contrib.fabresid."/>
      <sheetName val="COSTI-dati contrib. tronco"/>
      <sheetName val="COSTI-var. resid. prosp3"/>
      <sheetName val="COSTI-var.tronchi prosp.4-5"/>
      <sheetName val="COSTI-revisioni prosp.6"/>
    </sheetNames>
    <sheetDataSet>
      <sheetData sheetId="1">
        <row r="99">
          <cell r="D99">
            <v>68.1</v>
          </cell>
          <cell r="E99">
            <v>-1.6</v>
          </cell>
          <cell r="G99">
            <v>64.1</v>
          </cell>
          <cell r="H99">
            <v>1.3</v>
          </cell>
          <cell r="I99">
            <v>65.9</v>
          </cell>
          <cell r="J99">
            <v>4.8</v>
          </cell>
        </row>
        <row r="100">
          <cell r="D100">
            <v>69.1</v>
          </cell>
          <cell r="E100">
            <v>1.5</v>
          </cell>
          <cell r="G100">
            <v>57.5</v>
          </cell>
          <cell r="H100">
            <v>0.7</v>
          </cell>
          <cell r="I100">
            <v>53.9</v>
          </cell>
          <cell r="J100">
            <v>-2.7</v>
          </cell>
        </row>
        <row r="101">
          <cell r="D101">
            <v>67.7</v>
          </cell>
          <cell r="E101">
            <v>-2</v>
          </cell>
          <cell r="G101">
            <v>62.5</v>
          </cell>
          <cell r="H101">
            <v>1.1</v>
          </cell>
          <cell r="I101">
            <v>64.4</v>
          </cell>
          <cell r="J101">
            <v>5.7</v>
          </cell>
        </row>
        <row r="102">
          <cell r="D102">
            <v>66.8</v>
          </cell>
          <cell r="E102">
            <v>-1.3</v>
          </cell>
          <cell r="G102">
            <v>69.7</v>
          </cell>
          <cell r="H102">
            <v>-0.6</v>
          </cell>
          <cell r="I102">
            <v>69.4</v>
          </cell>
          <cell r="J102">
            <v>-0.6</v>
          </cell>
        </row>
        <row r="103">
          <cell r="D103">
            <v>69.3</v>
          </cell>
          <cell r="E103">
            <v>3.7</v>
          </cell>
          <cell r="G103">
            <v>69.2</v>
          </cell>
          <cell r="H103">
            <v>2.8</v>
          </cell>
          <cell r="I103">
            <v>68.9</v>
          </cell>
          <cell r="J103">
            <v>-0.7</v>
          </cell>
        </row>
        <row r="104">
          <cell r="D104">
            <v>66.1</v>
          </cell>
          <cell r="E104">
            <v>-4.6</v>
          </cell>
          <cell r="G104">
            <v>72.2</v>
          </cell>
          <cell r="H104">
            <v>-3.1</v>
          </cell>
          <cell r="I104">
            <v>73.2</v>
          </cell>
          <cell r="J104">
            <v>3.8</v>
          </cell>
        </row>
        <row r="105">
          <cell r="D105">
            <v>67.3</v>
          </cell>
          <cell r="E105">
            <v>1.8</v>
          </cell>
          <cell r="G105">
            <v>72.8</v>
          </cell>
          <cell r="H105">
            <v>-0.3</v>
          </cell>
          <cell r="I105">
            <v>73.1</v>
          </cell>
          <cell r="J105">
            <v>-0.3</v>
          </cell>
        </row>
        <row r="106">
          <cell r="D106">
            <v>67.3</v>
          </cell>
          <cell r="E106">
            <v>0</v>
          </cell>
          <cell r="G106">
            <v>78.7</v>
          </cell>
          <cell r="H106">
            <v>-1</v>
          </cell>
          <cell r="I106">
            <v>75.2</v>
          </cell>
          <cell r="J106">
            <v>-7.6</v>
          </cell>
        </row>
        <row r="107">
          <cell r="D107">
            <v>69.3</v>
          </cell>
          <cell r="E107">
            <v>3</v>
          </cell>
          <cell r="G107">
            <v>47.5</v>
          </cell>
          <cell r="H107">
            <v>5.1</v>
          </cell>
          <cell r="I107">
            <v>48.1</v>
          </cell>
          <cell r="J107">
            <v>8.6</v>
          </cell>
        </row>
        <row r="108">
          <cell r="D108">
            <v>66.7</v>
          </cell>
          <cell r="E108">
            <v>-3.8</v>
          </cell>
          <cell r="G108">
            <v>71.9</v>
          </cell>
          <cell r="H108">
            <v>-1.4</v>
          </cell>
          <cell r="I108">
            <v>72.9</v>
          </cell>
          <cell r="J108">
            <v>-1.4</v>
          </cell>
        </row>
        <row r="109">
          <cell r="D109">
            <v>66.3</v>
          </cell>
          <cell r="E109">
            <v>-0.6</v>
          </cell>
          <cell r="G109">
            <v>75.5</v>
          </cell>
          <cell r="H109">
            <v>-2.1</v>
          </cell>
          <cell r="I109">
            <v>72.1</v>
          </cell>
          <cell r="J109">
            <v>-5.4</v>
          </cell>
        </row>
        <row r="110">
          <cell r="D110">
            <v>67.6</v>
          </cell>
          <cell r="E110">
            <v>2</v>
          </cell>
          <cell r="G110">
            <v>72</v>
          </cell>
          <cell r="H110">
            <v>-2.3</v>
          </cell>
          <cell r="I110">
            <v>72.3</v>
          </cell>
          <cell r="J110">
            <v>-2.3</v>
          </cell>
        </row>
        <row r="111">
          <cell r="D111">
            <v>67.8</v>
          </cell>
          <cell r="E111">
            <v>0.3</v>
          </cell>
          <cell r="G111">
            <v>64.1</v>
          </cell>
          <cell r="H111">
            <v>0</v>
          </cell>
          <cell r="I111">
            <v>63.7</v>
          </cell>
          <cell r="J111">
            <v>-3.3</v>
          </cell>
        </row>
        <row r="112">
          <cell r="D112">
            <v>65.5</v>
          </cell>
          <cell r="E112">
            <v>-3.4</v>
          </cell>
          <cell r="G112">
            <v>54.4</v>
          </cell>
          <cell r="H112">
            <v>-5.4</v>
          </cell>
          <cell r="I112">
            <v>54.6</v>
          </cell>
          <cell r="J112">
            <v>1.3</v>
          </cell>
        </row>
        <row r="113">
          <cell r="D113">
            <v>68.4</v>
          </cell>
          <cell r="E113">
            <v>4.4</v>
          </cell>
          <cell r="G113">
            <v>63.3</v>
          </cell>
          <cell r="H113">
            <v>1.3</v>
          </cell>
          <cell r="I113">
            <v>62.4</v>
          </cell>
          <cell r="J113">
            <v>-3.1</v>
          </cell>
        </row>
        <row r="114">
          <cell r="D114">
            <v>68.9</v>
          </cell>
          <cell r="E114">
            <v>0.7</v>
          </cell>
          <cell r="G114">
            <v>72.2</v>
          </cell>
          <cell r="H114">
            <v>3.6</v>
          </cell>
          <cell r="I114">
            <v>74.4</v>
          </cell>
          <cell r="J114">
            <v>7.2</v>
          </cell>
        </row>
        <row r="115">
          <cell r="D115">
            <v>66.2</v>
          </cell>
          <cell r="E115">
            <v>-3.9</v>
          </cell>
          <cell r="G115">
            <v>65.9</v>
          </cell>
          <cell r="H115">
            <v>-4.8</v>
          </cell>
          <cell r="I115">
            <v>61.3</v>
          </cell>
          <cell r="J115">
            <v>-11</v>
          </cell>
        </row>
        <row r="116">
          <cell r="D116">
            <v>68</v>
          </cell>
          <cell r="E116">
            <v>2.7</v>
          </cell>
          <cell r="G116">
            <v>74.3</v>
          </cell>
          <cell r="H116">
            <v>2.9</v>
          </cell>
          <cell r="I116">
            <v>75.3</v>
          </cell>
          <cell r="J116">
            <v>2.9</v>
          </cell>
        </row>
        <row r="117">
          <cell r="D117">
            <v>67</v>
          </cell>
          <cell r="E117">
            <v>-1.5</v>
          </cell>
          <cell r="G117">
            <v>72.3</v>
          </cell>
          <cell r="H117">
            <v>-0.7</v>
          </cell>
          <cell r="I117">
            <v>72.6</v>
          </cell>
          <cell r="J117">
            <v>-0.7</v>
          </cell>
        </row>
        <row r="118">
          <cell r="D118">
            <v>67.1</v>
          </cell>
          <cell r="E118">
            <v>0.1</v>
          </cell>
          <cell r="G118">
            <v>78.3</v>
          </cell>
          <cell r="H118">
            <v>-0.5</v>
          </cell>
          <cell r="I118">
            <v>74.8</v>
          </cell>
          <cell r="J118">
            <v>-0.5</v>
          </cell>
        </row>
        <row r="119">
          <cell r="D119">
            <v>68.5</v>
          </cell>
          <cell r="E119">
            <v>2.1</v>
          </cell>
          <cell r="G119">
            <v>47.1</v>
          </cell>
          <cell r="H119">
            <v>-0.8</v>
          </cell>
          <cell r="I119">
            <v>47.7</v>
          </cell>
          <cell r="J119">
            <v>-0.8</v>
          </cell>
        </row>
        <row r="120">
          <cell r="D120">
            <v>68</v>
          </cell>
          <cell r="E120">
            <v>-0.7</v>
          </cell>
          <cell r="G120">
            <v>73.2</v>
          </cell>
          <cell r="H120">
            <v>1.8</v>
          </cell>
          <cell r="I120">
            <v>71.7</v>
          </cell>
          <cell r="J120">
            <v>-1.6</v>
          </cell>
        </row>
        <row r="121">
          <cell r="D121">
            <v>67.7</v>
          </cell>
          <cell r="E121">
            <v>-0.4</v>
          </cell>
          <cell r="G121">
            <v>76.9</v>
          </cell>
          <cell r="H121">
            <v>1.9</v>
          </cell>
          <cell r="I121">
            <v>76</v>
          </cell>
          <cell r="J121">
            <v>5.4</v>
          </cell>
        </row>
        <row r="122">
          <cell r="D122">
            <v>68</v>
          </cell>
          <cell r="E122">
            <v>0.4</v>
          </cell>
          <cell r="G122">
            <v>72.4</v>
          </cell>
          <cell r="H122">
            <v>0.6</v>
          </cell>
          <cell r="I122">
            <v>72.7</v>
          </cell>
          <cell r="J122">
            <v>0.6</v>
          </cell>
        </row>
        <row r="123">
          <cell r="D123">
            <v>69.4</v>
          </cell>
          <cell r="E123">
            <v>2.1</v>
          </cell>
          <cell r="G123">
            <v>65.9</v>
          </cell>
          <cell r="H123">
            <v>2.8</v>
          </cell>
          <cell r="I123">
            <v>61.1</v>
          </cell>
          <cell r="J123">
            <v>-4.1</v>
          </cell>
        </row>
      </sheetData>
      <sheetData sheetId="2">
        <row r="30">
          <cell r="B30">
            <v>67.6</v>
          </cell>
          <cell r="C30">
            <v>0.6</v>
          </cell>
          <cell r="D30">
            <v>63.3</v>
          </cell>
          <cell r="E30">
            <v>0.2</v>
          </cell>
          <cell r="F30">
            <v>63.8</v>
          </cell>
          <cell r="G30">
            <v>1.9</v>
          </cell>
        </row>
        <row r="31">
          <cell r="B31">
            <v>67.1</v>
          </cell>
          <cell r="C31">
            <v>-0.7</v>
          </cell>
          <cell r="D31">
            <v>70.8</v>
          </cell>
          <cell r="E31">
            <v>-1.3</v>
          </cell>
          <cell r="F31">
            <v>69.7</v>
          </cell>
          <cell r="G31">
            <v>-2.8</v>
          </cell>
        </row>
        <row r="32">
          <cell r="B32">
            <v>67.9</v>
          </cell>
          <cell r="C32">
            <v>1.2</v>
          </cell>
          <cell r="D32">
            <v>66.2</v>
          </cell>
          <cell r="E32">
            <v>1.2</v>
          </cell>
          <cell r="F32">
            <v>64.7</v>
          </cell>
          <cell r="G32">
            <v>-1.1</v>
          </cell>
        </row>
        <row r="33">
          <cell r="B33">
            <v>68.4</v>
          </cell>
          <cell r="C33">
            <v>0.7</v>
          </cell>
          <cell r="D33">
            <v>71.7</v>
          </cell>
          <cell r="E33">
            <v>3.3</v>
          </cell>
          <cell r="F33">
            <v>69.9</v>
          </cell>
          <cell r="G33">
            <v>0.7</v>
          </cell>
        </row>
      </sheetData>
      <sheetData sheetId="4">
        <row r="19">
          <cell r="B19" t="str">
            <v>-</v>
          </cell>
          <cell r="C19" t="str">
            <v>-</v>
          </cell>
          <cell r="D19">
            <v>100</v>
          </cell>
          <cell r="E19">
            <v>-3.6</v>
          </cell>
          <cell r="F19">
            <v>100</v>
          </cell>
          <cell r="G19">
            <v>-3.4</v>
          </cell>
        </row>
        <row r="20">
          <cell r="B20" t="str">
            <v>-</v>
          </cell>
          <cell r="C20" t="str">
            <v>-</v>
          </cell>
          <cell r="D20">
            <v>95.6</v>
          </cell>
          <cell r="E20">
            <v>-4.4</v>
          </cell>
          <cell r="F20">
            <v>94.8</v>
          </cell>
          <cell r="G20">
            <v>-5.2</v>
          </cell>
        </row>
        <row r="21">
          <cell r="B21" t="str">
            <v>-</v>
          </cell>
          <cell r="C21" t="str">
            <v>-</v>
          </cell>
          <cell r="D21">
            <v>82.8</v>
          </cell>
          <cell r="E21">
            <v>-13.4</v>
          </cell>
          <cell r="F21">
            <v>82.4</v>
          </cell>
          <cell r="G21">
            <v>-13.1</v>
          </cell>
        </row>
        <row r="22">
          <cell r="B22" t="str">
            <v>-</v>
          </cell>
          <cell r="C22" t="str">
            <v>-</v>
          </cell>
          <cell r="D22">
            <v>74.3</v>
          </cell>
          <cell r="E22">
            <v>-10.3</v>
          </cell>
          <cell r="F22">
            <v>74</v>
          </cell>
          <cell r="G22">
            <v>-10.2</v>
          </cell>
        </row>
        <row r="23">
          <cell r="B23" t="str">
            <v>-</v>
          </cell>
          <cell r="C23" t="str">
            <v>-</v>
          </cell>
          <cell r="D23">
            <v>69.3</v>
          </cell>
          <cell r="E23">
            <v>-6.7</v>
          </cell>
          <cell r="F23">
            <v>68.6</v>
          </cell>
          <cell r="G23">
            <v>-7.3</v>
          </cell>
        </row>
        <row r="24">
          <cell r="B24" t="str">
            <v>-</v>
          </cell>
          <cell r="C24" t="str">
            <v>-</v>
          </cell>
          <cell r="D24">
            <v>68</v>
          </cell>
          <cell r="E24">
            <v>-1.9</v>
          </cell>
          <cell r="F24">
            <v>67.9</v>
          </cell>
          <cell r="G24">
            <v>-1</v>
          </cell>
        </row>
        <row r="25">
          <cell r="B25" t="str">
            <v>-</v>
          </cell>
          <cell r="C25" t="str">
            <v>-</v>
          </cell>
          <cell r="D25">
            <v>67.8</v>
          </cell>
          <cell r="E25">
            <v>-0.3</v>
          </cell>
          <cell r="F25">
            <v>67.3</v>
          </cell>
          <cell r="G25">
            <v>-0.9</v>
          </cell>
        </row>
        <row r="26">
          <cell r="B26" t="str">
            <v>-</v>
          </cell>
          <cell r="C26" t="str">
            <v>-</v>
          </cell>
          <cell r="D26">
            <v>68</v>
          </cell>
          <cell r="E26">
            <v>0.3</v>
          </cell>
          <cell r="F26">
            <v>67.1</v>
          </cell>
          <cell r="G26">
            <v>-0.3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tabSelected="1" zoomScalePageLayoutView="0" workbookViewId="0" topLeftCell="A22">
      <selection activeCell="D14" sqref="D14"/>
    </sheetView>
  </sheetViews>
  <sheetFormatPr defaultColWidth="19.7109375" defaultRowHeight="12.75"/>
  <cols>
    <col min="1" max="1" width="10.57421875" style="18" customWidth="1"/>
    <col min="2" max="8" width="14.421875" style="18" customWidth="1"/>
    <col min="9" max="16384" width="19.7109375" style="18" customWidth="1"/>
  </cols>
  <sheetData>
    <row r="1" spans="1:8" ht="17.25">
      <c r="A1" s="49" t="s">
        <v>2</v>
      </c>
      <c r="B1" s="49"/>
      <c r="C1" s="49"/>
      <c r="D1" s="49"/>
      <c r="E1" s="49"/>
      <c r="F1" s="49"/>
      <c r="G1" s="49"/>
      <c r="H1" s="49"/>
    </row>
    <row r="2" spans="1:8" ht="13.5">
      <c r="A2" s="6"/>
      <c r="B2" s="6"/>
      <c r="C2" s="7"/>
      <c r="D2" s="12"/>
      <c r="E2" s="12"/>
      <c r="F2" s="6"/>
      <c r="G2" s="6"/>
      <c r="H2" s="7"/>
    </row>
    <row r="3" spans="1:8" ht="13.5">
      <c r="A3" s="6" t="s">
        <v>75</v>
      </c>
      <c r="B3" s="42"/>
      <c r="C3" s="7"/>
      <c r="D3" s="12"/>
      <c r="E3" s="12"/>
      <c r="F3" s="25"/>
      <c r="G3" s="46"/>
      <c r="H3" s="7"/>
    </row>
    <row r="4" spans="1:8" ht="13.5">
      <c r="A4" s="6"/>
      <c r="B4" s="6"/>
      <c r="C4" s="7"/>
      <c r="D4" s="12"/>
      <c r="E4" s="12"/>
      <c r="F4" s="6"/>
      <c r="G4" s="6"/>
      <c r="H4" s="7"/>
    </row>
    <row r="5" spans="1:8" ht="50.25" customHeight="1">
      <c r="A5" s="28" t="s">
        <v>0</v>
      </c>
      <c r="B5" s="48" t="s">
        <v>59</v>
      </c>
      <c r="C5" s="48"/>
      <c r="D5" s="48" t="s">
        <v>60</v>
      </c>
      <c r="E5" s="48"/>
      <c r="F5" s="48" t="s">
        <v>76</v>
      </c>
      <c r="G5" s="48"/>
      <c r="H5" s="43"/>
    </row>
    <row r="6" spans="1:8" ht="52.5" customHeight="1">
      <c r="A6" s="19"/>
      <c r="B6" s="29" t="s">
        <v>80</v>
      </c>
      <c r="C6" s="29" t="s">
        <v>56</v>
      </c>
      <c r="D6" s="29" t="s">
        <v>80</v>
      </c>
      <c r="E6" s="29" t="s">
        <v>61</v>
      </c>
      <c r="F6" s="29" t="s">
        <v>80</v>
      </c>
      <c r="G6" s="29" t="s">
        <v>61</v>
      </c>
      <c r="H6" s="43"/>
    </row>
    <row r="7" spans="1:15" ht="12" customHeight="1">
      <c r="A7" s="19" t="s">
        <v>13</v>
      </c>
      <c r="B7" s="20" t="str">
        <f>'[1]IPC-medie annue '!B19</f>
        <v>-</v>
      </c>
      <c r="C7" s="20" t="str">
        <f>'[1]IPC-medie annue '!C19</f>
        <v>-</v>
      </c>
      <c r="D7" s="20">
        <f>'[1]IPC-medie annue '!D19</f>
        <v>100</v>
      </c>
      <c r="E7" s="20">
        <f>'[1]IPC-medie annue '!E19</f>
        <v>-3.6</v>
      </c>
      <c r="F7" s="20">
        <f>'[1]IPC-medie annue '!F19</f>
        <v>100</v>
      </c>
      <c r="G7" s="20">
        <f>'[1]IPC-medie annue '!G19</f>
        <v>-3.4</v>
      </c>
      <c r="H7" s="43"/>
      <c r="J7" s="40"/>
      <c r="K7" s="40"/>
      <c r="L7" s="40"/>
      <c r="M7" s="40"/>
      <c r="N7" s="40"/>
      <c r="O7" s="40"/>
    </row>
    <row r="8" spans="1:15" ht="12" customHeight="1">
      <c r="A8" s="19" t="s">
        <v>15</v>
      </c>
      <c r="B8" s="20" t="str">
        <f>'[1]IPC-medie annue '!B20</f>
        <v>-</v>
      </c>
      <c r="C8" s="20" t="str">
        <f>'[1]IPC-medie annue '!C20</f>
        <v>-</v>
      </c>
      <c r="D8" s="20">
        <f>'[1]IPC-medie annue '!D20</f>
        <v>95.6</v>
      </c>
      <c r="E8" s="20">
        <f>'[1]IPC-medie annue '!E20</f>
        <v>-4.4</v>
      </c>
      <c r="F8" s="20">
        <f>'[1]IPC-medie annue '!F20</f>
        <v>94.8</v>
      </c>
      <c r="G8" s="20">
        <f>'[1]IPC-medie annue '!G20</f>
        <v>-5.2</v>
      </c>
      <c r="H8" s="43"/>
      <c r="J8" s="40"/>
      <c r="K8" s="40"/>
      <c r="L8" s="40"/>
      <c r="M8" s="40"/>
      <c r="N8" s="40"/>
      <c r="O8" s="40"/>
    </row>
    <row r="9" spans="1:15" ht="12" customHeight="1">
      <c r="A9" s="19" t="s">
        <v>18</v>
      </c>
      <c r="B9" s="20" t="str">
        <f>'[1]IPC-medie annue '!B21</f>
        <v>-</v>
      </c>
      <c r="C9" s="20" t="str">
        <f>'[1]IPC-medie annue '!C21</f>
        <v>-</v>
      </c>
      <c r="D9" s="20">
        <f>'[1]IPC-medie annue '!D21</f>
        <v>82.8</v>
      </c>
      <c r="E9" s="20">
        <f>'[1]IPC-medie annue '!E21</f>
        <v>-13.4</v>
      </c>
      <c r="F9" s="20">
        <f>'[1]IPC-medie annue '!F21</f>
        <v>82.4</v>
      </c>
      <c r="G9" s="20">
        <f>'[1]IPC-medie annue '!G21</f>
        <v>-13.1</v>
      </c>
      <c r="H9" s="43"/>
      <c r="J9" s="40"/>
      <c r="K9" s="40"/>
      <c r="L9" s="40"/>
      <c r="M9" s="40"/>
      <c r="N9" s="40"/>
      <c r="O9" s="40"/>
    </row>
    <row r="10" spans="1:15" ht="12" customHeight="1">
      <c r="A10" s="19" t="s">
        <v>20</v>
      </c>
      <c r="B10" s="20" t="str">
        <f>'[1]IPC-medie annue '!B22</f>
        <v>-</v>
      </c>
      <c r="C10" s="20" t="str">
        <f>'[1]IPC-medie annue '!C22</f>
        <v>-</v>
      </c>
      <c r="D10" s="20">
        <f>'[1]IPC-medie annue '!D22</f>
        <v>74.3</v>
      </c>
      <c r="E10" s="20">
        <f>'[1]IPC-medie annue '!E22</f>
        <v>-10.3</v>
      </c>
      <c r="F10" s="20">
        <f>'[1]IPC-medie annue '!F22</f>
        <v>74</v>
      </c>
      <c r="G10" s="20">
        <f>'[1]IPC-medie annue '!G22</f>
        <v>-10.2</v>
      </c>
      <c r="H10" s="43"/>
      <c r="J10" s="40"/>
      <c r="K10" s="40"/>
      <c r="L10" s="40"/>
      <c r="M10" s="40"/>
      <c r="N10" s="40"/>
      <c r="O10" s="40"/>
    </row>
    <row r="11" spans="1:15" ht="12" customHeight="1">
      <c r="A11" s="19" t="s">
        <v>27</v>
      </c>
      <c r="B11" s="20" t="str">
        <f>'[1]IPC-medie annue '!B23</f>
        <v>-</v>
      </c>
      <c r="C11" s="20" t="str">
        <f>'[1]IPC-medie annue '!C23</f>
        <v>-</v>
      </c>
      <c r="D11" s="20">
        <f>'[1]IPC-medie annue '!D23</f>
        <v>69.3</v>
      </c>
      <c r="E11" s="20">
        <f>'[1]IPC-medie annue '!E23</f>
        <v>-6.7</v>
      </c>
      <c r="F11" s="20">
        <f>'[1]IPC-medie annue '!F23</f>
        <v>68.6</v>
      </c>
      <c r="G11" s="20">
        <f>'[1]IPC-medie annue '!G23</f>
        <v>-7.3</v>
      </c>
      <c r="H11" s="43"/>
      <c r="J11" s="40"/>
      <c r="K11" s="40"/>
      <c r="L11" s="40"/>
      <c r="M11" s="40"/>
      <c r="N11" s="40"/>
      <c r="O11" s="40"/>
    </row>
    <row r="12" spans="1:15" ht="12.75">
      <c r="A12" s="19" t="s">
        <v>40</v>
      </c>
      <c r="B12" s="20" t="str">
        <f>'[1]IPC-medie annue '!B24</f>
        <v>-</v>
      </c>
      <c r="C12" s="20" t="str">
        <f>'[1]IPC-medie annue '!C24</f>
        <v>-</v>
      </c>
      <c r="D12" s="20">
        <f>'[1]IPC-medie annue '!D24</f>
        <v>68</v>
      </c>
      <c r="E12" s="20">
        <f>'[1]IPC-medie annue '!E24</f>
        <v>-1.9</v>
      </c>
      <c r="F12" s="20">
        <f>'[1]IPC-medie annue '!F24</f>
        <v>67.9</v>
      </c>
      <c r="G12" s="20">
        <f>'[1]IPC-medie annue '!G24</f>
        <v>-1</v>
      </c>
      <c r="H12" s="43"/>
      <c r="J12" s="40"/>
      <c r="K12" s="40"/>
      <c r="L12" s="40"/>
      <c r="M12" s="40"/>
      <c r="N12" s="40"/>
      <c r="O12" s="40"/>
    </row>
    <row r="13" spans="1:15" ht="12.75">
      <c r="A13" s="19" t="s">
        <v>50</v>
      </c>
      <c r="B13" s="20" t="str">
        <f>'[1]IPC-medie annue '!B25</f>
        <v>-</v>
      </c>
      <c r="C13" s="20" t="str">
        <f>'[1]IPC-medie annue '!C25</f>
        <v>-</v>
      </c>
      <c r="D13" s="20">
        <f>'[1]IPC-medie annue '!D25</f>
        <v>67.8</v>
      </c>
      <c r="E13" s="20">
        <f>'[1]IPC-medie annue '!E25</f>
        <v>-0.3</v>
      </c>
      <c r="F13" s="20">
        <f>'[1]IPC-medie annue '!F25</f>
        <v>67.3</v>
      </c>
      <c r="G13" s="20">
        <f>'[1]IPC-medie annue '!G25</f>
        <v>-0.9</v>
      </c>
      <c r="H13" s="43"/>
      <c r="J13" s="40"/>
      <c r="K13" s="40"/>
      <c r="L13" s="40"/>
      <c r="M13" s="40"/>
      <c r="N13" s="40"/>
      <c r="O13" s="40"/>
    </row>
    <row r="14" spans="1:15" ht="12.75">
      <c r="A14" s="19" t="s">
        <v>84</v>
      </c>
      <c r="B14" s="20" t="str">
        <f>'[1]IPC-medie annue '!B26</f>
        <v>-</v>
      </c>
      <c r="C14" s="20" t="str">
        <f>'[1]IPC-medie annue '!C26</f>
        <v>-</v>
      </c>
      <c r="D14" s="20">
        <f>'[1]IPC-medie annue '!D26</f>
        <v>68</v>
      </c>
      <c r="E14" s="20">
        <f>'[1]IPC-medie annue '!E26</f>
        <v>0.3</v>
      </c>
      <c r="F14" s="20">
        <f>'[1]IPC-medie annue '!F26</f>
        <v>67.1</v>
      </c>
      <c r="G14" s="20">
        <f>'[1]IPC-medie annue '!G26</f>
        <v>-0.3</v>
      </c>
      <c r="H14" s="43"/>
      <c r="J14" s="40"/>
      <c r="K14" s="40"/>
      <c r="L14" s="40"/>
      <c r="M14" s="40"/>
      <c r="N14" s="40"/>
      <c r="O14" s="40"/>
    </row>
    <row r="15" spans="1:15" ht="12.75">
      <c r="A15" s="21" t="s">
        <v>62</v>
      </c>
      <c r="B15" s="20">
        <f>'[1]IPC-calcoli prosp2-6'!B30</f>
        <v>67.6</v>
      </c>
      <c r="C15" s="20">
        <f>'[1]IPC-calcoli prosp2-6'!C30</f>
        <v>0.6</v>
      </c>
      <c r="D15" s="20">
        <f>'[1]IPC-calcoli prosp2-6'!D30</f>
        <v>63.3</v>
      </c>
      <c r="E15" s="20">
        <f>'[1]IPC-calcoli prosp2-6'!E30</f>
        <v>0.2</v>
      </c>
      <c r="F15" s="20">
        <f>'[1]IPC-calcoli prosp2-6'!F30</f>
        <v>63.8</v>
      </c>
      <c r="G15" s="20">
        <f>'[1]IPC-calcoli prosp2-6'!G30</f>
        <v>1.9</v>
      </c>
      <c r="H15" s="43"/>
      <c r="J15" s="40"/>
      <c r="K15" s="40"/>
      <c r="L15" s="40"/>
      <c r="M15" s="40"/>
      <c r="N15" s="40"/>
      <c r="O15" s="40"/>
    </row>
    <row r="16" spans="1:15" ht="12.75">
      <c r="A16" s="21" t="s">
        <v>63</v>
      </c>
      <c r="B16" s="20">
        <f>'[1]IPC-calcoli prosp2-6'!B31</f>
        <v>67.1</v>
      </c>
      <c r="C16" s="20">
        <f>'[1]IPC-calcoli prosp2-6'!C31</f>
        <v>-0.7</v>
      </c>
      <c r="D16" s="20">
        <f>'[1]IPC-calcoli prosp2-6'!D31</f>
        <v>70.8</v>
      </c>
      <c r="E16" s="20">
        <f>'[1]IPC-calcoli prosp2-6'!E31</f>
        <v>-1.3</v>
      </c>
      <c r="F16" s="20">
        <f>'[1]IPC-calcoli prosp2-6'!F31</f>
        <v>69.7</v>
      </c>
      <c r="G16" s="20">
        <f>'[1]IPC-calcoli prosp2-6'!G31</f>
        <v>-2.8</v>
      </c>
      <c r="H16" s="43"/>
      <c r="J16" s="40"/>
      <c r="K16" s="40"/>
      <c r="L16" s="40"/>
      <c r="M16" s="40"/>
      <c r="N16" s="40"/>
      <c r="O16" s="40"/>
    </row>
    <row r="17" spans="1:15" ht="12.75">
      <c r="A17" s="21" t="s">
        <v>64</v>
      </c>
      <c r="B17" s="20">
        <f>'[1]IPC-calcoli prosp2-6'!B32</f>
        <v>67.9</v>
      </c>
      <c r="C17" s="20">
        <f>'[1]IPC-calcoli prosp2-6'!C32</f>
        <v>1.2</v>
      </c>
      <c r="D17" s="20">
        <f>'[1]IPC-calcoli prosp2-6'!D32</f>
        <v>66.2</v>
      </c>
      <c r="E17" s="20">
        <f>'[1]IPC-calcoli prosp2-6'!E32</f>
        <v>1.2</v>
      </c>
      <c r="F17" s="20">
        <f>'[1]IPC-calcoli prosp2-6'!F32</f>
        <v>64.7</v>
      </c>
      <c r="G17" s="20">
        <f>'[1]IPC-calcoli prosp2-6'!G32</f>
        <v>-1.1</v>
      </c>
      <c r="H17" s="43"/>
      <c r="J17" s="40"/>
      <c r="K17" s="40"/>
      <c r="L17" s="40"/>
      <c r="M17" s="40"/>
      <c r="N17" s="40"/>
      <c r="O17" s="40"/>
    </row>
    <row r="18" spans="1:15" ht="12.75">
      <c r="A18" s="22" t="s">
        <v>65</v>
      </c>
      <c r="B18" s="20">
        <f>'[1]IPC-calcoli prosp2-6'!B33</f>
        <v>68.4</v>
      </c>
      <c r="C18" s="20">
        <f>'[1]IPC-calcoli prosp2-6'!C33</f>
        <v>0.7</v>
      </c>
      <c r="D18" s="20">
        <f>'[1]IPC-calcoli prosp2-6'!D33</f>
        <v>71.7</v>
      </c>
      <c r="E18" s="20">
        <f>'[1]IPC-calcoli prosp2-6'!E33</f>
        <v>3.3</v>
      </c>
      <c r="F18" s="20">
        <f>'[1]IPC-calcoli prosp2-6'!F33</f>
        <v>69.9</v>
      </c>
      <c r="G18" s="20">
        <f>'[1]IPC-calcoli prosp2-6'!G33</f>
        <v>0.7</v>
      </c>
      <c r="H18" s="43"/>
      <c r="J18" s="40"/>
      <c r="K18" s="40"/>
      <c r="L18" s="40"/>
      <c r="M18" s="40"/>
      <c r="N18" s="40"/>
      <c r="O18" s="40"/>
    </row>
    <row r="19" spans="1:15" ht="12.75">
      <c r="A19" s="30">
        <v>2015</v>
      </c>
      <c r="B19" s="44"/>
      <c r="C19" s="44"/>
      <c r="D19" s="44"/>
      <c r="E19" s="44"/>
      <c r="F19" s="44"/>
      <c r="G19" s="44"/>
      <c r="H19" s="43"/>
      <c r="I19" s="45"/>
      <c r="J19" s="40"/>
      <c r="K19" s="40"/>
      <c r="L19" s="40"/>
      <c r="M19" s="40"/>
      <c r="N19" s="40"/>
      <c r="O19" s="40"/>
    </row>
    <row r="20" spans="1:15" ht="12.75">
      <c r="A20" s="22" t="s">
        <v>66</v>
      </c>
      <c r="B20" s="44">
        <f>'[1]IPC-calcoli prosp1'!D99</f>
        <v>68.1</v>
      </c>
      <c r="C20" s="44">
        <f>'[1]IPC-calcoli prosp1'!E99</f>
        <v>-1.6</v>
      </c>
      <c r="D20" s="44">
        <f>'[1]IPC-calcoli prosp1'!G99</f>
        <v>64.1</v>
      </c>
      <c r="E20" s="44">
        <f>'[1]IPC-calcoli prosp1'!H99</f>
        <v>1.3</v>
      </c>
      <c r="F20" s="44">
        <f>'[1]IPC-calcoli prosp1'!I99</f>
        <v>65.9</v>
      </c>
      <c r="G20" s="44">
        <f>'[1]IPC-calcoli prosp1'!J99</f>
        <v>4.8</v>
      </c>
      <c r="H20" s="43"/>
      <c r="J20" s="40"/>
      <c r="K20" s="40"/>
      <c r="L20" s="40"/>
      <c r="M20" s="40"/>
      <c r="N20" s="40"/>
      <c r="O20" s="40"/>
    </row>
    <row r="21" spans="1:15" ht="12.75">
      <c r="A21" s="19" t="s">
        <v>50</v>
      </c>
      <c r="B21" s="44"/>
      <c r="C21" s="44"/>
      <c r="D21" s="44"/>
      <c r="E21" s="44"/>
      <c r="F21" s="44"/>
      <c r="G21" s="44"/>
      <c r="H21" s="43"/>
      <c r="J21" s="40"/>
      <c r="K21" s="40"/>
      <c r="L21" s="40"/>
      <c r="M21" s="40"/>
      <c r="N21" s="40"/>
      <c r="O21" s="40"/>
    </row>
    <row r="22" spans="1:15" ht="12.75">
      <c r="A22" s="22" t="s">
        <v>28</v>
      </c>
      <c r="B22" s="44">
        <f>'[1]IPC-calcoli prosp1'!D100</f>
        <v>69.1</v>
      </c>
      <c r="C22" s="44">
        <f>'[1]IPC-calcoli prosp1'!E100</f>
        <v>1.5</v>
      </c>
      <c r="D22" s="44">
        <f>'[1]IPC-calcoli prosp1'!G100</f>
        <v>57.5</v>
      </c>
      <c r="E22" s="44">
        <f>'[1]IPC-calcoli prosp1'!H100</f>
        <v>0.7</v>
      </c>
      <c r="F22" s="44">
        <f>'[1]IPC-calcoli prosp1'!I100</f>
        <v>53.9</v>
      </c>
      <c r="G22" s="44">
        <f>'[1]IPC-calcoli prosp1'!J100</f>
        <v>-2.7</v>
      </c>
      <c r="H22" s="43"/>
      <c r="J22" s="40"/>
      <c r="K22" s="40"/>
      <c r="L22" s="40"/>
      <c r="M22" s="40"/>
      <c r="N22" s="40"/>
      <c r="O22" s="40"/>
    </row>
    <row r="23" spans="1:15" ht="12.75">
      <c r="A23" s="22" t="s">
        <v>30</v>
      </c>
      <c r="B23" s="44">
        <f>'[1]IPC-calcoli prosp1'!D101</f>
        <v>67.7</v>
      </c>
      <c r="C23" s="44">
        <f>'[1]IPC-calcoli prosp1'!E101</f>
        <v>-2</v>
      </c>
      <c r="D23" s="44">
        <f>'[1]IPC-calcoli prosp1'!G101</f>
        <v>62.5</v>
      </c>
      <c r="E23" s="44">
        <f>'[1]IPC-calcoli prosp1'!H101</f>
        <v>1.1</v>
      </c>
      <c r="F23" s="44">
        <f>'[1]IPC-calcoli prosp1'!I101</f>
        <v>64.4</v>
      </c>
      <c r="G23" s="44">
        <f>'[1]IPC-calcoli prosp1'!J101</f>
        <v>5.7</v>
      </c>
      <c r="H23" s="43"/>
      <c r="J23" s="40"/>
      <c r="K23" s="40"/>
      <c r="L23" s="40"/>
      <c r="M23" s="40"/>
      <c r="N23" s="40"/>
      <c r="O23" s="40"/>
    </row>
    <row r="24" spans="1:15" ht="12.75">
      <c r="A24" s="22" t="s">
        <v>16</v>
      </c>
      <c r="B24" s="44">
        <f>'[1]IPC-calcoli prosp1'!D102</f>
        <v>66.8</v>
      </c>
      <c r="C24" s="44">
        <f>'[1]IPC-calcoli prosp1'!E102</f>
        <v>-1.3</v>
      </c>
      <c r="D24" s="44">
        <f>'[1]IPC-calcoli prosp1'!G102</f>
        <v>69.7</v>
      </c>
      <c r="E24" s="44">
        <f>'[1]IPC-calcoli prosp1'!H102</f>
        <v>-0.6</v>
      </c>
      <c r="F24" s="44">
        <f>'[1]IPC-calcoli prosp1'!I102</f>
        <v>69.4</v>
      </c>
      <c r="G24" s="44">
        <f>'[1]IPC-calcoli prosp1'!J102</f>
        <v>-0.6</v>
      </c>
      <c r="H24" s="43"/>
      <c r="J24" s="40"/>
      <c r="K24" s="40"/>
      <c r="L24" s="40"/>
      <c r="M24" s="40"/>
      <c r="N24" s="40"/>
      <c r="O24" s="40"/>
    </row>
    <row r="25" spans="1:15" ht="12.75">
      <c r="A25" s="22" t="s">
        <v>8</v>
      </c>
      <c r="B25" s="44">
        <f>'[1]IPC-calcoli prosp1'!D103</f>
        <v>69.3</v>
      </c>
      <c r="C25" s="44">
        <f>'[1]IPC-calcoli prosp1'!E103</f>
        <v>3.7</v>
      </c>
      <c r="D25" s="44">
        <f>'[1]IPC-calcoli prosp1'!G103</f>
        <v>69.2</v>
      </c>
      <c r="E25" s="44">
        <f>'[1]IPC-calcoli prosp1'!H103</f>
        <v>2.8</v>
      </c>
      <c r="F25" s="44">
        <f>'[1]IPC-calcoli prosp1'!I103</f>
        <v>68.9</v>
      </c>
      <c r="G25" s="44">
        <f>'[1]IPC-calcoli prosp1'!J103</f>
        <v>-0.7</v>
      </c>
      <c r="H25" s="43"/>
      <c r="J25" s="40"/>
      <c r="K25" s="40"/>
      <c r="L25" s="40"/>
      <c r="M25" s="40"/>
      <c r="N25" s="40"/>
      <c r="O25" s="40"/>
    </row>
    <row r="26" spans="1:15" ht="12.75">
      <c r="A26" s="22" t="s">
        <v>23</v>
      </c>
      <c r="B26" s="44">
        <f>'[1]IPC-calcoli prosp1'!D104</f>
        <v>66.1</v>
      </c>
      <c r="C26" s="44">
        <f>'[1]IPC-calcoli prosp1'!E104</f>
        <v>-4.6</v>
      </c>
      <c r="D26" s="44">
        <f>'[1]IPC-calcoli prosp1'!G104</f>
        <v>72.2</v>
      </c>
      <c r="E26" s="44">
        <f>'[1]IPC-calcoli prosp1'!H104</f>
        <v>-3.1</v>
      </c>
      <c r="F26" s="44">
        <f>'[1]IPC-calcoli prosp1'!I104</f>
        <v>73.2</v>
      </c>
      <c r="G26" s="44">
        <f>'[1]IPC-calcoli prosp1'!J104</f>
        <v>3.8</v>
      </c>
      <c r="H26" s="43"/>
      <c r="J26" s="40"/>
      <c r="K26" s="40"/>
      <c r="L26" s="40"/>
      <c r="M26" s="40"/>
      <c r="N26" s="40"/>
      <c r="O26" s="40"/>
    </row>
    <row r="27" spans="1:15" ht="12.75">
      <c r="A27" s="22" t="s">
        <v>45</v>
      </c>
      <c r="B27" s="44">
        <f>'[1]IPC-calcoli prosp1'!D105</f>
        <v>67.3</v>
      </c>
      <c r="C27" s="44">
        <f>'[1]IPC-calcoli prosp1'!E105</f>
        <v>1.8</v>
      </c>
      <c r="D27" s="44">
        <f>'[1]IPC-calcoli prosp1'!G105</f>
        <v>72.8</v>
      </c>
      <c r="E27" s="44">
        <f>'[1]IPC-calcoli prosp1'!H105</f>
        <v>-0.3</v>
      </c>
      <c r="F27" s="44">
        <f>'[1]IPC-calcoli prosp1'!I105</f>
        <v>73.1</v>
      </c>
      <c r="G27" s="44">
        <f>'[1]IPC-calcoli prosp1'!J105</f>
        <v>-0.3</v>
      </c>
      <c r="H27" s="43"/>
      <c r="J27" s="40"/>
      <c r="K27" s="40"/>
      <c r="L27" s="40"/>
      <c r="M27" s="40"/>
      <c r="N27" s="40"/>
      <c r="O27" s="40"/>
    </row>
    <row r="28" spans="1:15" ht="12.75">
      <c r="A28" s="22" t="s">
        <v>9</v>
      </c>
      <c r="B28" s="44">
        <f>'[1]IPC-calcoli prosp1'!D106</f>
        <v>67.3</v>
      </c>
      <c r="C28" s="44">
        <f>'[1]IPC-calcoli prosp1'!E106</f>
        <v>0</v>
      </c>
      <c r="D28" s="44">
        <f>'[1]IPC-calcoli prosp1'!G106</f>
        <v>78.7</v>
      </c>
      <c r="E28" s="44">
        <f>'[1]IPC-calcoli prosp1'!H106</f>
        <v>-1</v>
      </c>
      <c r="F28" s="44">
        <f>'[1]IPC-calcoli prosp1'!I106</f>
        <v>75.2</v>
      </c>
      <c r="G28" s="44">
        <f>'[1]IPC-calcoli prosp1'!J106</f>
        <v>-7.6</v>
      </c>
      <c r="H28" s="43"/>
      <c r="J28" s="40"/>
      <c r="K28" s="40"/>
      <c r="L28" s="40"/>
      <c r="M28" s="40"/>
      <c r="N28" s="40"/>
      <c r="O28" s="40"/>
    </row>
    <row r="29" spans="1:15" ht="12.75">
      <c r="A29" s="22" t="s">
        <v>10</v>
      </c>
      <c r="B29" s="44">
        <f>'[1]IPC-calcoli prosp1'!D107</f>
        <v>69.3</v>
      </c>
      <c r="C29" s="44">
        <f>'[1]IPC-calcoli prosp1'!E107</f>
        <v>3</v>
      </c>
      <c r="D29" s="44">
        <f>'[1]IPC-calcoli prosp1'!G107</f>
        <v>47.5</v>
      </c>
      <c r="E29" s="44">
        <f>'[1]IPC-calcoli prosp1'!H107</f>
        <v>5.1</v>
      </c>
      <c r="F29" s="44">
        <f>'[1]IPC-calcoli prosp1'!I107</f>
        <v>48.1</v>
      </c>
      <c r="G29" s="44">
        <f>'[1]IPC-calcoli prosp1'!J107</f>
        <v>8.6</v>
      </c>
      <c r="H29" s="43"/>
      <c r="J29" s="40"/>
      <c r="K29" s="40"/>
      <c r="L29" s="40"/>
      <c r="M29" s="40"/>
      <c r="N29" s="40"/>
      <c r="O29" s="40"/>
    </row>
    <row r="30" spans="1:15" ht="12.75">
      <c r="A30" s="22" t="s">
        <v>17</v>
      </c>
      <c r="B30" s="44">
        <f>'[1]IPC-calcoli prosp1'!D108</f>
        <v>66.7</v>
      </c>
      <c r="C30" s="44">
        <f>'[1]IPC-calcoli prosp1'!E108</f>
        <v>-3.8</v>
      </c>
      <c r="D30" s="44">
        <f>'[1]IPC-calcoli prosp1'!G108</f>
        <v>71.9</v>
      </c>
      <c r="E30" s="44">
        <f>'[1]IPC-calcoli prosp1'!H108</f>
        <v>-1.4</v>
      </c>
      <c r="F30" s="44">
        <f>'[1]IPC-calcoli prosp1'!I108</f>
        <v>72.9</v>
      </c>
      <c r="G30" s="44">
        <f>'[1]IPC-calcoli prosp1'!J108</f>
        <v>-1.4</v>
      </c>
      <c r="H30" s="43"/>
      <c r="J30" s="40"/>
      <c r="K30" s="40"/>
      <c r="L30" s="40"/>
      <c r="M30" s="40"/>
      <c r="N30" s="40"/>
      <c r="O30" s="40"/>
    </row>
    <row r="31" spans="1:15" ht="12.75">
      <c r="A31" s="22" t="s">
        <v>49</v>
      </c>
      <c r="B31" s="44">
        <f>'[1]IPC-calcoli prosp1'!D109</f>
        <v>66.3</v>
      </c>
      <c r="C31" s="44">
        <f>'[1]IPC-calcoli prosp1'!E109</f>
        <v>-0.6</v>
      </c>
      <c r="D31" s="44">
        <f>'[1]IPC-calcoli prosp1'!G109</f>
        <v>75.5</v>
      </c>
      <c r="E31" s="44">
        <f>'[1]IPC-calcoli prosp1'!H109</f>
        <v>-2.1</v>
      </c>
      <c r="F31" s="44">
        <f>'[1]IPC-calcoli prosp1'!I109</f>
        <v>72.1</v>
      </c>
      <c r="G31" s="44">
        <f>'[1]IPC-calcoli prosp1'!J109</f>
        <v>-5.4</v>
      </c>
      <c r="H31" s="43"/>
      <c r="J31" s="40"/>
      <c r="K31" s="40"/>
      <c r="L31" s="40"/>
      <c r="M31" s="40"/>
      <c r="N31" s="40"/>
      <c r="O31" s="40"/>
    </row>
    <row r="32" spans="1:15" ht="12.75">
      <c r="A32" s="22" t="s">
        <v>5</v>
      </c>
      <c r="B32" s="44">
        <f>'[1]IPC-calcoli prosp1'!D110</f>
        <v>67.6</v>
      </c>
      <c r="C32" s="44">
        <f>'[1]IPC-calcoli prosp1'!E110</f>
        <v>2</v>
      </c>
      <c r="D32" s="44">
        <f>'[1]IPC-calcoli prosp1'!G110</f>
        <v>72</v>
      </c>
      <c r="E32" s="44">
        <f>'[1]IPC-calcoli prosp1'!H110</f>
        <v>-2.3</v>
      </c>
      <c r="F32" s="44">
        <f>'[1]IPC-calcoli prosp1'!I110</f>
        <v>72.3</v>
      </c>
      <c r="G32" s="44">
        <f>'[1]IPC-calcoli prosp1'!J110</f>
        <v>-2.3</v>
      </c>
      <c r="H32" s="43"/>
      <c r="J32" s="40"/>
      <c r="K32" s="40"/>
      <c r="L32" s="40"/>
      <c r="M32" s="40"/>
      <c r="N32" s="40"/>
      <c r="O32" s="40"/>
    </row>
    <row r="33" spans="1:15" ht="12.75">
      <c r="A33" s="22" t="s">
        <v>19</v>
      </c>
      <c r="B33" s="44">
        <f>'[1]IPC-calcoli prosp1'!D111</f>
        <v>67.8</v>
      </c>
      <c r="C33" s="44">
        <f>'[1]IPC-calcoli prosp1'!E111</f>
        <v>0.3</v>
      </c>
      <c r="D33" s="44">
        <f>'[1]IPC-calcoli prosp1'!G111</f>
        <v>64.1</v>
      </c>
      <c r="E33" s="44">
        <f>'[1]IPC-calcoli prosp1'!H111</f>
        <v>0</v>
      </c>
      <c r="F33" s="44">
        <f>'[1]IPC-calcoli prosp1'!I111</f>
        <v>63.7</v>
      </c>
      <c r="G33" s="44">
        <f>'[1]IPC-calcoli prosp1'!J111</f>
        <v>-3.3</v>
      </c>
      <c r="H33" s="43"/>
      <c r="J33" s="40"/>
      <c r="K33" s="40"/>
      <c r="L33" s="40"/>
      <c r="M33" s="40"/>
      <c r="N33" s="40"/>
      <c r="O33" s="40"/>
    </row>
    <row r="34" spans="1:15" ht="12.75">
      <c r="A34" s="19" t="s">
        <v>84</v>
      </c>
      <c r="B34" s="44"/>
      <c r="C34" s="44"/>
      <c r="D34" s="44"/>
      <c r="E34" s="44"/>
      <c r="F34" s="44"/>
      <c r="G34" s="44"/>
      <c r="H34" s="43"/>
      <c r="J34" s="40"/>
      <c r="K34" s="40"/>
      <c r="L34" s="40"/>
      <c r="M34" s="40"/>
      <c r="N34" s="40"/>
      <c r="O34" s="40"/>
    </row>
    <row r="35" spans="1:15" ht="12.75">
      <c r="A35" s="22" t="s">
        <v>28</v>
      </c>
      <c r="B35" s="44">
        <f>'[1]IPC-calcoli prosp1'!D112</f>
        <v>65.5</v>
      </c>
      <c r="C35" s="44">
        <f>'[1]IPC-calcoli prosp1'!E112</f>
        <v>-3.4</v>
      </c>
      <c r="D35" s="44">
        <f>'[1]IPC-calcoli prosp1'!G112</f>
        <v>54.4</v>
      </c>
      <c r="E35" s="44">
        <f>'[1]IPC-calcoli prosp1'!H112</f>
        <v>-5.4</v>
      </c>
      <c r="F35" s="44">
        <f>'[1]IPC-calcoli prosp1'!I112</f>
        <v>54.6</v>
      </c>
      <c r="G35" s="44">
        <f>'[1]IPC-calcoli prosp1'!J112</f>
        <v>1.3</v>
      </c>
      <c r="H35" s="43"/>
      <c r="J35" s="40"/>
      <c r="K35" s="40"/>
      <c r="L35" s="40"/>
      <c r="M35" s="40"/>
      <c r="N35" s="40"/>
      <c r="O35" s="40"/>
    </row>
    <row r="36" spans="1:15" ht="12.75">
      <c r="A36" s="22" t="s">
        <v>7</v>
      </c>
      <c r="B36" s="44">
        <f>'[1]IPC-calcoli prosp1'!D113</f>
        <v>68.4</v>
      </c>
      <c r="C36" s="44">
        <f>'[1]IPC-calcoli prosp1'!E113</f>
        <v>4.4</v>
      </c>
      <c r="D36" s="44">
        <f>'[1]IPC-calcoli prosp1'!G113</f>
        <v>63.3</v>
      </c>
      <c r="E36" s="44">
        <f>'[1]IPC-calcoli prosp1'!H113</f>
        <v>1.3</v>
      </c>
      <c r="F36" s="44">
        <f>'[1]IPC-calcoli prosp1'!I113</f>
        <v>62.4</v>
      </c>
      <c r="G36" s="44">
        <f>'[1]IPC-calcoli prosp1'!J113</f>
        <v>-3.1</v>
      </c>
      <c r="H36" s="43"/>
      <c r="J36" s="40"/>
      <c r="K36" s="40"/>
      <c r="L36" s="40"/>
      <c r="M36" s="40"/>
      <c r="N36" s="40"/>
      <c r="O36" s="40"/>
    </row>
    <row r="37" spans="1:15" ht="12.75">
      <c r="A37" s="22" t="s">
        <v>32</v>
      </c>
      <c r="B37" s="44">
        <f>'[1]IPC-calcoli prosp1'!D114</f>
        <v>68.9</v>
      </c>
      <c r="C37" s="44">
        <f>'[1]IPC-calcoli prosp1'!E114</f>
        <v>0.7</v>
      </c>
      <c r="D37" s="44">
        <f>'[1]IPC-calcoli prosp1'!G114</f>
        <v>72.2</v>
      </c>
      <c r="E37" s="44">
        <f>'[1]IPC-calcoli prosp1'!H114</f>
        <v>3.6</v>
      </c>
      <c r="F37" s="44">
        <f>'[1]IPC-calcoli prosp1'!I114</f>
        <v>74.4</v>
      </c>
      <c r="G37" s="44">
        <f>'[1]IPC-calcoli prosp1'!J114</f>
        <v>7.2</v>
      </c>
      <c r="H37" s="43"/>
      <c r="J37" s="40"/>
      <c r="K37" s="40"/>
      <c r="L37" s="40"/>
      <c r="M37" s="40"/>
      <c r="N37" s="40"/>
      <c r="O37" s="40"/>
    </row>
    <row r="38" spans="1:15" ht="12.75">
      <c r="A38" s="22" t="s">
        <v>8</v>
      </c>
      <c r="B38" s="44">
        <f>'[1]IPC-calcoli prosp1'!D115</f>
        <v>66.2</v>
      </c>
      <c r="C38" s="44">
        <f>'[1]IPC-calcoli prosp1'!E115</f>
        <v>-3.9</v>
      </c>
      <c r="D38" s="44">
        <f>'[1]IPC-calcoli prosp1'!G115</f>
        <v>65.9</v>
      </c>
      <c r="E38" s="44">
        <f>'[1]IPC-calcoli prosp1'!H115</f>
        <v>-4.8</v>
      </c>
      <c r="F38" s="44">
        <f>'[1]IPC-calcoli prosp1'!I115</f>
        <v>61.3</v>
      </c>
      <c r="G38" s="44">
        <f>'[1]IPC-calcoli prosp1'!J115</f>
        <v>-11</v>
      </c>
      <c r="H38" s="43"/>
      <c r="J38" s="40"/>
      <c r="K38" s="40"/>
      <c r="L38" s="40"/>
      <c r="M38" s="40"/>
      <c r="N38" s="40"/>
      <c r="O38" s="40"/>
    </row>
    <row r="39" spans="1:15" ht="12.75">
      <c r="A39" s="22" t="s">
        <v>14</v>
      </c>
      <c r="B39" s="44">
        <f>'[1]IPC-calcoli prosp1'!D116</f>
        <v>68</v>
      </c>
      <c r="C39" s="44">
        <f>'[1]IPC-calcoli prosp1'!E116</f>
        <v>2.7</v>
      </c>
      <c r="D39" s="44">
        <f>'[1]IPC-calcoli prosp1'!G116</f>
        <v>74.3</v>
      </c>
      <c r="E39" s="44">
        <f>'[1]IPC-calcoli prosp1'!H116</f>
        <v>2.9</v>
      </c>
      <c r="F39" s="44">
        <f>'[1]IPC-calcoli prosp1'!I116</f>
        <v>75.3</v>
      </c>
      <c r="G39" s="44">
        <f>'[1]IPC-calcoli prosp1'!J116</f>
        <v>2.9</v>
      </c>
      <c r="H39" s="43"/>
      <c r="J39" s="40"/>
      <c r="K39" s="40"/>
      <c r="L39" s="40"/>
      <c r="M39" s="40"/>
      <c r="N39" s="40"/>
      <c r="O39" s="40"/>
    </row>
    <row r="40" spans="1:15" ht="12.75">
      <c r="A40" s="22" t="s">
        <v>45</v>
      </c>
      <c r="B40" s="44">
        <f>'[1]IPC-calcoli prosp1'!D117</f>
        <v>67</v>
      </c>
      <c r="C40" s="44">
        <f>'[1]IPC-calcoli prosp1'!E117</f>
        <v>-1.5</v>
      </c>
      <c r="D40" s="44">
        <f>'[1]IPC-calcoli prosp1'!G117</f>
        <v>72.3</v>
      </c>
      <c r="E40" s="44">
        <f>'[1]IPC-calcoli prosp1'!H117</f>
        <v>-0.7</v>
      </c>
      <c r="F40" s="44">
        <f>'[1]IPC-calcoli prosp1'!I117</f>
        <v>72.6</v>
      </c>
      <c r="G40" s="44">
        <f>'[1]IPC-calcoli prosp1'!J117</f>
        <v>-0.7</v>
      </c>
      <c r="H40" s="43"/>
      <c r="J40" s="40"/>
      <c r="K40" s="40"/>
      <c r="L40" s="40"/>
      <c r="M40" s="40"/>
      <c r="N40" s="40"/>
      <c r="O40" s="40"/>
    </row>
    <row r="41" spans="1:15" ht="12.75">
      <c r="A41" s="22" t="s">
        <v>46</v>
      </c>
      <c r="B41" s="44">
        <f>'[1]IPC-calcoli prosp1'!D118</f>
        <v>67.1</v>
      </c>
      <c r="C41" s="44">
        <f>'[1]IPC-calcoli prosp1'!E118</f>
        <v>0.1</v>
      </c>
      <c r="D41" s="44">
        <f>'[1]IPC-calcoli prosp1'!G118</f>
        <v>78.3</v>
      </c>
      <c r="E41" s="44">
        <f>'[1]IPC-calcoli prosp1'!H118</f>
        <v>-0.5</v>
      </c>
      <c r="F41" s="44">
        <f>'[1]IPC-calcoli prosp1'!I118</f>
        <v>74.8</v>
      </c>
      <c r="G41" s="44">
        <f>'[1]IPC-calcoli prosp1'!J118</f>
        <v>-0.5</v>
      </c>
      <c r="H41" s="43"/>
      <c r="J41" s="40"/>
      <c r="K41" s="40"/>
      <c r="L41" s="40"/>
      <c r="M41" s="40"/>
      <c r="N41" s="40"/>
      <c r="O41" s="40"/>
    </row>
    <row r="42" spans="1:15" ht="12.75">
      <c r="A42" s="22" t="s">
        <v>10</v>
      </c>
      <c r="B42" s="44">
        <f>'[1]IPC-calcoli prosp1'!D119</f>
        <v>68.5</v>
      </c>
      <c r="C42" s="44">
        <f>'[1]IPC-calcoli prosp1'!E119</f>
        <v>2.1</v>
      </c>
      <c r="D42" s="44">
        <f>'[1]IPC-calcoli prosp1'!G119</f>
        <v>47.1</v>
      </c>
      <c r="E42" s="44">
        <f>'[1]IPC-calcoli prosp1'!H119</f>
        <v>-0.8</v>
      </c>
      <c r="F42" s="44">
        <f>'[1]IPC-calcoli prosp1'!I119</f>
        <v>47.7</v>
      </c>
      <c r="G42" s="44">
        <f>'[1]IPC-calcoli prosp1'!J119</f>
        <v>-0.8</v>
      </c>
      <c r="H42" s="43"/>
      <c r="J42" s="40"/>
      <c r="K42" s="40"/>
      <c r="L42" s="40"/>
      <c r="M42" s="40"/>
      <c r="N42" s="40"/>
      <c r="O42" s="40"/>
    </row>
    <row r="43" spans="1:15" ht="12.75">
      <c r="A43" s="22" t="s">
        <v>17</v>
      </c>
      <c r="B43" s="44">
        <f>'[1]IPC-calcoli prosp1'!D120</f>
        <v>68</v>
      </c>
      <c r="C43" s="44">
        <f>'[1]IPC-calcoli prosp1'!E120</f>
        <v>-0.7</v>
      </c>
      <c r="D43" s="44">
        <f>'[1]IPC-calcoli prosp1'!G120</f>
        <v>73.2</v>
      </c>
      <c r="E43" s="44">
        <f>'[1]IPC-calcoli prosp1'!H120</f>
        <v>1.8</v>
      </c>
      <c r="F43" s="44">
        <f>'[1]IPC-calcoli prosp1'!I120</f>
        <v>71.7</v>
      </c>
      <c r="G43" s="44">
        <f>'[1]IPC-calcoli prosp1'!J120</f>
        <v>-1.6</v>
      </c>
      <c r="H43" s="43"/>
      <c r="J43" s="40"/>
      <c r="K43" s="40"/>
      <c r="L43" s="40"/>
      <c r="M43" s="40"/>
      <c r="N43" s="40"/>
      <c r="O43" s="40"/>
    </row>
    <row r="44" spans="1:15" ht="12.75">
      <c r="A44" s="22" t="s">
        <v>49</v>
      </c>
      <c r="B44" s="44">
        <f>'[1]IPC-calcoli prosp1'!D121</f>
        <v>67.7</v>
      </c>
      <c r="C44" s="44">
        <f>'[1]IPC-calcoli prosp1'!E121</f>
        <v>-0.4</v>
      </c>
      <c r="D44" s="44">
        <f>'[1]IPC-calcoli prosp1'!G121</f>
        <v>76.9</v>
      </c>
      <c r="E44" s="44">
        <f>'[1]IPC-calcoli prosp1'!H121</f>
        <v>1.9</v>
      </c>
      <c r="F44" s="44">
        <f>'[1]IPC-calcoli prosp1'!I121</f>
        <v>76</v>
      </c>
      <c r="G44" s="44">
        <f>'[1]IPC-calcoli prosp1'!J121</f>
        <v>5.4</v>
      </c>
      <c r="H44" s="43"/>
      <c r="J44" s="40"/>
      <c r="K44" s="40"/>
      <c r="L44" s="40"/>
      <c r="M44" s="40"/>
      <c r="N44" s="40"/>
      <c r="O44" s="40"/>
    </row>
    <row r="45" spans="1:15" ht="12.75">
      <c r="A45" s="22" t="s">
        <v>5</v>
      </c>
      <c r="B45" s="44">
        <f>'[1]IPC-calcoli prosp1'!D122</f>
        <v>68</v>
      </c>
      <c r="C45" s="44">
        <f>'[1]IPC-calcoli prosp1'!E122</f>
        <v>0.4</v>
      </c>
      <c r="D45" s="44">
        <f>'[1]IPC-calcoli prosp1'!G122</f>
        <v>72.4</v>
      </c>
      <c r="E45" s="44">
        <f>'[1]IPC-calcoli prosp1'!H122</f>
        <v>0.6</v>
      </c>
      <c r="F45" s="44">
        <f>'[1]IPC-calcoli prosp1'!I122</f>
        <v>72.7</v>
      </c>
      <c r="G45" s="44">
        <f>'[1]IPC-calcoli prosp1'!J122</f>
        <v>0.6</v>
      </c>
      <c r="H45" s="43"/>
      <c r="J45" s="40"/>
      <c r="K45" s="40"/>
      <c r="L45" s="40"/>
      <c r="M45" s="40"/>
      <c r="N45" s="40"/>
      <c r="O45" s="40"/>
    </row>
    <row r="46" spans="1:8" ht="12.75">
      <c r="A46" s="22" t="s">
        <v>95</v>
      </c>
      <c r="B46" s="44">
        <f>'[1]IPC-calcoli prosp1'!D123</f>
        <v>69.4</v>
      </c>
      <c r="C46" s="44">
        <f>'[1]IPC-calcoli prosp1'!E123</f>
        <v>2.1</v>
      </c>
      <c r="D46" s="44">
        <f>'[1]IPC-calcoli prosp1'!G123</f>
        <v>65.9</v>
      </c>
      <c r="E46" s="44">
        <f>'[1]IPC-calcoli prosp1'!H123</f>
        <v>2.8</v>
      </c>
      <c r="F46" s="44">
        <f>'[1]IPC-calcoli prosp1'!I123</f>
        <v>61.1</v>
      </c>
      <c r="G46" s="44">
        <f>'[1]IPC-calcoli prosp1'!J123</f>
        <v>-4.1</v>
      </c>
      <c r="H46" s="43"/>
    </row>
    <row r="47" spans="1:8" ht="12.75">
      <c r="A47" s="23" t="s">
        <v>86</v>
      </c>
      <c r="B47" s="42"/>
      <c r="C47" s="43"/>
      <c r="D47" s="43"/>
      <c r="E47" s="43"/>
      <c r="F47" s="43"/>
      <c r="G47" s="43"/>
      <c r="H47" s="43"/>
    </row>
    <row r="48" spans="1:8" ht="12.75">
      <c r="A48" s="27" t="s">
        <v>87</v>
      </c>
      <c r="B48" s="42"/>
      <c r="C48" s="43"/>
      <c r="D48" s="43"/>
      <c r="E48" s="43"/>
      <c r="F48" s="43"/>
      <c r="G48" s="43"/>
      <c r="H48" s="43"/>
    </row>
    <row r="49" spans="1:8" ht="12.75">
      <c r="A49" s="24" t="s">
        <v>88</v>
      </c>
      <c r="B49" s="42"/>
      <c r="C49" s="43"/>
      <c r="D49" s="43"/>
      <c r="E49" s="43"/>
      <c r="F49" s="43"/>
      <c r="G49" s="43"/>
      <c r="H49" s="43"/>
    </row>
    <row r="50" spans="1:8" ht="12.75">
      <c r="A50" s="27" t="s">
        <v>89</v>
      </c>
      <c r="B50" s="42"/>
      <c r="C50" s="43"/>
      <c r="D50" s="43"/>
      <c r="E50" s="43"/>
      <c r="F50" s="43"/>
      <c r="G50" s="43"/>
      <c r="H50" s="43"/>
    </row>
    <row r="51" spans="1:8" ht="12.75">
      <c r="A51" s="27" t="s">
        <v>77</v>
      </c>
      <c r="B51" s="42"/>
      <c r="C51" s="43"/>
      <c r="D51" s="43"/>
      <c r="E51" s="43"/>
      <c r="F51" s="43"/>
      <c r="G51" s="43"/>
      <c r="H51" s="43"/>
    </row>
    <row r="52" spans="1:8" ht="12.75">
      <c r="A52" s="47"/>
      <c r="B52" s="42"/>
      <c r="C52" s="43"/>
      <c r="D52" s="43"/>
      <c r="E52" s="43"/>
      <c r="F52" s="43"/>
      <c r="G52" s="43"/>
      <c r="H52" s="43"/>
    </row>
  </sheetData>
  <sheetProtection/>
  <mergeCells count="4">
    <mergeCell ref="F5:G5"/>
    <mergeCell ref="B5:C5"/>
    <mergeCell ref="D5:E5"/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showGridLines="0" workbookViewId="0" topLeftCell="A16">
      <selection activeCell="D12" sqref="D12:D14"/>
    </sheetView>
  </sheetViews>
  <sheetFormatPr defaultColWidth="19.7109375" defaultRowHeight="12.75"/>
  <cols>
    <col min="1" max="1" width="9.8515625" style="5" customWidth="1"/>
    <col min="2" max="2" width="17.7109375" style="10" customWidth="1"/>
    <col min="3" max="3" width="19.57421875" style="14" customWidth="1"/>
    <col min="4" max="4" width="22.00390625" style="14" customWidth="1"/>
    <col min="5" max="16384" width="19.7109375" style="1" customWidth="1"/>
  </cols>
  <sheetData>
    <row r="1" spans="1:4" s="4" customFormat="1" ht="21" customHeight="1">
      <c r="A1" s="49" t="s">
        <v>2</v>
      </c>
      <c r="B1" s="49"/>
      <c r="C1" s="49"/>
      <c r="D1" s="49"/>
    </row>
    <row r="2" spans="1:4" ht="5.25" customHeight="1">
      <c r="A2" s="6"/>
      <c r="B2" s="7"/>
      <c r="C2" s="12"/>
      <c r="D2" s="12"/>
    </row>
    <row r="3" spans="1:4" s="3" customFormat="1" ht="15" customHeight="1">
      <c r="A3" s="25" t="s">
        <v>71</v>
      </c>
      <c r="B3" s="7"/>
      <c r="C3" s="12"/>
      <c r="D3" s="12"/>
    </row>
    <row r="4" spans="1:4" s="2" customFormat="1" ht="6.75" customHeight="1">
      <c r="A4" s="6"/>
      <c r="B4" s="7"/>
      <c r="C4" s="12"/>
      <c r="D4" s="12"/>
    </row>
    <row r="5" spans="1:4" ht="27" customHeight="1">
      <c r="A5" s="51" t="s">
        <v>0</v>
      </c>
      <c r="B5" s="51" t="s">
        <v>4</v>
      </c>
      <c r="C5" s="50" t="s">
        <v>55</v>
      </c>
      <c r="D5" s="50"/>
    </row>
    <row r="6" spans="1:4" ht="36.75" customHeight="1">
      <c r="A6" s="52"/>
      <c r="B6" s="52"/>
      <c r="C6" s="32" t="s">
        <v>56</v>
      </c>
      <c r="D6" s="32" t="s">
        <v>57</v>
      </c>
    </row>
    <row r="7" spans="1:4" ht="12.75" customHeight="1">
      <c r="A7" s="33" t="s">
        <v>13</v>
      </c>
      <c r="B7" s="34">
        <v>100</v>
      </c>
      <c r="C7" s="16" t="s">
        <v>3</v>
      </c>
      <c r="D7" s="34">
        <v>1.5</v>
      </c>
    </row>
    <row r="8" spans="1:4" ht="12.75" customHeight="1">
      <c r="A8" s="33" t="s">
        <v>15</v>
      </c>
      <c r="B8" s="34">
        <v>103</v>
      </c>
      <c r="C8" s="16" t="s">
        <v>3</v>
      </c>
      <c r="D8" s="34">
        <v>3</v>
      </c>
    </row>
    <row r="9" spans="1:4" ht="12.75" customHeight="1">
      <c r="A9" s="33" t="s">
        <v>18</v>
      </c>
      <c r="B9" s="34">
        <v>105.4</v>
      </c>
      <c r="C9" s="16" t="s">
        <v>3</v>
      </c>
      <c r="D9" s="34">
        <v>2.3</v>
      </c>
    </row>
    <row r="10" spans="1:4" ht="12.75" customHeight="1">
      <c r="A10" s="33" t="s">
        <v>20</v>
      </c>
      <c r="B10" s="34">
        <v>106.1</v>
      </c>
      <c r="C10" s="16" t="s">
        <v>3</v>
      </c>
      <c r="D10" s="34">
        <v>0.7</v>
      </c>
    </row>
    <row r="11" spans="1:4" ht="12.75" customHeight="1">
      <c r="A11" s="33" t="s">
        <v>27</v>
      </c>
      <c r="B11" s="34">
        <v>106</v>
      </c>
      <c r="C11" s="16" t="s">
        <v>3</v>
      </c>
      <c r="D11" s="34" t="s">
        <v>11</v>
      </c>
    </row>
    <row r="12" spans="1:4" ht="12.75" customHeight="1">
      <c r="A12" s="33" t="s">
        <v>40</v>
      </c>
      <c r="B12" s="34">
        <v>106.4</v>
      </c>
      <c r="C12" s="16" t="s">
        <v>3</v>
      </c>
      <c r="D12" s="35" t="s">
        <v>67</v>
      </c>
    </row>
    <row r="13" spans="1:4" ht="12.75" customHeight="1">
      <c r="A13" s="33" t="s">
        <v>83</v>
      </c>
      <c r="B13" s="34">
        <v>106.7</v>
      </c>
      <c r="C13" s="16" t="s">
        <v>3</v>
      </c>
      <c r="D13" s="35" t="s">
        <v>81</v>
      </c>
    </row>
    <row r="14" spans="1:4" ht="12.75" customHeight="1">
      <c r="A14" s="33" t="s">
        <v>91</v>
      </c>
      <c r="B14" s="34">
        <v>107.3</v>
      </c>
      <c r="C14" s="16" t="s">
        <v>3</v>
      </c>
      <c r="D14" s="35" t="s">
        <v>68</v>
      </c>
    </row>
    <row r="15" spans="1:4" ht="12.75" customHeight="1">
      <c r="A15" s="33"/>
      <c r="B15" s="34"/>
      <c r="C15" s="16"/>
      <c r="D15" s="17"/>
    </row>
    <row r="16" spans="1:4" ht="16.5" customHeight="1">
      <c r="A16" s="33" t="s">
        <v>40</v>
      </c>
      <c r="B16" s="34"/>
      <c r="C16" s="16"/>
      <c r="D16" s="15"/>
    </row>
    <row r="17" spans="1:4" ht="12.75" customHeight="1">
      <c r="A17" s="37" t="s">
        <v>6</v>
      </c>
      <c r="B17" s="34">
        <v>106.2</v>
      </c>
      <c r="C17" s="34" t="s">
        <v>37</v>
      </c>
      <c r="D17" s="34">
        <v>0.5</v>
      </c>
    </row>
    <row r="18" spans="1:4" ht="12.75" customHeight="1">
      <c r="A18" s="36" t="s">
        <v>7</v>
      </c>
      <c r="B18" s="34">
        <v>106</v>
      </c>
      <c r="C18" s="35" t="s">
        <v>22</v>
      </c>
      <c r="D18" s="34">
        <v>0.1</v>
      </c>
    </row>
    <row r="19" spans="1:4" ht="12.75" customHeight="1">
      <c r="A19" s="36" t="s">
        <v>16</v>
      </c>
      <c r="B19" s="34">
        <v>106</v>
      </c>
      <c r="C19" s="35" t="s">
        <v>37</v>
      </c>
      <c r="D19" s="34">
        <v>0.5</v>
      </c>
    </row>
    <row r="20" spans="1:4" ht="12.75" customHeight="1">
      <c r="A20" s="36" t="s">
        <v>34</v>
      </c>
      <c r="B20" s="34">
        <v>105.9</v>
      </c>
      <c r="C20" s="35" t="s">
        <v>11</v>
      </c>
      <c r="D20" s="34">
        <v>0.2</v>
      </c>
    </row>
    <row r="21" spans="1:4" ht="12.75" customHeight="1">
      <c r="A21" s="36" t="s">
        <v>44</v>
      </c>
      <c r="B21" s="34">
        <v>106</v>
      </c>
      <c r="C21" s="34">
        <v>0.1</v>
      </c>
      <c r="D21" s="34">
        <v>0.4</v>
      </c>
    </row>
    <row r="22" spans="1:4" ht="12.75" customHeight="1">
      <c r="A22" s="36" t="s">
        <v>45</v>
      </c>
      <c r="B22" s="34">
        <v>106</v>
      </c>
      <c r="C22" s="34" t="s">
        <v>37</v>
      </c>
      <c r="D22" s="34">
        <v>0.3</v>
      </c>
    </row>
    <row r="23" spans="1:4" ht="12.75" customHeight="1">
      <c r="A23" s="36" t="s">
        <v>9</v>
      </c>
      <c r="B23" s="34">
        <v>106.8</v>
      </c>
      <c r="C23" s="34">
        <v>0.8</v>
      </c>
      <c r="D23" s="34">
        <v>0.7</v>
      </c>
    </row>
    <row r="24" spans="1:4" ht="12.75" customHeight="1">
      <c r="A24" s="36" t="s">
        <v>10</v>
      </c>
      <c r="B24" s="34">
        <v>106.9</v>
      </c>
      <c r="C24" s="34">
        <v>0.1</v>
      </c>
      <c r="D24" s="34">
        <v>0.5</v>
      </c>
    </row>
    <row r="25" spans="1:4" ht="12.75" customHeight="1">
      <c r="A25" s="36" t="s">
        <v>17</v>
      </c>
      <c r="B25" s="34">
        <v>106.9</v>
      </c>
      <c r="C25" s="34" t="s">
        <v>37</v>
      </c>
      <c r="D25" s="35" t="s">
        <v>68</v>
      </c>
    </row>
    <row r="26" spans="1:4" ht="12.75" customHeight="1">
      <c r="A26" s="36" t="s">
        <v>49</v>
      </c>
      <c r="B26" s="34">
        <v>106.6</v>
      </c>
      <c r="C26" s="35" t="s">
        <v>29</v>
      </c>
      <c r="D26" s="35" t="s">
        <v>69</v>
      </c>
    </row>
    <row r="27" spans="1:4" ht="12.75" customHeight="1">
      <c r="A27" s="36" t="s">
        <v>39</v>
      </c>
      <c r="B27" s="34">
        <v>106.6</v>
      </c>
      <c r="C27" s="34" t="s">
        <v>37</v>
      </c>
      <c r="D27" s="35" t="s">
        <v>69</v>
      </c>
    </row>
    <row r="28" spans="1:4" ht="12.75" customHeight="1">
      <c r="A28" s="36" t="s">
        <v>19</v>
      </c>
      <c r="B28" s="34">
        <v>106.6</v>
      </c>
      <c r="C28" s="34" t="s">
        <v>37</v>
      </c>
      <c r="D28" s="35" t="s">
        <v>67</v>
      </c>
    </row>
    <row r="29" spans="1:4" ht="12.75" customHeight="1">
      <c r="A29" s="33" t="s">
        <v>50</v>
      </c>
      <c r="B29" s="34"/>
      <c r="C29" s="16"/>
      <c r="D29" s="15"/>
    </row>
    <row r="30" spans="1:4" ht="12.75" customHeight="1">
      <c r="A30" s="38" t="s">
        <v>6</v>
      </c>
      <c r="B30" s="34">
        <v>106.6</v>
      </c>
      <c r="C30" s="34" t="s">
        <v>37</v>
      </c>
      <c r="D30" s="35" t="s">
        <v>67</v>
      </c>
    </row>
    <row r="31" spans="1:4" ht="12.75" customHeight="1">
      <c r="A31" s="38" t="s">
        <v>30</v>
      </c>
      <c r="B31" s="34">
        <v>106.6</v>
      </c>
      <c r="C31" s="34" t="s">
        <v>37</v>
      </c>
      <c r="D31" s="35" t="s">
        <v>68</v>
      </c>
    </row>
    <row r="32" spans="1:4" ht="12.75" customHeight="1">
      <c r="A32" s="38" t="s">
        <v>16</v>
      </c>
      <c r="B32" s="34">
        <v>106.5</v>
      </c>
      <c r="C32" s="35" t="s">
        <v>11</v>
      </c>
      <c r="D32" s="35" t="s">
        <v>69</v>
      </c>
    </row>
    <row r="33" spans="1:4" ht="12.75" customHeight="1">
      <c r="A33" s="38" t="s">
        <v>34</v>
      </c>
      <c r="B33" s="34">
        <v>106.6</v>
      </c>
      <c r="C33" s="35" t="s">
        <v>78</v>
      </c>
      <c r="D33" s="35" t="s">
        <v>79</v>
      </c>
    </row>
    <row r="34" spans="1:4" ht="12.75" customHeight="1">
      <c r="A34" s="38" t="s">
        <v>23</v>
      </c>
      <c r="B34" s="34">
        <v>106.7</v>
      </c>
      <c r="C34" s="35" t="s">
        <v>78</v>
      </c>
      <c r="D34" s="35" t="s">
        <v>79</v>
      </c>
    </row>
    <row r="35" spans="1:4" ht="12.75" customHeight="1">
      <c r="A35" s="38" t="s">
        <v>45</v>
      </c>
      <c r="B35" s="34">
        <v>106.7</v>
      </c>
      <c r="C35" s="34" t="s">
        <v>37</v>
      </c>
      <c r="D35" s="35" t="s">
        <v>79</v>
      </c>
    </row>
    <row r="36" spans="1:4" ht="12.75" customHeight="1">
      <c r="A36" s="38" t="s">
        <v>46</v>
      </c>
      <c r="B36" s="34">
        <v>106.7</v>
      </c>
      <c r="C36" s="34" t="s">
        <v>37</v>
      </c>
      <c r="D36" s="35" t="s">
        <v>11</v>
      </c>
    </row>
    <row r="37" spans="1:4" ht="12.75" customHeight="1">
      <c r="A37" s="38" t="s">
        <v>25</v>
      </c>
      <c r="B37" s="34">
        <v>106.7</v>
      </c>
      <c r="C37" s="34" t="s">
        <v>37</v>
      </c>
      <c r="D37" s="35" t="s">
        <v>22</v>
      </c>
    </row>
    <row r="38" spans="1:4" ht="12.75" customHeight="1">
      <c r="A38" s="38" t="s">
        <v>26</v>
      </c>
      <c r="B38" s="34">
        <v>106.8</v>
      </c>
      <c r="C38" s="34">
        <v>0.1</v>
      </c>
      <c r="D38" s="35" t="s">
        <v>11</v>
      </c>
    </row>
    <row r="39" spans="1:4" ht="12.75" customHeight="1">
      <c r="A39" s="38" t="s">
        <v>49</v>
      </c>
      <c r="B39" s="34">
        <v>106.9</v>
      </c>
      <c r="C39" s="34">
        <v>0.1</v>
      </c>
      <c r="D39" s="35" t="s">
        <v>81</v>
      </c>
    </row>
    <row r="40" spans="1:4" ht="12.75" customHeight="1">
      <c r="A40" s="38" t="s">
        <v>39</v>
      </c>
      <c r="B40" s="34">
        <v>106.9</v>
      </c>
      <c r="C40" s="34" t="s">
        <v>37</v>
      </c>
      <c r="D40" s="35" t="s">
        <v>81</v>
      </c>
    </row>
    <row r="41" spans="1:4" ht="12.75" customHeight="1">
      <c r="A41" s="38" t="s">
        <v>19</v>
      </c>
      <c r="B41" s="34">
        <v>106.9</v>
      </c>
      <c r="C41" s="34" t="s">
        <v>37</v>
      </c>
      <c r="D41" s="35" t="s">
        <v>81</v>
      </c>
    </row>
    <row r="42" spans="1:4" ht="12.75" customHeight="1">
      <c r="A42" s="33" t="s">
        <v>84</v>
      </c>
      <c r="B42" s="34"/>
      <c r="C42" s="34"/>
      <c r="D42" s="35"/>
    </row>
    <row r="43" spans="1:4" ht="12.75" customHeight="1">
      <c r="A43" s="38" t="s">
        <v>28</v>
      </c>
      <c r="B43" s="34">
        <v>107.1</v>
      </c>
      <c r="C43" s="34">
        <v>0.2</v>
      </c>
      <c r="D43" s="35" t="s">
        <v>69</v>
      </c>
    </row>
    <row r="44" spans="1:4" ht="12.75" customHeight="1">
      <c r="A44" s="38" t="s">
        <v>30</v>
      </c>
      <c r="B44" s="34">
        <v>106.9</v>
      </c>
      <c r="C44" s="34">
        <v>-0.2</v>
      </c>
      <c r="D44" s="35">
        <v>0.3</v>
      </c>
    </row>
    <row r="45" spans="1:4" ht="12.75" customHeight="1">
      <c r="A45" s="38" t="s">
        <v>16</v>
      </c>
      <c r="B45" s="34">
        <v>107.1</v>
      </c>
      <c r="C45" s="34">
        <v>0.2</v>
      </c>
      <c r="D45" s="35">
        <v>0.6</v>
      </c>
    </row>
    <row r="46" spans="1:4" ht="12.75" customHeight="1">
      <c r="A46" s="38" t="s">
        <v>8</v>
      </c>
      <c r="B46" s="34">
        <v>107.3</v>
      </c>
      <c r="C46" s="34">
        <v>0.2</v>
      </c>
      <c r="D46" s="35">
        <v>0.7</v>
      </c>
    </row>
    <row r="47" spans="1:4" ht="12.75" customHeight="1">
      <c r="A47" s="38" t="s">
        <v>23</v>
      </c>
      <c r="B47" s="34">
        <v>107.2</v>
      </c>
      <c r="C47" s="34">
        <v>-0.1</v>
      </c>
      <c r="D47" s="35">
        <v>0.5</v>
      </c>
    </row>
    <row r="48" spans="1:4" ht="12.75" customHeight="1">
      <c r="A48" s="38" t="s">
        <v>45</v>
      </c>
      <c r="B48" s="34">
        <v>107.2</v>
      </c>
      <c r="C48" s="34" t="s">
        <v>37</v>
      </c>
      <c r="D48" s="35">
        <v>0.5</v>
      </c>
    </row>
    <row r="49" spans="1:4" ht="12.75" customHeight="1">
      <c r="A49" s="38" t="s">
        <v>46</v>
      </c>
      <c r="B49" s="34">
        <v>107.2</v>
      </c>
      <c r="C49" s="34" t="s">
        <v>37</v>
      </c>
      <c r="D49" s="35">
        <v>0.5</v>
      </c>
    </row>
    <row r="50" spans="1:4" ht="12.75" customHeight="1">
      <c r="A50" s="38" t="s">
        <v>25</v>
      </c>
      <c r="B50" s="34">
        <v>107.4</v>
      </c>
      <c r="C50" s="34">
        <v>0.2</v>
      </c>
      <c r="D50" s="35">
        <v>0.7</v>
      </c>
    </row>
    <row r="51" spans="1:4" ht="12.75" customHeight="1">
      <c r="A51" s="38" t="s">
        <v>26</v>
      </c>
      <c r="B51" s="34">
        <v>107.5</v>
      </c>
      <c r="C51" s="34">
        <v>0.1</v>
      </c>
      <c r="D51" s="35">
        <v>0.7</v>
      </c>
    </row>
    <row r="52" spans="1:4" ht="12.75" customHeight="1">
      <c r="A52" s="38" t="s">
        <v>49</v>
      </c>
      <c r="B52" s="34">
        <v>107.6</v>
      </c>
      <c r="C52" s="34">
        <v>0.1</v>
      </c>
      <c r="D52" s="35">
        <v>0.7</v>
      </c>
    </row>
    <row r="53" spans="1:4" ht="12.75" customHeight="1">
      <c r="A53" s="38" t="s">
        <v>5</v>
      </c>
      <c r="B53" s="34">
        <v>107.7</v>
      </c>
      <c r="C53" s="34">
        <v>0.1</v>
      </c>
      <c r="D53" s="35">
        <v>0.7</v>
      </c>
    </row>
    <row r="54" spans="1:4" ht="12.75" customHeight="1">
      <c r="A54" s="38" t="s">
        <v>90</v>
      </c>
      <c r="B54" s="34">
        <v>107.5</v>
      </c>
      <c r="C54" s="34">
        <v>-0.2</v>
      </c>
      <c r="D54" s="35">
        <v>0.6</v>
      </c>
    </row>
    <row r="55" ht="12.75" customHeight="1">
      <c r="A55" s="26" t="s">
        <v>12</v>
      </c>
    </row>
    <row r="56" ht="12.75" customHeight="1">
      <c r="A56" s="8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7" spans="2:4" ht="12.75">
      <c r="B67" s="9"/>
      <c r="C67" s="13"/>
      <c r="D67" s="13"/>
    </row>
  </sheetData>
  <sheetProtection/>
  <mergeCells count="4">
    <mergeCell ref="C5:D5"/>
    <mergeCell ref="A5:A6"/>
    <mergeCell ref="B5:B6"/>
    <mergeCell ref="A1:D1"/>
  </mergeCells>
  <printOptions/>
  <pageMargins left="0.7874015748031497" right="0.6299212598425197" top="0.984251968503937" bottom="0.7874015748031497" header="0.5118110236220472" footer="0.9055118110236221"/>
  <pageSetup horizontalDpi="300" verticalDpi="300" orientation="portrait" paperSize="9" scale="83" r:id="rId2"/>
  <ignoredErrors>
    <ignoredError sqref="C16:D16 C17:C20 C22 A16 C55:D69 A7:A11 D11 C25:D39 A29 D12:D1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showGridLines="0" zoomScale="112" zoomScaleNormal="112" zoomScalePageLayoutView="0" workbookViewId="0" topLeftCell="A25">
      <selection activeCell="C53" sqref="C53:C54"/>
    </sheetView>
  </sheetViews>
  <sheetFormatPr defaultColWidth="19.7109375" defaultRowHeight="12.75"/>
  <cols>
    <col min="1" max="1" width="9.57421875" style="5" customWidth="1"/>
    <col min="2" max="2" width="19.00390625" style="10" customWidth="1"/>
    <col min="3" max="3" width="19.8515625" style="14" customWidth="1"/>
    <col min="4" max="4" width="19.7109375" style="14" customWidth="1"/>
    <col min="5" max="16384" width="19.7109375" style="1" customWidth="1"/>
  </cols>
  <sheetData>
    <row r="1" spans="1:4" s="4" customFormat="1" ht="21" customHeight="1">
      <c r="A1" s="49" t="s">
        <v>2</v>
      </c>
      <c r="B1" s="49"/>
      <c r="C1" s="49"/>
      <c r="D1" s="49"/>
    </row>
    <row r="2" spans="1:4" ht="5.25" customHeight="1">
      <c r="A2" s="6"/>
      <c r="B2" s="7"/>
      <c r="C2" s="12"/>
      <c r="D2" s="12"/>
    </row>
    <row r="3" spans="1:4" s="3" customFormat="1" ht="10.5" customHeight="1">
      <c r="A3" s="25" t="s">
        <v>72</v>
      </c>
      <c r="B3" s="25"/>
      <c r="C3" s="12"/>
      <c r="D3" s="12"/>
    </row>
    <row r="4" spans="1:4" s="2" customFormat="1" ht="6.75" customHeight="1">
      <c r="A4" s="6"/>
      <c r="B4" s="7"/>
      <c r="C4" s="12"/>
      <c r="D4" s="12"/>
    </row>
    <row r="5" spans="1:4" ht="21.75" customHeight="1">
      <c r="A5" s="51" t="s">
        <v>0</v>
      </c>
      <c r="B5" s="51" t="s">
        <v>4</v>
      </c>
      <c r="C5" s="50" t="s">
        <v>55</v>
      </c>
      <c r="D5" s="50"/>
    </row>
    <row r="6" spans="1:4" ht="24.75" customHeight="1">
      <c r="A6" s="52"/>
      <c r="B6" s="52"/>
      <c r="C6" s="32" t="s">
        <v>56</v>
      </c>
      <c r="D6" s="32" t="s">
        <v>58</v>
      </c>
    </row>
    <row r="7" spans="1:4" ht="12.75" customHeight="1">
      <c r="A7" s="33" t="s">
        <v>13</v>
      </c>
      <c r="B7" s="34">
        <v>100</v>
      </c>
      <c r="C7" s="16" t="s">
        <v>3</v>
      </c>
      <c r="D7" s="34">
        <v>5.6</v>
      </c>
    </row>
    <row r="8" spans="1:4" ht="12.75" customHeight="1">
      <c r="A8" s="33" t="s">
        <v>15</v>
      </c>
      <c r="B8" s="34">
        <v>104.8</v>
      </c>
      <c r="C8" s="16" t="s">
        <v>3</v>
      </c>
      <c r="D8" s="34">
        <v>4.8</v>
      </c>
    </row>
    <row r="9" spans="1:4" ht="12.75" customHeight="1">
      <c r="A9" s="33" t="s">
        <v>18</v>
      </c>
      <c r="B9" s="34">
        <v>105</v>
      </c>
      <c r="C9" s="16" t="s">
        <v>3</v>
      </c>
      <c r="D9" s="34">
        <v>0.2</v>
      </c>
    </row>
    <row r="10" spans="1:4" ht="12.75" customHeight="1">
      <c r="A10" s="33" t="s">
        <v>20</v>
      </c>
      <c r="B10" s="34">
        <v>104.8</v>
      </c>
      <c r="C10" s="16" t="s">
        <v>3</v>
      </c>
      <c r="D10" s="34" t="s">
        <v>22</v>
      </c>
    </row>
    <row r="11" spans="1:4" ht="12.75" customHeight="1">
      <c r="A11" s="33" t="s">
        <v>41</v>
      </c>
      <c r="B11" s="34">
        <v>104.3</v>
      </c>
      <c r="C11" s="16" t="s">
        <v>3</v>
      </c>
      <c r="D11" s="34" t="s">
        <v>33</v>
      </c>
    </row>
    <row r="12" spans="1:4" ht="12.75" customHeight="1">
      <c r="A12" s="33" t="s">
        <v>51</v>
      </c>
      <c r="B12" s="34">
        <v>103.4</v>
      </c>
      <c r="C12" s="16" t="s">
        <v>3</v>
      </c>
      <c r="D12" s="35" t="s">
        <v>38</v>
      </c>
    </row>
    <row r="13" spans="1:4" ht="12.75" customHeight="1">
      <c r="A13" s="33" t="s">
        <v>83</v>
      </c>
      <c r="B13" s="34">
        <v>102.6</v>
      </c>
      <c r="C13" s="16" t="s">
        <v>3</v>
      </c>
      <c r="D13" s="35" t="s">
        <v>36</v>
      </c>
    </row>
    <row r="14" spans="1:4" ht="12.75" customHeight="1">
      <c r="A14" s="33" t="s">
        <v>92</v>
      </c>
      <c r="B14" s="34">
        <v>103.4</v>
      </c>
      <c r="C14" s="16" t="s">
        <v>3</v>
      </c>
      <c r="D14" s="35" t="s">
        <v>94</v>
      </c>
    </row>
    <row r="15" spans="1:4" ht="12.75" customHeight="1">
      <c r="A15" s="33"/>
      <c r="B15" s="34"/>
      <c r="C15" s="16"/>
      <c r="D15" s="17"/>
    </row>
    <row r="16" spans="1:4" ht="12.75">
      <c r="A16" s="33" t="s">
        <v>40</v>
      </c>
      <c r="B16" s="34"/>
      <c r="C16" s="16"/>
      <c r="D16" s="15"/>
    </row>
    <row r="17" spans="1:4" ht="12.75">
      <c r="A17" s="37" t="s">
        <v>6</v>
      </c>
      <c r="B17" s="34">
        <v>103.8</v>
      </c>
      <c r="C17" s="34" t="s">
        <v>22</v>
      </c>
      <c r="D17" s="34" t="s">
        <v>42</v>
      </c>
    </row>
    <row r="18" spans="1:4" ht="12.75">
      <c r="A18" s="36" t="s">
        <v>7</v>
      </c>
      <c r="B18" s="34">
        <v>103.5</v>
      </c>
      <c r="C18" s="35" t="s">
        <v>29</v>
      </c>
      <c r="D18" s="34" t="s">
        <v>48</v>
      </c>
    </row>
    <row r="19" spans="1:4" ht="12.75">
      <c r="A19" s="36" t="s">
        <v>16</v>
      </c>
      <c r="B19" s="34">
        <v>103.5</v>
      </c>
      <c r="C19" s="35" t="s">
        <v>21</v>
      </c>
      <c r="D19" s="34" t="s">
        <v>43</v>
      </c>
    </row>
    <row r="20" spans="1:4" ht="12.75">
      <c r="A20" s="36" t="s">
        <v>8</v>
      </c>
      <c r="B20" s="34">
        <v>103.6</v>
      </c>
      <c r="C20" s="35">
        <v>0.1</v>
      </c>
      <c r="D20" s="34" t="s">
        <v>35</v>
      </c>
    </row>
    <row r="21" spans="1:4" ht="12.75">
      <c r="A21" s="36" t="s">
        <v>14</v>
      </c>
      <c r="B21" s="34">
        <v>103.5</v>
      </c>
      <c r="C21" s="34" t="s">
        <v>11</v>
      </c>
      <c r="D21" s="34" t="s">
        <v>43</v>
      </c>
    </row>
    <row r="22" spans="1:4" ht="12.75">
      <c r="A22" s="36" t="s">
        <v>24</v>
      </c>
      <c r="B22" s="34">
        <v>103.4</v>
      </c>
      <c r="C22" s="34" t="s">
        <v>11</v>
      </c>
      <c r="D22" s="34" t="s">
        <v>43</v>
      </c>
    </row>
    <row r="23" spans="1:4" ht="12.75">
      <c r="A23" s="36" t="s">
        <v>9</v>
      </c>
      <c r="B23" s="34">
        <v>103.6</v>
      </c>
      <c r="C23" s="34" t="s">
        <v>70</v>
      </c>
      <c r="D23" s="34" t="s">
        <v>35</v>
      </c>
    </row>
    <row r="24" spans="1:4" ht="12.75">
      <c r="A24" s="36" t="s">
        <v>10</v>
      </c>
      <c r="B24" s="34">
        <v>103.6</v>
      </c>
      <c r="C24" s="34" t="s">
        <v>21</v>
      </c>
      <c r="D24" s="34" t="s">
        <v>48</v>
      </c>
    </row>
    <row r="25" spans="1:4" ht="12.75">
      <c r="A25" s="36" t="s">
        <v>26</v>
      </c>
      <c r="B25" s="34">
        <v>103.6</v>
      </c>
      <c r="C25" s="34" t="s">
        <v>21</v>
      </c>
      <c r="D25" s="35" t="s">
        <v>36</v>
      </c>
    </row>
    <row r="26" spans="1:4" ht="12.75">
      <c r="A26" s="36" t="s">
        <v>49</v>
      </c>
      <c r="B26" s="34">
        <v>103.2</v>
      </c>
      <c r="C26" s="35" t="s">
        <v>31</v>
      </c>
      <c r="D26" s="35" t="s">
        <v>38</v>
      </c>
    </row>
    <row r="27" spans="1:4" ht="12.75">
      <c r="A27" s="36" t="s">
        <v>5</v>
      </c>
      <c r="B27" s="34">
        <v>103</v>
      </c>
      <c r="C27" s="34" t="s">
        <v>22</v>
      </c>
      <c r="D27" s="35" t="s">
        <v>48</v>
      </c>
    </row>
    <row r="28" spans="1:4" ht="12.75">
      <c r="A28" s="36" t="s">
        <v>19</v>
      </c>
      <c r="B28" s="34">
        <v>102.4</v>
      </c>
      <c r="C28" s="34" t="s">
        <v>43</v>
      </c>
      <c r="D28" s="35" t="s">
        <v>52</v>
      </c>
    </row>
    <row r="29" spans="1:4" ht="12.75">
      <c r="A29" s="33" t="s">
        <v>50</v>
      </c>
      <c r="B29" s="34"/>
      <c r="C29" s="16"/>
      <c r="D29" s="15"/>
    </row>
    <row r="30" spans="1:4" ht="12.75">
      <c r="A30" s="38" t="s">
        <v>6</v>
      </c>
      <c r="B30" s="34">
        <v>102.3</v>
      </c>
      <c r="C30" s="34" t="s">
        <v>11</v>
      </c>
      <c r="D30" s="35" t="s">
        <v>54</v>
      </c>
    </row>
    <row r="31" spans="1:4" ht="12.75">
      <c r="A31" s="38" t="s">
        <v>30</v>
      </c>
      <c r="B31" s="34">
        <v>102.1</v>
      </c>
      <c r="C31" s="34" t="s">
        <v>22</v>
      </c>
      <c r="D31" s="35" t="s">
        <v>54</v>
      </c>
    </row>
    <row r="32" spans="1:4" ht="12.75">
      <c r="A32" s="38" t="s">
        <v>32</v>
      </c>
      <c r="B32" s="34">
        <v>101.9</v>
      </c>
      <c r="C32" s="35" t="s">
        <v>22</v>
      </c>
      <c r="D32" s="35" t="s">
        <v>52</v>
      </c>
    </row>
    <row r="33" spans="1:4" ht="12.75">
      <c r="A33" s="38" t="s">
        <v>8</v>
      </c>
      <c r="B33" s="34">
        <v>102.4</v>
      </c>
      <c r="C33" s="35" t="s">
        <v>69</v>
      </c>
      <c r="D33" s="35" t="s">
        <v>42</v>
      </c>
    </row>
    <row r="34" spans="1:4" ht="12.75">
      <c r="A34" s="38" t="s">
        <v>14</v>
      </c>
      <c r="B34" s="34">
        <v>102.9</v>
      </c>
      <c r="C34" s="35" t="s">
        <v>69</v>
      </c>
      <c r="D34" s="35" t="s">
        <v>43</v>
      </c>
    </row>
    <row r="35" spans="1:4" ht="12.75">
      <c r="A35" s="38" t="s">
        <v>24</v>
      </c>
      <c r="B35" s="34">
        <v>102.6</v>
      </c>
      <c r="C35" s="34" t="s">
        <v>29</v>
      </c>
      <c r="D35" s="35" t="s">
        <v>36</v>
      </c>
    </row>
    <row r="36" spans="1:4" ht="12.75">
      <c r="A36" s="38" t="s">
        <v>9</v>
      </c>
      <c r="B36" s="34">
        <v>102.9</v>
      </c>
      <c r="C36" s="34" t="s">
        <v>81</v>
      </c>
      <c r="D36" s="35" t="s">
        <v>35</v>
      </c>
    </row>
    <row r="37" spans="1:4" ht="12.75">
      <c r="A37" s="38" t="s">
        <v>10</v>
      </c>
      <c r="B37" s="34">
        <v>102.9</v>
      </c>
      <c r="C37" s="34" t="s">
        <v>21</v>
      </c>
      <c r="D37" s="35" t="s">
        <v>35</v>
      </c>
    </row>
    <row r="38" spans="1:4" ht="12.75">
      <c r="A38" s="38" t="s">
        <v>26</v>
      </c>
      <c r="B38" s="34">
        <v>102.8</v>
      </c>
      <c r="C38" s="35" t="s">
        <v>11</v>
      </c>
      <c r="D38" s="35" t="s">
        <v>36</v>
      </c>
    </row>
    <row r="39" spans="1:4" ht="12.75">
      <c r="A39" s="38" t="s">
        <v>1</v>
      </c>
      <c r="B39" s="34">
        <v>102.7</v>
      </c>
      <c r="C39" s="35" t="s">
        <v>11</v>
      </c>
      <c r="D39" s="35" t="s">
        <v>33</v>
      </c>
    </row>
    <row r="40" spans="1:4" ht="12.75">
      <c r="A40" s="38" t="s">
        <v>5</v>
      </c>
      <c r="B40" s="34">
        <v>102.9</v>
      </c>
      <c r="C40" s="35" t="s">
        <v>70</v>
      </c>
      <c r="D40" s="35" t="s">
        <v>11</v>
      </c>
    </row>
    <row r="41" spans="1:4" ht="12.75">
      <c r="A41" s="38" t="s">
        <v>66</v>
      </c>
      <c r="B41" s="34">
        <v>103.1</v>
      </c>
      <c r="C41" s="35" t="s">
        <v>70</v>
      </c>
      <c r="D41" s="35" t="s">
        <v>79</v>
      </c>
    </row>
    <row r="42" spans="1:4" ht="12.75">
      <c r="A42" s="33" t="s">
        <v>84</v>
      </c>
      <c r="B42" s="34"/>
      <c r="C42" s="16"/>
      <c r="D42" s="15"/>
    </row>
    <row r="43" spans="1:4" ht="12.75">
      <c r="A43" s="38" t="s">
        <v>28</v>
      </c>
      <c r="B43" s="34">
        <v>103</v>
      </c>
      <c r="C43" s="34">
        <v>-0.1</v>
      </c>
      <c r="D43" s="35">
        <v>0.7</v>
      </c>
    </row>
    <row r="44" spans="1:4" ht="12.75">
      <c r="A44" s="38" t="s">
        <v>7</v>
      </c>
      <c r="B44" s="34">
        <v>102.7</v>
      </c>
      <c r="C44" s="34">
        <v>-0.3</v>
      </c>
      <c r="D44" s="35">
        <v>0.6</v>
      </c>
    </row>
    <row r="45" spans="1:4" ht="12.75" customHeight="1">
      <c r="A45" s="38" t="s">
        <v>16</v>
      </c>
      <c r="B45" s="34">
        <v>103.2</v>
      </c>
      <c r="C45" s="34">
        <v>0.5</v>
      </c>
      <c r="D45" s="35">
        <v>1.3</v>
      </c>
    </row>
    <row r="46" spans="1:4" ht="12.75" customHeight="1">
      <c r="A46" s="38" t="s">
        <v>8</v>
      </c>
      <c r="B46" s="34">
        <v>103.2</v>
      </c>
      <c r="C46" s="34">
        <v>0</v>
      </c>
      <c r="D46" s="35">
        <v>0.8</v>
      </c>
    </row>
    <row r="47" spans="1:4" ht="12.75" customHeight="1">
      <c r="A47" s="38" t="s">
        <v>14</v>
      </c>
      <c r="B47" s="34">
        <v>102.7</v>
      </c>
      <c r="C47" s="34">
        <v>-0.5</v>
      </c>
      <c r="D47" s="35">
        <v>-0.2</v>
      </c>
    </row>
    <row r="48" spans="1:4" ht="12.75" customHeight="1">
      <c r="A48" s="38" t="s">
        <v>24</v>
      </c>
      <c r="B48" s="34">
        <v>102.7</v>
      </c>
      <c r="C48" s="34">
        <v>0</v>
      </c>
      <c r="D48" s="35">
        <v>0.1</v>
      </c>
    </row>
    <row r="49" spans="1:4" ht="12.75" customHeight="1">
      <c r="A49" s="38" t="s">
        <v>9</v>
      </c>
      <c r="B49" s="34">
        <v>103.2</v>
      </c>
      <c r="C49" s="34">
        <v>0.5</v>
      </c>
      <c r="D49" s="35">
        <v>0.3</v>
      </c>
    </row>
    <row r="50" spans="1:4" ht="12.75" customHeight="1">
      <c r="A50" s="38" t="s">
        <v>10</v>
      </c>
      <c r="B50" s="34">
        <v>103.6</v>
      </c>
      <c r="C50" s="34">
        <v>0.4</v>
      </c>
      <c r="D50" s="35">
        <v>0.7</v>
      </c>
    </row>
    <row r="51" spans="1:4" ht="12.75" customHeight="1">
      <c r="A51" s="38" t="s">
        <v>26</v>
      </c>
      <c r="B51" s="34">
        <v>103.8</v>
      </c>
      <c r="C51" s="34">
        <v>0.2</v>
      </c>
      <c r="D51" s="35">
        <v>1</v>
      </c>
    </row>
    <row r="52" spans="1:4" ht="12.75" customHeight="1">
      <c r="A52" s="38" t="s">
        <v>49</v>
      </c>
      <c r="B52" s="34">
        <v>104.4</v>
      </c>
      <c r="C52" s="34">
        <v>0.6</v>
      </c>
      <c r="D52" s="35">
        <v>1.7</v>
      </c>
    </row>
    <row r="53" spans="1:4" ht="12.75" customHeight="1">
      <c r="A53" s="38" t="s">
        <v>5</v>
      </c>
      <c r="B53" s="34">
        <v>104.3</v>
      </c>
      <c r="C53" s="35" t="s">
        <v>11</v>
      </c>
      <c r="D53" s="35">
        <v>1.4</v>
      </c>
    </row>
    <row r="54" spans="1:4" ht="12.75" customHeight="1">
      <c r="A54" s="38" t="s">
        <v>90</v>
      </c>
      <c r="B54" s="34">
        <v>104.2</v>
      </c>
      <c r="C54" s="35" t="s">
        <v>11</v>
      </c>
      <c r="D54" s="35">
        <v>1.1</v>
      </c>
    </row>
    <row r="55" spans="1:4" ht="13.5">
      <c r="A55" s="26" t="s">
        <v>12</v>
      </c>
      <c r="B55" s="41"/>
      <c r="C55" s="11"/>
      <c r="D55" s="11"/>
    </row>
    <row r="56" spans="1:4" ht="12.75">
      <c r="A56" s="8"/>
      <c r="B56" s="9"/>
      <c r="C56" s="13"/>
      <c r="D56" s="13"/>
    </row>
    <row r="60" ht="12.75"/>
  </sheetData>
  <sheetProtection/>
  <mergeCells count="4">
    <mergeCell ref="A1:D1"/>
    <mergeCell ref="A5:A6"/>
    <mergeCell ref="B5:B6"/>
    <mergeCell ref="C5:D5"/>
  </mergeCells>
  <printOptions/>
  <pageMargins left="0.7" right="0.7" top="0.75" bottom="0.75" header="0.3" footer="0.3"/>
  <pageSetup orientation="portrait" paperSize="9" scale="91" r:id="rId2"/>
  <ignoredErrors>
    <ignoredError sqref="A15 C16:D39 C55:D57 A7:A11 D10:D11 A16 C40:D41 A29 C53:C5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6"/>
  <sheetViews>
    <sheetView showGridLines="0" zoomScalePageLayoutView="0" workbookViewId="0" topLeftCell="A31">
      <selection activeCell="E38" sqref="E38"/>
    </sheetView>
  </sheetViews>
  <sheetFormatPr defaultColWidth="19.7109375" defaultRowHeight="12.75"/>
  <cols>
    <col min="1" max="1" width="9.421875" style="5" customWidth="1"/>
    <col min="2" max="2" width="8.57421875" style="10" customWidth="1"/>
    <col min="3" max="3" width="19.140625" style="14" customWidth="1"/>
    <col min="4" max="4" width="18.140625" style="14" customWidth="1"/>
    <col min="5" max="16384" width="19.7109375" style="1" customWidth="1"/>
  </cols>
  <sheetData>
    <row r="1" spans="1:4" s="4" customFormat="1" ht="21" customHeight="1">
      <c r="A1" s="49" t="s">
        <v>2</v>
      </c>
      <c r="B1" s="49"/>
      <c r="C1" s="49"/>
      <c r="D1" s="49"/>
    </row>
    <row r="2" spans="1:4" ht="5.25" customHeight="1">
      <c r="A2" s="6"/>
      <c r="B2" s="7"/>
      <c r="C2" s="12"/>
      <c r="D2" s="12"/>
    </row>
    <row r="3" spans="1:4" s="3" customFormat="1" ht="15" customHeight="1">
      <c r="A3" s="25" t="s">
        <v>73</v>
      </c>
      <c r="B3" s="7"/>
      <c r="C3" s="12"/>
      <c r="D3" s="12"/>
    </row>
    <row r="4" spans="1:4" s="2" customFormat="1" ht="6.75" customHeight="1">
      <c r="A4" s="6"/>
      <c r="B4" s="7"/>
      <c r="C4" s="12"/>
      <c r="D4" s="12"/>
    </row>
    <row r="5" spans="1:4" ht="27" customHeight="1">
      <c r="A5" s="51" t="s">
        <v>0</v>
      </c>
      <c r="B5" s="51" t="s">
        <v>4</v>
      </c>
      <c r="C5" s="50" t="s">
        <v>55</v>
      </c>
      <c r="D5" s="50"/>
    </row>
    <row r="6" spans="1:4" ht="36.75" customHeight="1">
      <c r="A6" s="52"/>
      <c r="B6" s="52"/>
      <c r="C6" s="32" t="s">
        <v>56</v>
      </c>
      <c r="D6" s="32" t="s">
        <v>58</v>
      </c>
    </row>
    <row r="7" spans="1:4" s="31" customFormat="1" ht="12.75" customHeight="1">
      <c r="A7" s="33" t="s">
        <v>13</v>
      </c>
      <c r="B7" s="34">
        <v>100</v>
      </c>
      <c r="C7" s="16" t="s">
        <v>3</v>
      </c>
      <c r="D7" s="34">
        <v>8</v>
      </c>
    </row>
    <row r="8" spans="1:4" s="31" customFormat="1" ht="12.75" customHeight="1">
      <c r="A8" s="33" t="s">
        <v>15</v>
      </c>
      <c r="B8" s="34">
        <v>105.4</v>
      </c>
      <c r="C8" s="16" t="s">
        <v>3</v>
      </c>
      <c r="D8" s="34">
        <v>5.4</v>
      </c>
    </row>
    <row r="9" spans="1:4" s="31" customFormat="1" ht="12.75" customHeight="1">
      <c r="A9" s="33" t="s">
        <v>18</v>
      </c>
      <c r="B9" s="34">
        <v>104.4</v>
      </c>
      <c r="C9" s="16" t="s">
        <v>3</v>
      </c>
      <c r="D9" s="35" t="s">
        <v>38</v>
      </c>
    </row>
    <row r="10" spans="1:4" s="31" customFormat="1" ht="12.75" customHeight="1">
      <c r="A10" s="33" t="s">
        <v>20</v>
      </c>
      <c r="B10" s="34">
        <v>103.9</v>
      </c>
      <c r="C10" s="16" t="s">
        <v>3</v>
      </c>
      <c r="D10" s="34" t="s">
        <v>33</v>
      </c>
    </row>
    <row r="11" spans="1:4" s="31" customFormat="1" ht="12.75" customHeight="1">
      <c r="A11" s="33" t="s">
        <v>41</v>
      </c>
      <c r="B11" s="34">
        <v>103.4</v>
      </c>
      <c r="C11" s="16" t="s">
        <v>3</v>
      </c>
      <c r="D11" s="34" t="s">
        <v>33</v>
      </c>
    </row>
    <row r="12" spans="1:4" s="31" customFormat="1" ht="12.75" customHeight="1">
      <c r="A12" s="33" t="s">
        <v>51</v>
      </c>
      <c r="B12" s="34">
        <v>102.3</v>
      </c>
      <c r="C12" s="16" t="s">
        <v>3</v>
      </c>
      <c r="D12" s="35" t="s">
        <v>48</v>
      </c>
    </row>
    <row r="13" spans="1:4" s="31" customFormat="1" ht="12.75" customHeight="1">
      <c r="A13" s="33" t="s">
        <v>50</v>
      </c>
      <c r="B13" s="34">
        <v>101.5</v>
      </c>
      <c r="C13" s="16" t="s">
        <v>3</v>
      </c>
      <c r="D13" s="35" t="s">
        <v>36</v>
      </c>
    </row>
    <row r="14" spans="1:4" s="31" customFormat="1" ht="12.75" customHeight="1">
      <c r="A14" s="33" t="s">
        <v>93</v>
      </c>
      <c r="B14" s="34">
        <v>102.6</v>
      </c>
      <c r="C14" s="16" t="s">
        <v>3</v>
      </c>
      <c r="D14" s="35">
        <v>1.1</v>
      </c>
    </row>
    <row r="15" spans="1:4" s="31" customFormat="1" ht="12.75" customHeight="1">
      <c r="A15" s="33"/>
      <c r="B15" s="34"/>
      <c r="C15" s="16"/>
      <c r="D15" s="39"/>
    </row>
    <row r="16" spans="1:4" s="31" customFormat="1" ht="13.5">
      <c r="A16" s="33" t="s">
        <v>40</v>
      </c>
      <c r="B16" s="34"/>
      <c r="C16" s="16"/>
      <c r="D16" s="15"/>
    </row>
    <row r="17" spans="1:4" s="31" customFormat="1" ht="13.5">
      <c r="A17" s="37" t="s">
        <v>6</v>
      </c>
      <c r="B17" s="34">
        <v>102.9</v>
      </c>
      <c r="C17" s="35" t="s">
        <v>11</v>
      </c>
      <c r="D17" s="34" t="s">
        <v>42</v>
      </c>
    </row>
    <row r="18" spans="1:4" s="31" customFormat="1" ht="13.5">
      <c r="A18" s="36" t="s">
        <v>30</v>
      </c>
      <c r="B18" s="34">
        <v>102.5</v>
      </c>
      <c r="C18" s="35" t="s">
        <v>31</v>
      </c>
      <c r="D18" s="34" t="s">
        <v>42</v>
      </c>
    </row>
    <row r="19" spans="1:4" s="31" customFormat="1" ht="13.5">
      <c r="A19" s="36" t="s">
        <v>16</v>
      </c>
      <c r="B19" s="34">
        <v>102.4</v>
      </c>
      <c r="C19" s="35" t="s">
        <v>11</v>
      </c>
      <c r="D19" s="34" t="s">
        <v>36</v>
      </c>
    </row>
    <row r="20" spans="1:4" s="31" customFormat="1" ht="13.5">
      <c r="A20" s="36" t="s">
        <v>8</v>
      </c>
      <c r="B20" s="34">
        <v>102.5</v>
      </c>
      <c r="C20" s="34">
        <v>0.1</v>
      </c>
      <c r="D20" s="34" t="s">
        <v>38</v>
      </c>
    </row>
    <row r="21" spans="1:4" s="31" customFormat="1" ht="13.5">
      <c r="A21" s="36" t="s">
        <v>23</v>
      </c>
      <c r="B21" s="34">
        <v>102.6</v>
      </c>
      <c r="C21" s="34">
        <v>0.1</v>
      </c>
      <c r="D21" s="34" t="s">
        <v>43</v>
      </c>
    </row>
    <row r="22" spans="1:4" s="31" customFormat="1" ht="13.5">
      <c r="A22" s="36" t="s">
        <v>24</v>
      </c>
      <c r="B22" s="34">
        <v>102.5</v>
      </c>
      <c r="C22" s="34" t="s">
        <v>11</v>
      </c>
      <c r="D22" s="34" t="s">
        <v>43</v>
      </c>
    </row>
    <row r="23" spans="1:4" s="31" customFormat="1" ht="13.5">
      <c r="A23" s="36" t="s">
        <v>46</v>
      </c>
      <c r="B23" s="34">
        <v>102.6</v>
      </c>
      <c r="C23" s="34">
        <v>0.1</v>
      </c>
      <c r="D23" s="34" t="s">
        <v>43</v>
      </c>
    </row>
    <row r="24" spans="1:4" s="31" customFormat="1" ht="13.5">
      <c r="A24" s="36" t="s">
        <v>10</v>
      </c>
      <c r="B24" s="34">
        <v>102.6</v>
      </c>
      <c r="C24" s="35" t="s">
        <v>21</v>
      </c>
      <c r="D24" s="35" t="s">
        <v>42</v>
      </c>
    </row>
    <row r="25" spans="1:4" s="31" customFormat="1" ht="13.5">
      <c r="A25" s="36" t="s">
        <v>17</v>
      </c>
      <c r="B25" s="34">
        <v>102.5</v>
      </c>
      <c r="C25" s="34" t="s">
        <v>11</v>
      </c>
      <c r="D25" s="35" t="s">
        <v>48</v>
      </c>
    </row>
    <row r="26" spans="1:4" s="31" customFormat="1" ht="13.5">
      <c r="A26" s="36" t="s">
        <v>1</v>
      </c>
      <c r="B26" s="34">
        <v>102</v>
      </c>
      <c r="C26" s="35" t="s">
        <v>33</v>
      </c>
      <c r="D26" s="35" t="s">
        <v>42</v>
      </c>
    </row>
    <row r="27" spans="1:4" s="31" customFormat="1" ht="13.5">
      <c r="A27" s="36" t="s">
        <v>5</v>
      </c>
      <c r="B27" s="34">
        <v>101.8</v>
      </c>
      <c r="C27" s="35" t="s">
        <v>22</v>
      </c>
      <c r="D27" s="35" t="s">
        <v>47</v>
      </c>
    </row>
    <row r="28" spans="1:4" s="31" customFormat="1" ht="13.5">
      <c r="A28" s="36" t="s">
        <v>19</v>
      </c>
      <c r="B28" s="34">
        <v>101.1</v>
      </c>
      <c r="C28" s="35" t="s">
        <v>35</v>
      </c>
      <c r="D28" s="35" t="s">
        <v>53</v>
      </c>
    </row>
    <row r="29" spans="1:4" s="31" customFormat="1" ht="13.5">
      <c r="A29" s="33" t="s">
        <v>50</v>
      </c>
      <c r="B29" s="34"/>
      <c r="C29" s="16"/>
      <c r="D29" s="15"/>
    </row>
    <row r="30" spans="1:4" s="31" customFormat="1" ht="13.5">
      <c r="A30" s="37" t="s">
        <v>6</v>
      </c>
      <c r="B30" s="34">
        <v>101</v>
      </c>
      <c r="C30" s="35" t="s">
        <v>11</v>
      </c>
      <c r="D30" s="35" t="s">
        <v>53</v>
      </c>
    </row>
    <row r="31" spans="1:4" s="31" customFormat="1" ht="13.5">
      <c r="A31" s="36" t="s">
        <v>7</v>
      </c>
      <c r="B31" s="34">
        <v>100.8</v>
      </c>
      <c r="C31" s="35" t="s">
        <v>22</v>
      </c>
      <c r="D31" s="35" t="s">
        <v>74</v>
      </c>
    </row>
    <row r="32" spans="1:4" s="31" customFormat="1" ht="13.5">
      <c r="A32" s="36" t="s">
        <v>32</v>
      </c>
      <c r="B32" s="34">
        <v>100.6</v>
      </c>
      <c r="C32" s="35" t="s">
        <v>22</v>
      </c>
      <c r="D32" s="35" t="s">
        <v>53</v>
      </c>
    </row>
    <row r="33" spans="1:4" s="31" customFormat="1" ht="13.5">
      <c r="A33" s="36" t="s">
        <v>8</v>
      </c>
      <c r="B33" s="34">
        <v>101.2</v>
      </c>
      <c r="C33" s="35" t="s">
        <v>68</v>
      </c>
      <c r="D33" s="35" t="s">
        <v>47</v>
      </c>
    </row>
    <row r="34" spans="1:4" s="31" customFormat="1" ht="13.5">
      <c r="A34" s="36" t="s">
        <v>23</v>
      </c>
      <c r="B34" s="34">
        <v>101.9</v>
      </c>
      <c r="C34" s="35" t="s">
        <v>79</v>
      </c>
      <c r="D34" s="35" t="s">
        <v>35</v>
      </c>
    </row>
    <row r="35" spans="1:4" s="31" customFormat="1" ht="13.5">
      <c r="A35" s="36" t="s">
        <v>24</v>
      </c>
      <c r="B35" s="34">
        <v>101.6</v>
      </c>
      <c r="C35" s="35" t="s">
        <v>29</v>
      </c>
      <c r="D35" s="35" t="s">
        <v>38</v>
      </c>
    </row>
    <row r="36" spans="1:4" s="31" customFormat="1" ht="13.5">
      <c r="A36" s="36" t="s">
        <v>46</v>
      </c>
      <c r="B36" s="34">
        <v>101.7</v>
      </c>
      <c r="C36" s="35" t="s">
        <v>78</v>
      </c>
      <c r="D36" s="35" t="s">
        <v>38</v>
      </c>
    </row>
    <row r="37" spans="1:4" s="31" customFormat="1" ht="13.5">
      <c r="A37" s="36" t="s">
        <v>10</v>
      </c>
      <c r="B37" s="34">
        <v>101.7</v>
      </c>
      <c r="C37" s="35" t="s">
        <v>21</v>
      </c>
      <c r="D37" s="35" t="s">
        <v>38</v>
      </c>
    </row>
    <row r="38" spans="1:4" s="31" customFormat="1" ht="13.5">
      <c r="A38" s="38" t="s">
        <v>26</v>
      </c>
      <c r="B38" s="34">
        <v>101.6</v>
      </c>
      <c r="C38" s="35" t="s">
        <v>11</v>
      </c>
      <c r="D38" s="35" t="s">
        <v>38</v>
      </c>
    </row>
    <row r="39" spans="1:4" s="31" customFormat="1" ht="13.5">
      <c r="A39" s="38" t="s">
        <v>49</v>
      </c>
      <c r="B39" s="34">
        <v>101.5</v>
      </c>
      <c r="C39" s="35" t="s">
        <v>11</v>
      </c>
      <c r="D39" s="35" t="s">
        <v>33</v>
      </c>
    </row>
    <row r="40" spans="1:4" s="31" customFormat="1" ht="13.5">
      <c r="A40" s="38" t="s">
        <v>39</v>
      </c>
      <c r="B40" s="34">
        <v>101.8</v>
      </c>
      <c r="C40" s="35" t="s">
        <v>81</v>
      </c>
      <c r="D40" s="35" t="s">
        <v>82</v>
      </c>
    </row>
    <row r="41" spans="1:4" s="31" customFormat="1" ht="13.5">
      <c r="A41" s="38" t="s">
        <v>66</v>
      </c>
      <c r="B41" s="34">
        <v>102.2</v>
      </c>
      <c r="C41" s="35" t="s">
        <v>67</v>
      </c>
      <c r="D41" s="35" t="s">
        <v>85</v>
      </c>
    </row>
    <row r="42" spans="1:4" s="31" customFormat="1" ht="13.5">
      <c r="A42" s="33" t="s">
        <v>84</v>
      </c>
      <c r="B42" s="34"/>
      <c r="C42" s="16"/>
      <c r="D42" s="15"/>
    </row>
    <row r="43" spans="1:4" s="31" customFormat="1" ht="13.5">
      <c r="A43" s="38" t="s">
        <v>28</v>
      </c>
      <c r="B43" s="34">
        <v>102.2</v>
      </c>
      <c r="C43" s="35">
        <v>0</v>
      </c>
      <c r="D43" s="35">
        <v>1.2</v>
      </c>
    </row>
    <row r="44" spans="1:4" s="31" customFormat="1" ht="13.5">
      <c r="A44" s="38" t="s">
        <v>7</v>
      </c>
      <c r="B44" s="34">
        <v>101.9</v>
      </c>
      <c r="C44" s="35">
        <v>-0.3</v>
      </c>
      <c r="D44" s="35">
        <v>1.1</v>
      </c>
    </row>
    <row r="45" spans="1:4" ht="12.75" customHeight="1">
      <c r="A45" s="38" t="s">
        <v>16</v>
      </c>
      <c r="B45" s="34">
        <v>102.1</v>
      </c>
      <c r="C45" s="34">
        <v>0.2</v>
      </c>
      <c r="D45" s="35">
        <v>1.5</v>
      </c>
    </row>
    <row r="46" spans="1:4" ht="12.75" customHeight="1">
      <c r="A46" s="38" t="s">
        <v>8</v>
      </c>
      <c r="B46" s="34">
        <v>102.1</v>
      </c>
      <c r="C46" s="34">
        <v>0</v>
      </c>
      <c r="D46" s="35">
        <v>0.9</v>
      </c>
    </row>
    <row r="47" spans="1:4" ht="12.75" customHeight="1">
      <c r="A47" s="38" t="s">
        <v>14</v>
      </c>
      <c r="B47" s="34">
        <v>101.6</v>
      </c>
      <c r="C47" s="34">
        <v>-0.5</v>
      </c>
      <c r="D47" s="35">
        <v>-0.3</v>
      </c>
    </row>
    <row r="48" spans="1:4" ht="12.75" customHeight="1">
      <c r="A48" s="38" t="s">
        <v>24</v>
      </c>
      <c r="B48" s="34">
        <v>101.5</v>
      </c>
      <c r="C48" s="34">
        <v>-0.1</v>
      </c>
      <c r="D48" s="35">
        <v>-0.1</v>
      </c>
    </row>
    <row r="49" spans="1:4" ht="12.75" customHeight="1">
      <c r="A49" s="38" t="s">
        <v>9</v>
      </c>
      <c r="B49" s="34">
        <v>102.2</v>
      </c>
      <c r="C49" s="34">
        <v>0.7</v>
      </c>
      <c r="D49" s="35">
        <v>0.5</v>
      </c>
    </row>
    <row r="50" spans="1:4" ht="12.75" customHeight="1">
      <c r="A50" s="38" t="s">
        <v>10</v>
      </c>
      <c r="B50" s="34">
        <v>102.8</v>
      </c>
      <c r="C50" s="34">
        <v>0.6</v>
      </c>
      <c r="D50" s="35">
        <v>1.1</v>
      </c>
    </row>
    <row r="51" spans="1:4" ht="12.75" customHeight="1">
      <c r="A51" s="38" t="s">
        <v>17</v>
      </c>
      <c r="B51" s="34">
        <v>103.1</v>
      </c>
      <c r="C51" s="34">
        <v>0.3</v>
      </c>
      <c r="D51" s="35">
        <v>1.5</v>
      </c>
    </row>
    <row r="52" spans="1:4" ht="12.75" customHeight="1">
      <c r="A52" s="38" t="s">
        <v>49</v>
      </c>
      <c r="B52" s="34">
        <v>103.7</v>
      </c>
      <c r="C52" s="34">
        <v>0.6</v>
      </c>
      <c r="D52" s="35">
        <v>2.2</v>
      </c>
    </row>
    <row r="53" spans="1:4" ht="12.75" customHeight="1">
      <c r="A53" s="38" t="s">
        <v>5</v>
      </c>
      <c r="B53" s="34">
        <v>103.9</v>
      </c>
      <c r="C53" s="34">
        <v>0.2</v>
      </c>
      <c r="D53" s="35">
        <v>2.1</v>
      </c>
    </row>
    <row r="54" spans="1:4" ht="12.75" customHeight="1">
      <c r="A54" s="38" t="s">
        <v>90</v>
      </c>
      <c r="B54" s="34">
        <v>103.7</v>
      </c>
      <c r="C54" s="35" t="s">
        <v>22</v>
      </c>
      <c r="D54" s="35">
        <v>1.5</v>
      </c>
    </row>
    <row r="55" spans="1:4" s="31" customFormat="1" ht="13.5">
      <c r="A55" s="26" t="s">
        <v>12</v>
      </c>
      <c r="B55" s="11"/>
      <c r="C55" s="11"/>
      <c r="D55" s="11"/>
    </row>
    <row r="56" spans="1:4" ht="12.75">
      <c r="A56" s="8"/>
      <c r="B56" s="9"/>
      <c r="C56" s="13"/>
      <c r="D56" s="13"/>
    </row>
    <row r="59" ht="12.75"/>
  </sheetData>
  <sheetProtection/>
  <mergeCells count="4">
    <mergeCell ref="A1:D1"/>
    <mergeCell ref="A5:A6"/>
    <mergeCell ref="B5:B6"/>
    <mergeCell ref="C5:D5"/>
  </mergeCells>
  <printOptions/>
  <pageMargins left="0.7" right="0.7" top="0.75" bottom="0.75" header="0.3" footer="0.3"/>
  <pageSetup orientation="portrait" paperSize="9" scale="94" r:id="rId2"/>
  <ignoredErrors>
    <ignoredError sqref="C15:D15 C7:C8 C16:D19 C22:D22 D20:D21 D23 A15 A7:A11 C9:D11 C24:D39 C14 A16 A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PC-ISTAT1</dc:creator>
  <cp:keywords/>
  <dc:description/>
  <cp:lastModifiedBy>Fabiana Sartor</cp:lastModifiedBy>
  <cp:lastPrinted>2016-03-29T08:22:30Z</cp:lastPrinted>
  <dcterms:created xsi:type="dcterms:W3CDTF">2002-11-11T11:55:34Z</dcterms:created>
  <dcterms:modified xsi:type="dcterms:W3CDTF">2018-02-15T13:54:37Z</dcterms:modified>
  <cp:category/>
  <cp:version/>
  <cp:contentType/>
  <cp:contentStatus/>
</cp:coreProperties>
</file>