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tabRatio="796" activeTab="4"/>
  </bookViews>
  <sheets>
    <sheet name="IMMOBILI" sheetId="6" r:id="rId1"/>
    <sheet name="CAPITALE" sheetId="8" r:id="rId2"/>
    <sheet name="TASSI" sheetId="9" r:id="rId3"/>
    <sheet name="DURATE" sheetId="10" r:id="rId4"/>
    <sheet name="IMMOBILI_AREA" sheetId="11" r:id="rId5"/>
    <sheet name="CAPITALE_AREA" sheetId="12" r:id="rId6"/>
    <sheet name="TASSI_AREA" sheetId="13" r:id="rId7"/>
    <sheet name="CAPITALE_DEST_FIN" sheetId="15" r:id="rId8"/>
    <sheet name="TASSI_DESTI_FIN" sheetId="16" r:id="rId9"/>
    <sheet name="DURATE_DESTI_FIN" sheetId="20" r:id="rId10"/>
    <sheet name="CAPITALE_DEST_AREA" sheetId="17" r:id="rId11"/>
    <sheet name="CAPITALE_GC" sheetId="18" r:id="rId12"/>
    <sheet name="CAPITALE_DESTINAZIONE_GC" sheetId="19" r:id="rId13"/>
  </sheets>
  <definedNames>
    <definedName name="_xlnm._FilterDatabase" localSheetId="1" hidden="1">CAPITALE!$A$5:$P$5</definedName>
    <definedName name="_xlnm._FilterDatabase" localSheetId="5" hidden="1">CAPITALE_AREA!$A$5:$P$23</definedName>
    <definedName name="_xlnm._FilterDatabase" localSheetId="10" hidden="1">CAPITALE_DEST_AREA!$A$5:$Q$5</definedName>
    <definedName name="_xlnm._FilterDatabase" localSheetId="7" hidden="1">CAPITALE_DEST_FIN!$A$5:$P$17</definedName>
    <definedName name="_xlnm._FilterDatabase" localSheetId="12" hidden="1">CAPITALE_DESTINAZIONE_GC!$A$5:$P$17</definedName>
    <definedName name="_xlnm._FilterDatabase" localSheetId="11" hidden="1">CAPITALE_GC!$A$5:$Q$5</definedName>
    <definedName name="_xlnm._FilterDatabase" localSheetId="3" hidden="1">DURATE!$A$5:$P$5</definedName>
    <definedName name="_xlnm._FilterDatabase" localSheetId="9" hidden="1">DURATE_DESTI_FIN!$A$5:$P$17</definedName>
    <definedName name="_xlnm._FilterDatabase" localSheetId="0" hidden="1">IMMOBILI!$A$5:$P$5</definedName>
    <definedName name="_xlnm._FilterDatabase" localSheetId="4" hidden="1">IMMOBILI_AREA!$A$5:$P$23</definedName>
    <definedName name="_xlnm._FilterDatabase" localSheetId="2" hidden="1">TASSI!$A$5:$P$5</definedName>
    <definedName name="_xlnm._FilterDatabase" localSheetId="6" hidden="1">TASSI_AREA!$A$5:$P$23</definedName>
    <definedName name="_xlnm._FilterDatabase" localSheetId="8" hidden="1">TASSI_DESTI_FIN!$A$5:$P$17</definedName>
  </definedNames>
  <calcPr calcId="145621"/>
</workbook>
</file>

<file path=xl/calcChain.xml><?xml version="1.0" encoding="utf-8"?>
<calcChain xmlns="http://schemas.openxmlformats.org/spreadsheetml/2006/main">
  <c r="AC37" i="20" l="1"/>
  <c r="AD37" i="20"/>
  <c r="AC38" i="20"/>
  <c r="AD38" i="20"/>
  <c r="AC39" i="20"/>
  <c r="AD39" i="20"/>
  <c r="AC40" i="20"/>
  <c r="AD40" i="20"/>
  <c r="AC41" i="20"/>
  <c r="AD41" i="20"/>
  <c r="AC42" i="20"/>
  <c r="AD42" i="20"/>
  <c r="AC43" i="20"/>
  <c r="AD43" i="20"/>
  <c r="AC44" i="20"/>
  <c r="AD44" i="20"/>
  <c r="AC45" i="20"/>
  <c r="AD45" i="20"/>
  <c r="AC46" i="20"/>
  <c r="AD46" i="20"/>
  <c r="AC47" i="20"/>
  <c r="AD47" i="20"/>
  <c r="AD36" i="20"/>
  <c r="AC36" i="20"/>
  <c r="AD37" i="16"/>
  <c r="AD38" i="16"/>
  <c r="AD39" i="16"/>
  <c r="AD40" i="16"/>
  <c r="AD41" i="16"/>
  <c r="AD42" i="16"/>
  <c r="AD43" i="16"/>
  <c r="AD44" i="16"/>
  <c r="AD45" i="16"/>
  <c r="AD46" i="16"/>
  <c r="AD47" i="16"/>
  <c r="AD36" i="16"/>
  <c r="AC37" i="16"/>
  <c r="AC38" i="16"/>
  <c r="AC39" i="16"/>
  <c r="AC40" i="16"/>
  <c r="AC41" i="16"/>
  <c r="AC42" i="16"/>
  <c r="AC43" i="16"/>
  <c r="AC44" i="16"/>
  <c r="AC45" i="16"/>
  <c r="AC46" i="16"/>
  <c r="AC47" i="16"/>
  <c r="AC36" i="16"/>
</calcChain>
</file>

<file path=xl/sharedStrings.xml><?xml version="1.0" encoding="utf-8"?>
<sst xmlns="http://schemas.openxmlformats.org/spreadsheetml/2006/main" count="366" uniqueCount="44">
  <si>
    <t>RES</t>
  </si>
  <si>
    <t>TCO</t>
  </si>
  <si>
    <t>PRO</t>
  </si>
  <si>
    <t>AGR</t>
  </si>
  <si>
    <t>ALT</t>
  </si>
  <si>
    <t>PERT</t>
  </si>
  <si>
    <t>TERRENI</t>
  </si>
  <si>
    <t>RES PLUS</t>
  </si>
  <si>
    <t>MISTO RES</t>
  </si>
  <si>
    <t>MISTO NON RES</t>
  </si>
  <si>
    <t>Numeri indice del numero di immobili ipotecati per tipologia di atto (base 100 = 2004)</t>
  </si>
  <si>
    <t>Numeri indice del capitale di debito per tipologia di atto (base 100 = 2004)</t>
  </si>
  <si>
    <t>Tassi medi ponderati (alla prima rata) per tipologia di atto</t>
  </si>
  <si>
    <t>NORD</t>
  </si>
  <si>
    <t>CENTRO</t>
  </si>
  <si>
    <t>SUD</t>
  </si>
  <si>
    <t>ITALIA</t>
  </si>
  <si>
    <t>TIPOLOGIA ATTO</t>
  </si>
  <si>
    <t>AREA</t>
  </si>
  <si>
    <t>Numeri indice del numero di immobili ipotecati per tipologia di atto e per area geografica (base 100 = 2004)</t>
  </si>
  <si>
    <t>Numeri indice del capitale di debito per tipologia di atto e per area geografica (base 100 = 2004)</t>
  </si>
  <si>
    <t>Tassi medi ponderati (alla prima rata) per tipologia di atto e per area geografica</t>
  </si>
  <si>
    <t>MERCATO A</t>
  </si>
  <si>
    <t>MERCATO C</t>
  </si>
  <si>
    <t>Numeri indice del capitale di debito per tipologia di atto e per destinazione del finanziamento (base 100 = 2004)</t>
  </si>
  <si>
    <t>MERCATO</t>
  </si>
  <si>
    <t>ROMA</t>
  </si>
  <si>
    <t>MILANO</t>
  </si>
  <si>
    <t>ALTRE GRANDI CITTA'</t>
  </si>
  <si>
    <t>Numeri indice del capitale di debito per tipologia di atto per Roma, Milano e le altre grandi città (base 100 = 2004)</t>
  </si>
  <si>
    <t>TORINO</t>
  </si>
  <si>
    <t>NAPOLI</t>
  </si>
  <si>
    <t>GENOVA</t>
  </si>
  <si>
    <t>PALERMO</t>
  </si>
  <si>
    <t>BOLOGNA</t>
  </si>
  <si>
    <t>FIRENZE</t>
  </si>
  <si>
    <t>CITTA'</t>
  </si>
  <si>
    <t>Numeri indice del capitale di debito per destinazione del finanziamento per le grandi città (base 100 = 2004)</t>
  </si>
  <si>
    <t>Durate medie ponderate per tipologia di atto (anni)</t>
  </si>
  <si>
    <t>TOTALE</t>
  </si>
  <si>
    <t>Tassi medi ponderati (alla prima rata) per tipologia di atto e per destinazione del finanziamento</t>
  </si>
  <si>
    <t>Durate medie ponderate per tipologia di atto e per destinazione del finanziamento</t>
  </si>
  <si>
    <t>Numeri indice del capitale di debito per destinazione del finanziamento e per area geografica (base 100 = 2004)</t>
  </si>
  <si>
    <t>Rapporto Mutui Ipotecari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</si>
</sst>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365F91"/>
      <name val="Calibri"/>
      <family val="2"/>
    </font>
    <font>
      <b/>
      <sz val="10"/>
      <color rgb="FF365F9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 style="thin">
        <color theme="4" tint="0.39994506668294322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164" fontId="2" fillId="0" borderId="0" xfId="1" applyNumberFormat="1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right" wrapText="1"/>
    </xf>
    <xf numFmtId="10" fontId="2" fillId="0" borderId="0" xfId="2" applyNumberFormat="1" applyFont="1"/>
    <xf numFmtId="164" fontId="2" fillId="0" borderId="0" xfId="1" applyNumberFormat="1" applyFont="1" applyBorder="1"/>
    <xf numFmtId="0" fontId="2" fillId="0" borderId="0" xfId="0" applyFont="1" applyBorder="1"/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wrapText="1"/>
    </xf>
    <xf numFmtId="10" fontId="2" fillId="0" borderId="0" xfId="2" applyNumberFormat="1" applyFont="1" applyBorder="1"/>
    <xf numFmtId="165" fontId="0" fillId="0" borderId="0" xfId="2" applyNumberFormat="1" applyFont="1"/>
    <xf numFmtId="165" fontId="2" fillId="0" borderId="0" xfId="2" applyNumberFormat="1" applyFont="1"/>
    <xf numFmtId="0" fontId="3" fillId="0" borderId="0" xfId="0" applyFont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365F9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57150"/>
          <a:ext cx="11620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7150"/>
          <a:ext cx="11620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7150"/>
          <a:ext cx="11620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7150"/>
          <a:ext cx="11620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7150"/>
          <a:ext cx="11620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7150"/>
          <a:ext cx="11620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7150"/>
          <a:ext cx="11620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7150"/>
          <a:ext cx="11620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7150"/>
          <a:ext cx="11620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7150"/>
          <a:ext cx="11620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7150"/>
          <a:ext cx="11620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7150"/>
          <a:ext cx="11620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57150</xdr:rowOff>
    </xdr:from>
    <xdr:to>
      <xdr:col>3</xdr:col>
      <xdr:colOff>571500</xdr:colOff>
      <xdr:row>0</xdr:row>
      <xdr:rowOff>352425</xdr:rowOff>
    </xdr:to>
    <xdr:pic>
      <xdr:nvPicPr>
        <xdr:cNvPr id="2" name="Immagine 54" descr="logo_omi_no_sfon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57150"/>
          <a:ext cx="116205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6"/>
  <sheetViews>
    <sheetView workbookViewId="0">
      <selection activeCell="E1" sqref="E1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6" ht="30" customHeight="1" x14ac:dyDescent="0.25">
      <c r="A1" s="16" t="s">
        <v>43</v>
      </c>
      <c r="B1" s="16"/>
      <c r="C1" s="3"/>
    </row>
    <row r="3" spans="1:16" x14ac:dyDescent="0.25">
      <c r="A3" s="4" t="s">
        <v>10</v>
      </c>
    </row>
    <row r="4" spans="1:16" ht="15.75" customHeight="1" x14ac:dyDescent="0.25"/>
    <row r="5" spans="1:16" x14ac:dyDescent="0.25">
      <c r="A5" s="5" t="s">
        <v>17</v>
      </c>
      <c r="B5" s="6">
        <v>2004</v>
      </c>
      <c r="C5" s="6">
        <v>2005</v>
      </c>
      <c r="D5" s="6">
        <v>2006</v>
      </c>
      <c r="E5" s="6">
        <v>2007</v>
      </c>
      <c r="F5" s="6">
        <v>2008</v>
      </c>
      <c r="G5" s="6">
        <v>2009</v>
      </c>
      <c r="H5" s="6">
        <v>2010</v>
      </c>
      <c r="I5" s="6">
        <v>2011</v>
      </c>
      <c r="J5" s="6">
        <v>2012</v>
      </c>
      <c r="K5" s="6">
        <v>2013</v>
      </c>
      <c r="L5" s="6">
        <v>2014</v>
      </c>
      <c r="M5" s="6">
        <v>2015</v>
      </c>
      <c r="N5" s="6">
        <v>2016</v>
      </c>
      <c r="O5" s="6">
        <v>2017</v>
      </c>
      <c r="P5" s="6">
        <v>2018</v>
      </c>
    </row>
    <row r="6" spans="1:16" x14ac:dyDescent="0.25">
      <c r="A6" s="10" t="s">
        <v>0</v>
      </c>
      <c r="B6" s="1">
        <v>100</v>
      </c>
      <c r="C6" s="1">
        <v>109.7</v>
      </c>
      <c r="D6" s="1">
        <v>112.4</v>
      </c>
      <c r="E6" s="1">
        <v>112.4</v>
      </c>
      <c r="F6" s="1">
        <v>89.2</v>
      </c>
      <c r="G6" s="1">
        <v>78.8</v>
      </c>
      <c r="H6" s="1">
        <v>82.9</v>
      </c>
      <c r="I6" s="1">
        <v>75.900000000000006</v>
      </c>
      <c r="J6" s="1">
        <v>46.1</v>
      </c>
      <c r="K6" s="1">
        <v>42.3</v>
      </c>
      <c r="L6" s="1">
        <v>45.6</v>
      </c>
      <c r="M6" s="1">
        <v>54.2</v>
      </c>
      <c r="N6" s="1">
        <v>65.599999999999994</v>
      </c>
      <c r="O6" s="1">
        <v>69.8</v>
      </c>
      <c r="P6" s="1">
        <v>73.310438619148272</v>
      </c>
    </row>
    <row r="7" spans="1:16" x14ac:dyDescent="0.25">
      <c r="A7" s="11" t="s">
        <v>7</v>
      </c>
      <c r="B7" s="1">
        <v>100</v>
      </c>
      <c r="C7" s="1">
        <v>100</v>
      </c>
      <c r="D7" s="1">
        <v>107.3</v>
      </c>
      <c r="E7" s="1">
        <v>102.6</v>
      </c>
      <c r="F7" s="1">
        <v>90.6</v>
      </c>
      <c r="G7" s="1">
        <v>86.6</v>
      </c>
      <c r="H7" s="1">
        <v>86</v>
      </c>
      <c r="I7" s="1">
        <v>72.599999999999994</v>
      </c>
      <c r="J7" s="1">
        <v>47.3</v>
      </c>
      <c r="K7" s="1">
        <v>42.9</v>
      </c>
      <c r="L7" s="1">
        <v>41.9</v>
      </c>
      <c r="M7" s="1">
        <v>46</v>
      </c>
      <c r="N7" s="1">
        <v>52.6</v>
      </c>
      <c r="O7" s="1">
        <v>53</v>
      </c>
      <c r="P7" s="1">
        <v>52.94857741981604</v>
      </c>
    </row>
    <row r="8" spans="1:16" x14ac:dyDescent="0.25">
      <c r="A8" s="11" t="s">
        <v>8</v>
      </c>
      <c r="B8" s="1">
        <v>100</v>
      </c>
      <c r="C8" s="1">
        <v>106.7</v>
      </c>
      <c r="D8" s="1">
        <v>102</v>
      </c>
      <c r="E8" s="1">
        <v>105.5</v>
      </c>
      <c r="F8" s="1">
        <v>94.6</v>
      </c>
      <c r="G8" s="1">
        <v>93.4</v>
      </c>
      <c r="H8" s="1">
        <v>93.8</v>
      </c>
      <c r="I8" s="1">
        <v>82</v>
      </c>
      <c r="J8" s="1">
        <v>54.5</v>
      </c>
      <c r="K8" s="1">
        <v>53.9</v>
      </c>
      <c r="L8" s="1">
        <v>50.8</v>
      </c>
      <c r="M8" s="1">
        <v>57.5</v>
      </c>
      <c r="N8" s="1">
        <v>63.7</v>
      </c>
      <c r="O8" s="1">
        <v>65.900000000000006</v>
      </c>
      <c r="P8" s="1">
        <v>65.787421091493997</v>
      </c>
    </row>
    <row r="9" spans="1:16" x14ac:dyDescent="0.25">
      <c r="A9" s="11" t="s">
        <v>1</v>
      </c>
      <c r="B9" s="1">
        <v>100</v>
      </c>
      <c r="C9" s="1">
        <v>103.3</v>
      </c>
      <c r="D9" s="1">
        <v>103.6</v>
      </c>
      <c r="E9" s="1">
        <v>104.6</v>
      </c>
      <c r="F9" s="1">
        <v>91.2</v>
      </c>
      <c r="G9" s="1">
        <v>89.6</v>
      </c>
      <c r="H9" s="1">
        <v>83.5</v>
      </c>
      <c r="I9" s="1">
        <v>71.5</v>
      </c>
      <c r="J9" s="1">
        <v>47.4</v>
      </c>
      <c r="K9" s="1">
        <v>43.8</v>
      </c>
      <c r="L9" s="1">
        <v>40.9</v>
      </c>
      <c r="M9" s="1">
        <v>45</v>
      </c>
      <c r="N9" s="1">
        <v>46.2</v>
      </c>
      <c r="O9" s="1">
        <v>44.9</v>
      </c>
      <c r="P9" s="1">
        <v>45.95752189675639</v>
      </c>
    </row>
    <row r="10" spans="1:16" x14ac:dyDescent="0.25">
      <c r="A10" s="11" t="s">
        <v>2</v>
      </c>
      <c r="B10" s="1">
        <v>100</v>
      </c>
      <c r="C10" s="1">
        <v>94.5</v>
      </c>
      <c r="D10" s="1">
        <v>92.2</v>
      </c>
      <c r="E10" s="1">
        <v>93.6</v>
      </c>
      <c r="F10" s="1">
        <v>88.7</v>
      </c>
      <c r="G10" s="1">
        <v>94.7</v>
      </c>
      <c r="H10" s="1">
        <v>76.7</v>
      </c>
      <c r="I10" s="1">
        <v>71.099999999999994</v>
      </c>
      <c r="J10" s="1">
        <v>52.3</v>
      </c>
      <c r="K10" s="1">
        <v>41.6</v>
      </c>
      <c r="L10" s="1">
        <v>38.9</v>
      </c>
      <c r="M10" s="1">
        <v>41</v>
      </c>
      <c r="N10" s="1">
        <v>46</v>
      </c>
      <c r="O10" s="1">
        <v>48.5</v>
      </c>
      <c r="P10" s="1">
        <v>49.213913996165431</v>
      </c>
    </row>
    <row r="11" spans="1:16" x14ac:dyDescent="0.25">
      <c r="A11" s="11" t="s">
        <v>9</v>
      </c>
      <c r="B11" s="1">
        <v>100</v>
      </c>
      <c r="C11" s="1">
        <v>99.2</v>
      </c>
      <c r="D11" s="1">
        <v>96.9</v>
      </c>
      <c r="E11" s="1">
        <v>110.4</v>
      </c>
      <c r="F11" s="1">
        <v>114.9</v>
      </c>
      <c r="G11" s="1">
        <v>94.3</v>
      </c>
      <c r="H11" s="1">
        <v>99</v>
      </c>
      <c r="I11" s="1">
        <v>83.3</v>
      </c>
      <c r="J11" s="1">
        <v>65.2</v>
      </c>
      <c r="K11" s="1">
        <v>78.099999999999994</v>
      </c>
      <c r="L11" s="1">
        <v>72.5</v>
      </c>
      <c r="M11" s="1">
        <v>97.6</v>
      </c>
      <c r="N11" s="1">
        <v>108.2</v>
      </c>
      <c r="O11" s="1">
        <v>91.5</v>
      </c>
      <c r="P11" s="1">
        <v>105.22333483348335</v>
      </c>
    </row>
    <row r="12" spans="1:16" x14ac:dyDescent="0.25">
      <c r="A12" s="11" t="s">
        <v>3</v>
      </c>
      <c r="B12" s="1">
        <v>100</v>
      </c>
      <c r="C12" s="1">
        <v>146</v>
      </c>
      <c r="D12" s="1">
        <v>149.30000000000001</v>
      </c>
      <c r="E12" s="1">
        <v>172.8</v>
      </c>
      <c r="F12" s="1">
        <v>200.1</v>
      </c>
      <c r="G12" s="1">
        <v>225.7</v>
      </c>
      <c r="H12" s="1">
        <v>253.4</v>
      </c>
      <c r="I12" s="1">
        <v>237.8</v>
      </c>
      <c r="J12" s="1">
        <v>159</v>
      </c>
      <c r="K12" s="1">
        <v>142.1</v>
      </c>
      <c r="L12" s="1">
        <v>131.9</v>
      </c>
      <c r="M12" s="1">
        <v>188.6</v>
      </c>
      <c r="N12" s="1">
        <v>177.4</v>
      </c>
      <c r="O12" s="1">
        <v>178.5</v>
      </c>
      <c r="P12" s="1">
        <v>213.61783093231855</v>
      </c>
    </row>
    <row r="13" spans="1:16" x14ac:dyDescent="0.25">
      <c r="A13" s="11" t="s">
        <v>4</v>
      </c>
      <c r="B13" s="1">
        <v>100</v>
      </c>
      <c r="C13" s="1">
        <v>106</v>
      </c>
      <c r="D13" s="1">
        <v>111</v>
      </c>
      <c r="E13" s="1">
        <v>114.1</v>
      </c>
      <c r="F13" s="1">
        <v>95.9</v>
      </c>
      <c r="G13" s="1">
        <v>81.8</v>
      </c>
      <c r="H13" s="1">
        <v>87.5</v>
      </c>
      <c r="I13" s="1">
        <v>77.400000000000006</v>
      </c>
      <c r="J13" s="1">
        <v>56.3</v>
      </c>
      <c r="K13" s="1">
        <v>52.2</v>
      </c>
      <c r="L13" s="1">
        <v>50.7</v>
      </c>
      <c r="M13" s="1">
        <v>54.7</v>
      </c>
      <c r="N13" s="1">
        <v>52.3</v>
      </c>
      <c r="O13" s="1">
        <v>54.4</v>
      </c>
      <c r="P13" s="1">
        <v>57.594319167389422</v>
      </c>
    </row>
    <row r="14" spans="1:16" x14ac:dyDescent="0.25">
      <c r="A14" s="11" t="s">
        <v>5</v>
      </c>
      <c r="B14" s="1">
        <v>100</v>
      </c>
      <c r="C14" s="1">
        <v>100.9</v>
      </c>
      <c r="D14" s="1">
        <v>99.8</v>
      </c>
      <c r="E14" s="1">
        <v>90.7</v>
      </c>
      <c r="F14" s="1">
        <v>93.2</v>
      </c>
      <c r="G14" s="1">
        <v>62.8</v>
      </c>
      <c r="H14" s="1">
        <v>82.1</v>
      </c>
      <c r="I14" s="1">
        <v>60</v>
      </c>
      <c r="J14" s="1">
        <v>49</v>
      </c>
      <c r="K14" s="1">
        <v>59.1</v>
      </c>
      <c r="L14" s="1">
        <v>58</v>
      </c>
      <c r="M14" s="1">
        <v>87.7</v>
      </c>
      <c r="N14" s="1">
        <v>98</v>
      </c>
      <c r="O14" s="1">
        <v>99.7</v>
      </c>
      <c r="P14" s="1">
        <v>99.380165289256198</v>
      </c>
    </row>
    <row r="15" spans="1:16" x14ac:dyDescent="0.25">
      <c r="A15" s="11" t="s">
        <v>6</v>
      </c>
      <c r="B15" s="1">
        <v>100</v>
      </c>
      <c r="C15" s="1">
        <v>98.5</v>
      </c>
      <c r="D15" s="1">
        <v>91.9</v>
      </c>
      <c r="E15" s="1">
        <v>84.6</v>
      </c>
      <c r="F15" s="1">
        <v>68.099999999999994</v>
      </c>
      <c r="G15" s="1">
        <v>57.6</v>
      </c>
      <c r="H15" s="1">
        <v>60.3</v>
      </c>
      <c r="I15" s="1">
        <v>45.1</v>
      </c>
      <c r="J15" s="1">
        <v>29.1</v>
      </c>
      <c r="K15" s="1">
        <v>23.2</v>
      </c>
      <c r="L15" s="1">
        <v>23</v>
      </c>
      <c r="M15" s="1">
        <v>25.4</v>
      </c>
      <c r="N15" s="1">
        <v>26.7</v>
      </c>
      <c r="O15" s="1">
        <v>27.8</v>
      </c>
      <c r="P15" s="1">
        <v>27.328859593392629</v>
      </c>
    </row>
    <row r="16" spans="1:16" x14ac:dyDescent="0.25">
      <c r="A16" s="11" t="s">
        <v>39</v>
      </c>
      <c r="B16" s="1">
        <v>100</v>
      </c>
      <c r="C16" s="1">
        <v>106.5</v>
      </c>
      <c r="D16" s="1">
        <v>106.9</v>
      </c>
      <c r="E16" s="1">
        <v>107</v>
      </c>
      <c r="F16" s="1">
        <v>89.3</v>
      </c>
      <c r="G16" s="1">
        <v>81.5</v>
      </c>
      <c r="H16" s="1">
        <v>83.8</v>
      </c>
      <c r="I16" s="1">
        <v>74</v>
      </c>
      <c r="J16" s="1">
        <v>47.2</v>
      </c>
      <c r="K16" s="1">
        <v>44.1</v>
      </c>
      <c r="L16" s="1">
        <v>44.8</v>
      </c>
      <c r="M16" s="1">
        <v>52.2</v>
      </c>
      <c r="N16" s="1">
        <v>60.3</v>
      </c>
      <c r="O16" s="1">
        <v>62.7</v>
      </c>
      <c r="P16" s="1">
        <v>64.957777574365707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7"/>
  <sheetViews>
    <sheetView workbookViewId="0">
      <selection activeCell="R5" sqref="R5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9" ht="30" customHeight="1" x14ac:dyDescent="0.25">
      <c r="A1" s="16" t="s">
        <v>43</v>
      </c>
      <c r="B1" s="16"/>
      <c r="C1" s="3"/>
    </row>
    <row r="3" spans="1:19" x14ac:dyDescent="0.25">
      <c r="A3" s="4" t="s">
        <v>41</v>
      </c>
    </row>
    <row r="4" spans="1:19" ht="15.75" customHeight="1" x14ac:dyDescent="0.25"/>
    <row r="5" spans="1:19" x14ac:dyDescent="0.25">
      <c r="A5" s="5" t="s">
        <v>17</v>
      </c>
      <c r="B5" s="5" t="s">
        <v>25</v>
      </c>
      <c r="C5" s="6">
        <v>2004</v>
      </c>
      <c r="D5" s="6">
        <v>2005</v>
      </c>
      <c r="E5" s="6">
        <v>2006</v>
      </c>
      <c r="F5" s="6">
        <v>2007</v>
      </c>
      <c r="G5" s="6">
        <v>2008</v>
      </c>
      <c r="H5" s="6">
        <v>2009</v>
      </c>
      <c r="I5" s="6">
        <v>2010</v>
      </c>
      <c r="J5" s="6">
        <v>2011</v>
      </c>
      <c r="K5" s="6">
        <v>2012</v>
      </c>
      <c r="L5" s="6">
        <v>2013</v>
      </c>
      <c r="M5" s="6">
        <v>2014</v>
      </c>
      <c r="N5" s="6">
        <v>2015</v>
      </c>
      <c r="O5" s="6">
        <v>2016</v>
      </c>
      <c r="P5" s="6">
        <v>2017</v>
      </c>
      <c r="Q5" s="6">
        <v>2018</v>
      </c>
    </row>
    <row r="6" spans="1:19" x14ac:dyDescent="0.25">
      <c r="A6" s="10" t="s">
        <v>0</v>
      </c>
      <c r="B6" s="2" t="s">
        <v>22</v>
      </c>
      <c r="C6" s="1">
        <v>20.7</v>
      </c>
      <c r="D6" s="1">
        <v>22</v>
      </c>
      <c r="E6" s="1">
        <v>23.4</v>
      </c>
      <c r="F6" s="1">
        <v>24.2</v>
      </c>
      <c r="G6" s="1">
        <v>24.3</v>
      </c>
      <c r="H6" s="1">
        <v>24</v>
      </c>
      <c r="I6" s="1">
        <v>24.3</v>
      </c>
      <c r="J6" s="1">
        <v>24.6</v>
      </c>
      <c r="K6" s="1">
        <v>24.1</v>
      </c>
      <c r="L6" s="1">
        <v>23.8</v>
      </c>
      <c r="M6" s="1">
        <v>23.8</v>
      </c>
      <c r="N6" s="1">
        <v>23.8</v>
      </c>
      <c r="O6" s="1">
        <v>23.8</v>
      </c>
      <c r="P6" s="1">
        <v>24</v>
      </c>
      <c r="Q6" s="1">
        <v>24.062757639067726</v>
      </c>
      <c r="R6" s="1"/>
      <c r="S6" s="1"/>
    </row>
    <row r="7" spans="1:19" x14ac:dyDescent="0.25">
      <c r="A7" s="11" t="s">
        <v>0</v>
      </c>
      <c r="B7" s="9" t="s">
        <v>23</v>
      </c>
      <c r="C7" s="1">
        <v>15.2</v>
      </c>
      <c r="D7" s="1">
        <v>16.3</v>
      </c>
      <c r="E7" s="1">
        <v>17.7</v>
      </c>
      <c r="F7" s="1">
        <v>19.8</v>
      </c>
      <c r="G7" s="1">
        <v>20.100000000000001</v>
      </c>
      <c r="H7" s="1">
        <v>18.899999999999999</v>
      </c>
      <c r="I7" s="1">
        <v>18.899999999999999</v>
      </c>
      <c r="J7" s="1">
        <v>19.100000000000001</v>
      </c>
      <c r="K7" s="1">
        <v>18.2</v>
      </c>
      <c r="L7" s="1">
        <v>18.100000000000001</v>
      </c>
      <c r="M7" s="1">
        <v>18.3</v>
      </c>
      <c r="N7" s="1">
        <v>18.3</v>
      </c>
      <c r="O7" s="1">
        <v>18.2</v>
      </c>
      <c r="P7" s="1">
        <v>18.899999999999999</v>
      </c>
      <c r="Q7" s="1">
        <v>19.096945206441823</v>
      </c>
      <c r="R7" s="1"/>
      <c r="S7" s="1"/>
    </row>
    <row r="8" spans="1:19" x14ac:dyDescent="0.25">
      <c r="A8" s="11" t="s">
        <v>7</v>
      </c>
      <c r="B8" s="2" t="s">
        <v>22</v>
      </c>
      <c r="C8" s="1">
        <v>16.7</v>
      </c>
      <c r="D8" s="1">
        <v>17.8</v>
      </c>
      <c r="E8" s="1">
        <v>19.2</v>
      </c>
      <c r="F8" s="1">
        <v>19</v>
      </c>
      <c r="G8" s="1">
        <v>18.5</v>
      </c>
      <c r="H8" s="1">
        <v>19.3</v>
      </c>
      <c r="I8" s="1">
        <v>20.2</v>
      </c>
      <c r="J8" s="1">
        <v>20.399999999999999</v>
      </c>
      <c r="K8" s="1">
        <v>20.399999999999999</v>
      </c>
      <c r="L8" s="1">
        <v>20.6</v>
      </c>
      <c r="M8" s="1">
        <v>21.5</v>
      </c>
      <c r="N8" s="1">
        <v>21.3</v>
      </c>
      <c r="O8" s="1">
        <v>21.4</v>
      </c>
      <c r="P8" s="1">
        <v>21.8</v>
      </c>
      <c r="Q8" s="1">
        <v>21.303563853802316</v>
      </c>
      <c r="R8" s="1"/>
      <c r="S8" s="1"/>
    </row>
    <row r="9" spans="1:19" x14ac:dyDescent="0.25">
      <c r="A9" s="11" t="s">
        <v>7</v>
      </c>
      <c r="B9" s="9" t="s">
        <v>23</v>
      </c>
      <c r="C9" s="1">
        <v>13.8</v>
      </c>
      <c r="D9" s="1">
        <v>14.3</v>
      </c>
      <c r="E9" s="1">
        <v>15.3</v>
      </c>
      <c r="F9" s="1">
        <v>16.2</v>
      </c>
      <c r="G9" s="1">
        <v>16</v>
      </c>
      <c r="H9" s="1">
        <v>15.5</v>
      </c>
      <c r="I9" s="1">
        <v>16</v>
      </c>
      <c r="J9" s="1">
        <v>16.100000000000001</v>
      </c>
      <c r="K9" s="1">
        <v>14.9</v>
      </c>
      <c r="L9" s="1">
        <v>14.2</v>
      </c>
      <c r="M9" s="1">
        <v>15.1</v>
      </c>
      <c r="N9" s="1">
        <v>15.9</v>
      </c>
      <c r="O9" s="1">
        <v>16.3</v>
      </c>
      <c r="P9" s="1">
        <v>17</v>
      </c>
      <c r="Q9" s="1">
        <v>16.688521734446805</v>
      </c>
      <c r="R9" s="1"/>
      <c r="S9" s="1"/>
    </row>
    <row r="10" spans="1:19" x14ac:dyDescent="0.25">
      <c r="A10" s="11" t="s">
        <v>8</v>
      </c>
      <c r="B10" s="2" t="s">
        <v>22</v>
      </c>
      <c r="C10" s="1">
        <v>15.5</v>
      </c>
      <c r="D10" s="1">
        <v>17.3</v>
      </c>
      <c r="E10" s="1">
        <v>17.399999999999999</v>
      </c>
      <c r="F10" s="1">
        <v>16</v>
      </c>
      <c r="G10" s="1">
        <v>19.100000000000001</v>
      </c>
      <c r="H10" s="1">
        <v>19.8</v>
      </c>
      <c r="I10" s="1">
        <v>20.9</v>
      </c>
      <c r="J10" s="1">
        <v>21.4</v>
      </c>
      <c r="K10" s="1">
        <v>20.7</v>
      </c>
      <c r="L10" s="1">
        <v>22.1</v>
      </c>
      <c r="M10" s="1">
        <v>21.8</v>
      </c>
      <c r="N10" s="1">
        <v>21.2</v>
      </c>
      <c r="O10" s="1">
        <v>21.8</v>
      </c>
      <c r="P10" s="1">
        <v>21.3</v>
      </c>
      <c r="Q10" s="1">
        <v>22.37251742033752</v>
      </c>
      <c r="R10" s="1"/>
      <c r="S10" s="1"/>
    </row>
    <row r="11" spans="1:19" x14ac:dyDescent="0.25">
      <c r="A11" s="11" t="s">
        <v>8</v>
      </c>
      <c r="B11" s="9" t="s">
        <v>23</v>
      </c>
      <c r="C11" s="1">
        <v>10.6</v>
      </c>
      <c r="D11" s="1">
        <v>11.9</v>
      </c>
      <c r="E11" s="1">
        <v>12</v>
      </c>
      <c r="F11" s="1">
        <v>12.3</v>
      </c>
      <c r="G11" s="1">
        <v>12.9</v>
      </c>
      <c r="H11" s="1">
        <v>13.2</v>
      </c>
      <c r="I11" s="1">
        <v>13.7</v>
      </c>
      <c r="J11" s="1">
        <v>13.7</v>
      </c>
      <c r="K11" s="1">
        <v>13.1</v>
      </c>
      <c r="L11" s="1">
        <v>11.7</v>
      </c>
      <c r="M11" s="1">
        <v>11.8</v>
      </c>
      <c r="N11" s="1">
        <v>11.2</v>
      </c>
      <c r="O11" s="1">
        <v>12.2</v>
      </c>
      <c r="P11" s="1">
        <v>10.8</v>
      </c>
      <c r="Q11" s="1">
        <v>12.466285737335278</v>
      </c>
      <c r="R11" s="1"/>
      <c r="S11" s="1"/>
    </row>
    <row r="12" spans="1:19" x14ac:dyDescent="0.25">
      <c r="A12" s="11" t="s">
        <v>1</v>
      </c>
      <c r="B12" s="2" t="s">
        <v>22</v>
      </c>
      <c r="C12" s="8">
        <v>13.2</v>
      </c>
      <c r="D12" s="8">
        <v>13.5</v>
      </c>
      <c r="E12" s="8">
        <v>14.6</v>
      </c>
      <c r="F12" s="8">
        <v>13.3</v>
      </c>
      <c r="G12" s="8">
        <v>14.8</v>
      </c>
      <c r="H12" s="8">
        <v>14.4</v>
      </c>
      <c r="I12" s="8">
        <v>14.7</v>
      </c>
      <c r="J12" s="8">
        <v>14</v>
      </c>
      <c r="K12" s="8">
        <v>13.6</v>
      </c>
      <c r="L12" s="8">
        <v>13.5</v>
      </c>
      <c r="M12" s="8">
        <v>13</v>
      </c>
      <c r="N12" s="8">
        <v>13.5</v>
      </c>
      <c r="O12" s="8">
        <v>13.7</v>
      </c>
      <c r="P12" s="8">
        <v>13.3</v>
      </c>
      <c r="Q12" s="8">
        <v>12.749991943864163</v>
      </c>
      <c r="R12" s="1"/>
      <c r="S12" s="1"/>
    </row>
    <row r="13" spans="1:19" x14ac:dyDescent="0.25">
      <c r="A13" s="11" t="s">
        <v>1</v>
      </c>
      <c r="B13" s="9" t="s">
        <v>23</v>
      </c>
      <c r="C13" s="1">
        <v>12.1</v>
      </c>
      <c r="D13" s="1">
        <v>11.2</v>
      </c>
      <c r="E13" s="1">
        <v>12.4</v>
      </c>
      <c r="F13" s="1">
        <v>12.6</v>
      </c>
      <c r="G13" s="1">
        <v>13.7</v>
      </c>
      <c r="H13" s="1">
        <v>12.5</v>
      </c>
      <c r="I13" s="1">
        <v>12.8</v>
      </c>
      <c r="J13" s="1">
        <v>12.9</v>
      </c>
      <c r="K13" s="1">
        <v>11.3</v>
      </c>
      <c r="L13" s="1">
        <v>10.3</v>
      </c>
      <c r="M13" s="1">
        <v>11.8</v>
      </c>
      <c r="N13" s="1">
        <v>11.5</v>
      </c>
      <c r="O13" s="1">
        <v>11.9</v>
      </c>
      <c r="P13" s="1">
        <v>10.8</v>
      </c>
      <c r="Q13" s="1">
        <v>11.598647619884096</v>
      </c>
      <c r="R13" s="1"/>
      <c r="S13" s="1"/>
    </row>
    <row r="14" spans="1:19" ht="15.75" customHeight="1" x14ac:dyDescent="0.25">
      <c r="A14" s="11" t="s">
        <v>2</v>
      </c>
      <c r="B14" s="2" t="s">
        <v>22</v>
      </c>
      <c r="C14" s="1">
        <v>12.1</v>
      </c>
      <c r="D14" s="1">
        <v>11.8</v>
      </c>
      <c r="E14" s="1">
        <v>12.4</v>
      </c>
      <c r="F14" s="1">
        <v>13.9</v>
      </c>
      <c r="G14" s="1">
        <v>13.2</v>
      </c>
      <c r="H14" s="1">
        <v>12.4</v>
      </c>
      <c r="I14" s="1">
        <v>13.1</v>
      </c>
      <c r="J14" s="1">
        <v>12.3</v>
      </c>
      <c r="K14" s="1">
        <v>12.2</v>
      </c>
      <c r="L14" s="1">
        <v>12.1</v>
      </c>
      <c r="M14" s="1">
        <v>10.1</v>
      </c>
      <c r="N14" s="1">
        <v>12.1</v>
      </c>
      <c r="O14" s="1">
        <v>12.3</v>
      </c>
      <c r="P14" s="1">
        <v>11.9</v>
      </c>
      <c r="Q14" s="1">
        <v>12.418973623474562</v>
      </c>
      <c r="R14" s="1"/>
      <c r="S14" s="1"/>
    </row>
    <row r="15" spans="1:19" x14ac:dyDescent="0.25">
      <c r="A15" s="11" t="s">
        <v>2</v>
      </c>
      <c r="B15" s="9" t="s">
        <v>23</v>
      </c>
      <c r="C15" s="1">
        <v>10.199999999999999</v>
      </c>
      <c r="D15" s="1">
        <v>10.7</v>
      </c>
      <c r="E15" s="1">
        <v>11</v>
      </c>
      <c r="F15" s="1">
        <v>11.8</v>
      </c>
      <c r="G15" s="1">
        <v>12</v>
      </c>
      <c r="H15" s="1">
        <v>11.5</v>
      </c>
      <c r="I15" s="1">
        <v>11.3</v>
      </c>
      <c r="J15" s="1">
        <v>13.3</v>
      </c>
      <c r="K15" s="1">
        <v>12.3</v>
      </c>
      <c r="L15" s="1">
        <v>11</v>
      </c>
      <c r="M15" s="1">
        <v>10.4</v>
      </c>
      <c r="N15" s="1">
        <v>10.8</v>
      </c>
      <c r="O15" s="1">
        <v>10.5</v>
      </c>
      <c r="P15" s="1">
        <v>11.1</v>
      </c>
      <c r="Q15" s="1">
        <v>11.460299455943835</v>
      </c>
      <c r="R15" s="1"/>
      <c r="S15" s="1"/>
    </row>
    <row r="16" spans="1:19" x14ac:dyDescent="0.25">
      <c r="A16" s="11" t="s">
        <v>9</v>
      </c>
      <c r="B16" s="2" t="s">
        <v>22</v>
      </c>
      <c r="C16" s="1">
        <v>10</v>
      </c>
      <c r="D16" s="1">
        <v>10.4</v>
      </c>
      <c r="E16" s="1">
        <v>10.7</v>
      </c>
      <c r="F16" s="1">
        <v>12.3</v>
      </c>
      <c r="G16" s="1">
        <v>15.2</v>
      </c>
      <c r="H16" s="1">
        <v>13.7</v>
      </c>
      <c r="I16" s="1">
        <v>14.1</v>
      </c>
      <c r="J16" s="1">
        <v>10.9</v>
      </c>
      <c r="K16" s="1">
        <v>16.399999999999999</v>
      </c>
      <c r="L16" s="1">
        <v>16.899999999999999</v>
      </c>
      <c r="M16" s="1">
        <v>10.199999999999999</v>
      </c>
      <c r="N16" s="1">
        <v>15.1</v>
      </c>
      <c r="O16" s="1">
        <v>12.7</v>
      </c>
      <c r="P16" s="1">
        <v>12.1</v>
      </c>
      <c r="Q16" s="1">
        <v>16.185653527859127</v>
      </c>
      <c r="R16" s="1"/>
      <c r="S16" s="1"/>
    </row>
    <row r="17" spans="1:19" x14ac:dyDescent="0.25">
      <c r="A17" s="11" t="s">
        <v>9</v>
      </c>
      <c r="B17" s="9" t="s">
        <v>23</v>
      </c>
      <c r="C17" s="1">
        <v>8.8000000000000007</v>
      </c>
      <c r="D17" s="1">
        <v>11.8</v>
      </c>
      <c r="E17" s="1">
        <v>10.1</v>
      </c>
      <c r="F17" s="1">
        <v>11.6</v>
      </c>
      <c r="G17" s="1">
        <v>11.5</v>
      </c>
      <c r="H17" s="1">
        <v>11</v>
      </c>
      <c r="I17" s="1">
        <v>11.4</v>
      </c>
      <c r="J17" s="1">
        <v>11</v>
      </c>
      <c r="K17" s="1">
        <v>9.8000000000000007</v>
      </c>
      <c r="L17" s="1">
        <v>8.4</v>
      </c>
      <c r="M17" s="1">
        <v>9.3000000000000007</v>
      </c>
      <c r="N17" s="1">
        <v>8.6999999999999993</v>
      </c>
      <c r="O17" s="1">
        <v>7.9</v>
      </c>
      <c r="P17" s="1">
        <v>7.8</v>
      </c>
      <c r="Q17" s="1">
        <v>8.6641798752962647</v>
      </c>
      <c r="R17" s="1"/>
      <c r="S17" s="1"/>
    </row>
    <row r="36" spans="29:30" x14ac:dyDescent="0.25">
      <c r="AC36" t="e">
        <f>AC23/AD23</f>
        <v>#DIV/0!</v>
      </c>
      <c r="AD36" t="e">
        <f>AE23/AF23</f>
        <v>#DIV/0!</v>
      </c>
    </row>
    <row r="37" spans="29:30" x14ac:dyDescent="0.25">
      <c r="AC37" t="e">
        <f t="shared" ref="AC37:AC47" si="0">AC24/AD24</f>
        <v>#DIV/0!</v>
      </c>
      <c r="AD37" t="e">
        <f t="shared" ref="AD37:AD47" si="1">AE24/AF24</f>
        <v>#DIV/0!</v>
      </c>
    </row>
    <row r="38" spans="29:30" x14ac:dyDescent="0.25">
      <c r="AC38" t="e">
        <f t="shared" si="0"/>
        <v>#DIV/0!</v>
      </c>
      <c r="AD38" t="e">
        <f t="shared" si="1"/>
        <v>#DIV/0!</v>
      </c>
    </row>
    <row r="39" spans="29:30" x14ac:dyDescent="0.25">
      <c r="AC39" t="e">
        <f t="shared" si="0"/>
        <v>#DIV/0!</v>
      </c>
      <c r="AD39" t="e">
        <f t="shared" si="1"/>
        <v>#DIV/0!</v>
      </c>
    </row>
    <row r="40" spans="29:30" x14ac:dyDescent="0.25">
      <c r="AC40" t="e">
        <f t="shared" si="0"/>
        <v>#DIV/0!</v>
      </c>
      <c r="AD40" t="e">
        <f t="shared" si="1"/>
        <v>#DIV/0!</v>
      </c>
    </row>
    <row r="41" spans="29:30" x14ac:dyDescent="0.25">
      <c r="AC41" t="e">
        <f t="shared" si="0"/>
        <v>#DIV/0!</v>
      </c>
      <c r="AD41" t="e">
        <f t="shared" si="1"/>
        <v>#DIV/0!</v>
      </c>
    </row>
    <row r="42" spans="29:30" x14ac:dyDescent="0.25">
      <c r="AC42" t="e">
        <f t="shared" si="0"/>
        <v>#DIV/0!</v>
      </c>
      <c r="AD42" t="e">
        <f t="shared" si="1"/>
        <v>#DIV/0!</v>
      </c>
    </row>
    <row r="43" spans="29:30" x14ac:dyDescent="0.25">
      <c r="AC43" t="e">
        <f t="shared" si="0"/>
        <v>#DIV/0!</v>
      </c>
      <c r="AD43" t="e">
        <f t="shared" si="1"/>
        <v>#DIV/0!</v>
      </c>
    </row>
    <row r="44" spans="29:30" x14ac:dyDescent="0.25">
      <c r="AC44" t="e">
        <f t="shared" si="0"/>
        <v>#DIV/0!</v>
      </c>
      <c r="AD44" t="e">
        <f t="shared" si="1"/>
        <v>#DIV/0!</v>
      </c>
    </row>
    <row r="45" spans="29:30" x14ac:dyDescent="0.25">
      <c r="AC45" t="e">
        <f t="shared" si="0"/>
        <v>#DIV/0!</v>
      </c>
      <c r="AD45" t="e">
        <f t="shared" si="1"/>
        <v>#DIV/0!</v>
      </c>
    </row>
    <row r="46" spans="29:30" x14ac:dyDescent="0.25">
      <c r="AC46" t="e">
        <f t="shared" si="0"/>
        <v>#DIV/0!</v>
      </c>
      <c r="AD46" t="e">
        <f t="shared" si="1"/>
        <v>#DIV/0!</v>
      </c>
    </row>
    <row r="47" spans="29:30" x14ac:dyDescent="0.25">
      <c r="AC47" t="e">
        <f t="shared" si="0"/>
        <v>#DIV/0!</v>
      </c>
      <c r="AD47" t="e">
        <f t="shared" si="1"/>
        <v>#DIV/0!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3"/>
  <sheetViews>
    <sheetView workbookViewId="0">
      <selection activeCell="I3" sqref="I3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9" ht="30" customHeight="1" x14ac:dyDescent="0.25">
      <c r="A1" s="16" t="s">
        <v>43</v>
      </c>
      <c r="B1" s="16"/>
      <c r="C1" s="3"/>
    </row>
    <row r="3" spans="1:19" x14ac:dyDescent="0.25">
      <c r="A3" s="4" t="s">
        <v>42</v>
      </c>
    </row>
    <row r="4" spans="1:19" ht="15.75" customHeight="1" x14ac:dyDescent="0.25"/>
    <row r="5" spans="1:19" x14ac:dyDescent="0.25">
      <c r="A5" s="5" t="s">
        <v>25</v>
      </c>
      <c r="B5" s="5" t="s">
        <v>18</v>
      </c>
      <c r="C5" s="6">
        <v>2004</v>
      </c>
      <c r="D5" s="6">
        <v>2005</v>
      </c>
      <c r="E5" s="6">
        <v>2006</v>
      </c>
      <c r="F5" s="6">
        <v>2007</v>
      </c>
      <c r="G5" s="6">
        <v>2008</v>
      </c>
      <c r="H5" s="6">
        <v>2009</v>
      </c>
      <c r="I5" s="6">
        <v>2010</v>
      </c>
      <c r="J5" s="6">
        <v>2011</v>
      </c>
      <c r="K5" s="6">
        <v>2012</v>
      </c>
      <c r="L5" s="6">
        <v>2013</v>
      </c>
      <c r="M5" s="6">
        <v>2014</v>
      </c>
      <c r="N5" s="6">
        <v>2015</v>
      </c>
      <c r="O5" s="6">
        <v>2016</v>
      </c>
      <c r="P5" s="6">
        <v>2017</v>
      </c>
      <c r="Q5" s="6">
        <v>2018</v>
      </c>
    </row>
    <row r="6" spans="1:19" x14ac:dyDescent="0.25">
      <c r="A6" s="10" t="s">
        <v>22</v>
      </c>
      <c r="B6" s="2" t="s">
        <v>13</v>
      </c>
      <c r="C6" s="1">
        <v>100</v>
      </c>
      <c r="D6" s="1">
        <v>118.6</v>
      </c>
      <c r="E6" s="1">
        <v>131.9</v>
      </c>
      <c r="F6" s="1">
        <v>129.19999999999999</v>
      </c>
      <c r="G6" s="1">
        <v>94.1</v>
      </c>
      <c r="H6" s="1">
        <v>76.099999999999994</v>
      </c>
      <c r="I6" s="1">
        <v>84.6</v>
      </c>
      <c r="J6" s="1">
        <v>77.400000000000006</v>
      </c>
      <c r="K6" s="1">
        <v>45.8</v>
      </c>
      <c r="L6" s="1">
        <v>38.799999999999997</v>
      </c>
      <c r="M6" s="1">
        <v>44.8</v>
      </c>
      <c r="N6" s="1">
        <v>50.9</v>
      </c>
      <c r="O6" s="1">
        <v>65.400000000000006</v>
      </c>
      <c r="P6" s="1">
        <v>73.2</v>
      </c>
      <c r="Q6" s="1">
        <v>77.903849938737068</v>
      </c>
      <c r="R6" s="1"/>
      <c r="S6" s="1"/>
    </row>
    <row r="7" spans="1:19" x14ac:dyDescent="0.25">
      <c r="A7" s="11" t="s">
        <v>22</v>
      </c>
      <c r="B7" s="9" t="s">
        <v>14</v>
      </c>
      <c r="C7" s="1">
        <v>100</v>
      </c>
      <c r="D7" s="1">
        <v>118.3</v>
      </c>
      <c r="E7" s="1">
        <v>133.4</v>
      </c>
      <c r="F7" s="1">
        <v>126.3</v>
      </c>
      <c r="G7" s="1">
        <v>98.1</v>
      </c>
      <c r="H7" s="1">
        <v>80.3</v>
      </c>
      <c r="I7" s="1">
        <v>94</v>
      </c>
      <c r="J7" s="1">
        <v>87.8</v>
      </c>
      <c r="K7" s="1">
        <v>49.9</v>
      </c>
      <c r="L7" s="1">
        <v>44.7</v>
      </c>
      <c r="M7" s="1">
        <v>49.6</v>
      </c>
      <c r="N7" s="1">
        <v>57.1</v>
      </c>
      <c r="O7" s="1">
        <v>71.7</v>
      </c>
      <c r="P7" s="1">
        <v>79.3</v>
      </c>
      <c r="Q7" s="1">
        <v>86.410834573615432</v>
      </c>
      <c r="R7" s="1"/>
      <c r="S7" s="1"/>
    </row>
    <row r="8" spans="1:19" x14ac:dyDescent="0.25">
      <c r="A8" s="11" t="s">
        <v>22</v>
      </c>
      <c r="B8" s="9" t="s">
        <v>15</v>
      </c>
      <c r="C8" s="1">
        <v>100</v>
      </c>
      <c r="D8" s="1">
        <v>129.30000000000001</v>
      </c>
      <c r="E8" s="1">
        <v>148.19999999999999</v>
      </c>
      <c r="F8" s="1">
        <v>158.4</v>
      </c>
      <c r="G8" s="1">
        <v>122.3</v>
      </c>
      <c r="H8" s="1">
        <v>99.1</v>
      </c>
      <c r="I8" s="1">
        <v>111.5</v>
      </c>
      <c r="J8" s="1">
        <v>99</v>
      </c>
      <c r="K8" s="1">
        <v>57.8</v>
      </c>
      <c r="L8" s="1">
        <v>48.6</v>
      </c>
      <c r="M8" s="1">
        <v>54.1</v>
      </c>
      <c r="N8" s="1">
        <v>64.400000000000006</v>
      </c>
      <c r="O8" s="1">
        <v>82.4</v>
      </c>
      <c r="P8" s="1">
        <v>90.8</v>
      </c>
      <c r="Q8" s="1">
        <v>100.04737482476145</v>
      </c>
      <c r="R8" s="1"/>
      <c r="S8" s="1"/>
    </row>
    <row r="9" spans="1:19" x14ac:dyDescent="0.25">
      <c r="A9" s="11" t="s">
        <v>22</v>
      </c>
      <c r="B9" s="9" t="s">
        <v>16</v>
      </c>
      <c r="C9" s="1">
        <v>100</v>
      </c>
      <c r="D9" s="1">
        <v>118.3</v>
      </c>
      <c r="E9" s="1">
        <v>132.6</v>
      </c>
      <c r="F9" s="1">
        <v>130.80000000000001</v>
      </c>
      <c r="G9" s="1">
        <v>97.7</v>
      </c>
      <c r="H9" s="1">
        <v>79.3</v>
      </c>
      <c r="I9" s="1">
        <v>89.5</v>
      </c>
      <c r="J9" s="1">
        <v>81.8</v>
      </c>
      <c r="K9" s="1">
        <v>47.8</v>
      </c>
      <c r="L9" s="1">
        <v>41</v>
      </c>
      <c r="M9" s="1">
        <v>46.6</v>
      </c>
      <c r="N9" s="1">
        <v>53.5</v>
      </c>
      <c r="O9" s="1">
        <v>68.3</v>
      </c>
      <c r="P9" s="1">
        <v>76.099999999999994</v>
      </c>
      <c r="Q9" s="1">
        <v>81.934841557200286</v>
      </c>
      <c r="R9" s="1"/>
      <c r="S9" s="1"/>
    </row>
    <row r="10" spans="1:19" x14ac:dyDescent="0.25">
      <c r="A10" s="11" t="s">
        <v>23</v>
      </c>
      <c r="B10" s="9" t="s">
        <v>13</v>
      </c>
      <c r="C10" s="1">
        <v>100</v>
      </c>
      <c r="D10" s="1">
        <v>115.7</v>
      </c>
      <c r="E10" s="1">
        <v>133</v>
      </c>
      <c r="F10" s="1">
        <v>151.69999999999999</v>
      </c>
      <c r="G10" s="1">
        <v>142</v>
      </c>
      <c r="H10" s="1">
        <v>131.69999999999999</v>
      </c>
      <c r="I10" s="1">
        <v>119.1</v>
      </c>
      <c r="J10" s="1">
        <v>102.6</v>
      </c>
      <c r="K10" s="1">
        <v>68.3</v>
      </c>
      <c r="L10" s="1">
        <v>61.8</v>
      </c>
      <c r="M10" s="1">
        <v>54.3</v>
      </c>
      <c r="N10" s="1">
        <v>65.3</v>
      </c>
      <c r="O10" s="1">
        <v>85.8</v>
      </c>
      <c r="P10" s="1">
        <v>77.7</v>
      </c>
      <c r="Q10" s="1">
        <v>87.343579797353897</v>
      </c>
      <c r="R10" s="1"/>
      <c r="S10" s="1"/>
    </row>
    <row r="11" spans="1:19" x14ac:dyDescent="0.25">
      <c r="A11" s="11" t="s">
        <v>23</v>
      </c>
      <c r="B11" s="9" t="s">
        <v>14</v>
      </c>
      <c r="C11" s="1">
        <v>100</v>
      </c>
      <c r="D11" s="1">
        <v>123.3</v>
      </c>
      <c r="E11" s="1">
        <v>150.30000000000001</v>
      </c>
      <c r="F11" s="1">
        <v>163</v>
      </c>
      <c r="G11" s="1">
        <v>158.69999999999999</v>
      </c>
      <c r="H11" s="1">
        <v>128.4</v>
      </c>
      <c r="I11" s="1">
        <v>122.8</v>
      </c>
      <c r="J11" s="1">
        <v>91.1</v>
      </c>
      <c r="K11" s="1">
        <v>63.2</v>
      </c>
      <c r="L11" s="1">
        <v>57.9</v>
      </c>
      <c r="M11" s="1">
        <v>54.5</v>
      </c>
      <c r="N11" s="1">
        <v>63</v>
      </c>
      <c r="O11" s="1">
        <v>76.400000000000006</v>
      </c>
      <c r="P11" s="1">
        <v>73.900000000000006</v>
      </c>
      <c r="Q11" s="1">
        <v>84.228194101493841</v>
      </c>
      <c r="R11" s="1"/>
      <c r="S11" s="1"/>
    </row>
    <row r="12" spans="1:19" x14ac:dyDescent="0.25">
      <c r="A12" s="11" t="s">
        <v>23</v>
      </c>
      <c r="B12" s="9" t="s">
        <v>15</v>
      </c>
      <c r="C12" s="1">
        <v>100</v>
      </c>
      <c r="D12" s="1">
        <v>132.1</v>
      </c>
      <c r="E12" s="1">
        <v>161</v>
      </c>
      <c r="F12" s="1">
        <v>200.9</v>
      </c>
      <c r="G12" s="1">
        <v>135.6</v>
      </c>
      <c r="H12" s="1">
        <v>118.2</v>
      </c>
      <c r="I12" s="1">
        <v>137.5</v>
      </c>
      <c r="J12" s="1">
        <v>116.4</v>
      </c>
      <c r="K12" s="1">
        <v>72.599999999999994</v>
      </c>
      <c r="L12" s="1">
        <v>63.5</v>
      </c>
      <c r="M12" s="1">
        <v>53.5</v>
      </c>
      <c r="N12" s="1">
        <v>86.9</v>
      </c>
      <c r="O12" s="1">
        <v>92.3</v>
      </c>
      <c r="P12" s="1">
        <v>90.9</v>
      </c>
      <c r="Q12" s="1">
        <v>101.42945293221348</v>
      </c>
      <c r="R12" s="1"/>
      <c r="S12" s="1"/>
    </row>
    <row r="13" spans="1:19" x14ac:dyDescent="0.25">
      <c r="A13" s="11" t="s">
        <v>23</v>
      </c>
      <c r="B13" s="9" t="s">
        <v>16</v>
      </c>
      <c r="C13" s="1">
        <v>100</v>
      </c>
      <c r="D13" s="1">
        <v>123.4</v>
      </c>
      <c r="E13" s="1">
        <v>132.69999999999999</v>
      </c>
      <c r="F13" s="1">
        <v>155.30000000000001</v>
      </c>
      <c r="G13" s="1">
        <v>136.9</v>
      </c>
      <c r="H13" s="1">
        <v>118</v>
      </c>
      <c r="I13" s="1">
        <v>114</v>
      </c>
      <c r="J13" s="1">
        <v>94</v>
      </c>
      <c r="K13" s="1">
        <v>62.4</v>
      </c>
      <c r="L13" s="1">
        <v>56</v>
      </c>
      <c r="M13" s="1">
        <v>50.7</v>
      </c>
      <c r="N13" s="1">
        <v>65.599999999999994</v>
      </c>
      <c r="O13" s="1">
        <v>78.900000000000006</v>
      </c>
      <c r="P13" s="1">
        <v>78.099999999999994</v>
      </c>
      <c r="Q13" s="1">
        <v>84.100663606221985</v>
      </c>
      <c r="R13" s="1"/>
      <c r="S13" s="1"/>
    </row>
  </sheetData>
  <mergeCells count="1">
    <mergeCell ref="A1:B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9"/>
  <sheetViews>
    <sheetView workbookViewId="0">
      <selection activeCell="E1" sqref="E1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9" ht="30" customHeight="1" x14ac:dyDescent="0.25">
      <c r="A1" s="16" t="s">
        <v>43</v>
      </c>
      <c r="B1" s="16"/>
      <c r="C1" s="3"/>
    </row>
    <row r="3" spans="1:19" x14ac:dyDescent="0.25">
      <c r="A3" s="4" t="s">
        <v>29</v>
      </c>
    </row>
    <row r="4" spans="1:19" ht="15.75" customHeight="1" x14ac:dyDescent="0.25"/>
    <row r="5" spans="1:19" x14ac:dyDescent="0.25">
      <c r="A5" s="5" t="s">
        <v>17</v>
      </c>
      <c r="B5" s="5" t="s">
        <v>36</v>
      </c>
      <c r="C5" s="6">
        <v>2004</v>
      </c>
      <c r="D5" s="6">
        <v>2005</v>
      </c>
      <c r="E5" s="6">
        <v>2006</v>
      </c>
      <c r="F5" s="6">
        <v>2007</v>
      </c>
      <c r="G5" s="6">
        <v>2008</v>
      </c>
      <c r="H5" s="6">
        <v>2009</v>
      </c>
      <c r="I5" s="6">
        <v>2010</v>
      </c>
      <c r="J5" s="6">
        <v>2011</v>
      </c>
      <c r="K5" s="6">
        <v>2012</v>
      </c>
      <c r="L5" s="6">
        <v>2013</v>
      </c>
      <c r="M5" s="6">
        <v>2014</v>
      </c>
      <c r="N5" s="6">
        <v>2015</v>
      </c>
      <c r="O5" s="6">
        <v>2016</v>
      </c>
      <c r="P5" s="6">
        <v>2017</v>
      </c>
      <c r="Q5" s="6">
        <v>2018</v>
      </c>
    </row>
    <row r="6" spans="1:19" x14ac:dyDescent="0.25">
      <c r="A6" s="10" t="s">
        <v>0</v>
      </c>
      <c r="B6" s="2" t="s">
        <v>26</v>
      </c>
      <c r="C6" s="1">
        <v>100</v>
      </c>
      <c r="D6" s="1">
        <v>118.9</v>
      </c>
      <c r="E6" s="1">
        <v>125.6</v>
      </c>
      <c r="F6" s="1">
        <v>129.5</v>
      </c>
      <c r="G6" s="1">
        <v>101</v>
      </c>
      <c r="H6" s="1">
        <v>91</v>
      </c>
      <c r="I6" s="1">
        <v>110</v>
      </c>
      <c r="J6" s="1">
        <v>106</v>
      </c>
      <c r="K6" s="1">
        <v>62</v>
      </c>
      <c r="L6" s="1">
        <v>57.6</v>
      </c>
      <c r="M6" s="1">
        <v>65.2</v>
      </c>
      <c r="N6" s="1">
        <v>75</v>
      </c>
      <c r="O6" s="1">
        <v>93.4</v>
      </c>
      <c r="P6" s="1">
        <v>96.5</v>
      </c>
      <c r="Q6" s="1">
        <v>100.52106188571311</v>
      </c>
      <c r="R6" s="1"/>
      <c r="S6" s="1"/>
    </row>
    <row r="7" spans="1:19" x14ac:dyDescent="0.25">
      <c r="A7" s="11" t="s">
        <v>0</v>
      </c>
      <c r="B7" s="9" t="s">
        <v>27</v>
      </c>
      <c r="C7" s="1">
        <v>100</v>
      </c>
      <c r="D7" s="1">
        <v>113.9</v>
      </c>
      <c r="E7" s="1">
        <v>121.6</v>
      </c>
      <c r="F7" s="1">
        <v>120.3</v>
      </c>
      <c r="G7" s="1">
        <v>96.2</v>
      </c>
      <c r="H7" s="1">
        <v>83.5</v>
      </c>
      <c r="I7" s="1">
        <v>95.8</v>
      </c>
      <c r="J7" s="1">
        <v>93.8</v>
      </c>
      <c r="K7" s="1">
        <v>58</v>
      </c>
      <c r="L7" s="1">
        <v>65.400000000000006</v>
      </c>
      <c r="M7" s="1">
        <v>63.1</v>
      </c>
      <c r="N7" s="1">
        <v>78.8</v>
      </c>
      <c r="O7" s="1">
        <v>99.7</v>
      </c>
      <c r="P7" s="1">
        <v>113.2</v>
      </c>
      <c r="Q7" s="1">
        <v>124.59197872071316</v>
      </c>
      <c r="R7" s="1"/>
      <c r="S7" s="1"/>
    </row>
    <row r="8" spans="1:19" x14ac:dyDescent="0.25">
      <c r="A8" s="11" t="s">
        <v>0</v>
      </c>
      <c r="B8" s="9" t="s">
        <v>28</v>
      </c>
      <c r="C8" s="1">
        <v>100</v>
      </c>
      <c r="D8" s="1">
        <v>115.7</v>
      </c>
      <c r="E8" s="1">
        <v>134.19999999999999</v>
      </c>
      <c r="F8" s="1">
        <v>131.9</v>
      </c>
      <c r="G8" s="1">
        <v>103.3</v>
      </c>
      <c r="H8" s="1">
        <v>89.5</v>
      </c>
      <c r="I8" s="1">
        <v>98.3</v>
      </c>
      <c r="J8" s="1">
        <v>93.6</v>
      </c>
      <c r="K8" s="1">
        <v>52.4</v>
      </c>
      <c r="L8" s="1">
        <v>47.7</v>
      </c>
      <c r="M8" s="1">
        <v>52.4</v>
      </c>
      <c r="N8" s="1">
        <v>62.9</v>
      </c>
      <c r="O8" s="1">
        <v>77.400000000000006</v>
      </c>
      <c r="P8" s="1">
        <v>84</v>
      </c>
      <c r="Q8" s="1">
        <v>89.59006300119519</v>
      </c>
      <c r="R8" s="1"/>
      <c r="S8" s="1"/>
    </row>
    <row r="9" spans="1:19" x14ac:dyDescent="0.25">
      <c r="A9" s="11" t="s">
        <v>0</v>
      </c>
      <c r="B9" s="9" t="s">
        <v>16</v>
      </c>
      <c r="C9" s="1">
        <v>100</v>
      </c>
      <c r="D9" s="1">
        <v>119.8</v>
      </c>
      <c r="E9" s="1">
        <v>133.80000000000001</v>
      </c>
      <c r="F9" s="1">
        <v>139.19999999999999</v>
      </c>
      <c r="G9" s="1">
        <v>109.6</v>
      </c>
      <c r="H9" s="1">
        <v>95</v>
      </c>
      <c r="I9" s="1">
        <v>103.7</v>
      </c>
      <c r="J9" s="1">
        <v>94.9</v>
      </c>
      <c r="K9" s="1">
        <v>54</v>
      </c>
      <c r="L9" s="1">
        <v>48</v>
      </c>
      <c r="M9" s="1">
        <v>50.7</v>
      </c>
      <c r="N9" s="1">
        <v>59.9</v>
      </c>
      <c r="O9" s="1">
        <v>73.400000000000006</v>
      </c>
      <c r="P9" s="1">
        <v>78.3</v>
      </c>
      <c r="Q9" s="1">
        <v>83.032726308933064</v>
      </c>
      <c r="R9" s="1"/>
      <c r="S9" s="1"/>
    </row>
    <row r="10" spans="1:19" x14ac:dyDescent="0.25">
      <c r="A10" s="11" t="s">
        <v>7</v>
      </c>
      <c r="B10" s="9" t="s">
        <v>26</v>
      </c>
      <c r="C10" s="1">
        <v>100</v>
      </c>
      <c r="D10" s="1">
        <v>97.4</v>
      </c>
      <c r="E10" s="1">
        <v>175.7</v>
      </c>
      <c r="F10" s="1">
        <v>105.9</v>
      </c>
      <c r="G10" s="1">
        <v>121.6</v>
      </c>
      <c r="H10" s="1">
        <v>101.3</v>
      </c>
      <c r="I10" s="1">
        <v>102.7</v>
      </c>
      <c r="J10" s="1">
        <v>71.400000000000006</v>
      </c>
      <c r="K10" s="1">
        <v>43.5</v>
      </c>
      <c r="L10" s="1">
        <v>35.5</v>
      </c>
      <c r="M10" s="1">
        <v>41.7</v>
      </c>
      <c r="N10" s="1">
        <v>46.4</v>
      </c>
      <c r="O10" s="1">
        <v>77.5</v>
      </c>
      <c r="P10" s="1">
        <v>58.5</v>
      </c>
      <c r="Q10" s="1">
        <v>52.911244671786974</v>
      </c>
      <c r="R10" s="1"/>
      <c r="S10" s="1"/>
    </row>
    <row r="11" spans="1:19" x14ac:dyDescent="0.25">
      <c r="A11" s="11" t="s">
        <v>7</v>
      </c>
      <c r="B11" s="9" t="s">
        <v>27</v>
      </c>
      <c r="C11" s="1">
        <v>100</v>
      </c>
      <c r="D11" s="1">
        <v>273.39999999999998</v>
      </c>
      <c r="E11" s="1">
        <v>187.9</v>
      </c>
      <c r="F11" s="1">
        <v>183.3</v>
      </c>
      <c r="G11" s="1">
        <v>197.3</v>
      </c>
      <c r="H11" s="1">
        <v>133.6</v>
      </c>
      <c r="I11" s="1">
        <v>124.8</v>
      </c>
      <c r="J11" s="1">
        <v>99</v>
      </c>
      <c r="K11" s="1">
        <v>66</v>
      </c>
      <c r="L11" s="1">
        <v>59.3</v>
      </c>
      <c r="M11" s="1">
        <v>77.400000000000006</v>
      </c>
      <c r="N11" s="1">
        <v>75</v>
      </c>
      <c r="O11" s="1">
        <v>109.2</v>
      </c>
      <c r="P11" s="1">
        <v>107.4</v>
      </c>
      <c r="Q11" s="1">
        <v>108.29034235199751</v>
      </c>
      <c r="R11" s="1"/>
      <c r="S11" s="1"/>
    </row>
    <row r="12" spans="1:19" x14ac:dyDescent="0.25">
      <c r="A12" s="11" t="s">
        <v>7</v>
      </c>
      <c r="B12" s="9" t="s">
        <v>28</v>
      </c>
      <c r="C12" s="1">
        <v>100</v>
      </c>
      <c r="D12" s="1">
        <v>107.9</v>
      </c>
      <c r="E12" s="1">
        <v>123.1</v>
      </c>
      <c r="F12" s="1">
        <v>133.1</v>
      </c>
      <c r="G12" s="1">
        <v>119.5</v>
      </c>
      <c r="H12" s="1">
        <v>100</v>
      </c>
      <c r="I12" s="1">
        <v>79.2</v>
      </c>
      <c r="J12" s="1">
        <v>89.6</v>
      </c>
      <c r="K12" s="1">
        <v>56</v>
      </c>
      <c r="L12" s="1">
        <v>67.400000000000006</v>
      </c>
      <c r="M12" s="1">
        <v>39.200000000000003</v>
      </c>
      <c r="N12" s="1">
        <v>50</v>
      </c>
      <c r="O12" s="1">
        <v>53.4</v>
      </c>
      <c r="P12" s="1">
        <v>58</v>
      </c>
      <c r="Q12" s="1">
        <v>61.614198646025201</v>
      </c>
      <c r="R12" s="1"/>
      <c r="S12" s="1"/>
    </row>
    <row r="13" spans="1:19" x14ac:dyDescent="0.25">
      <c r="A13" s="11" t="s">
        <v>7</v>
      </c>
      <c r="B13" s="9" t="s">
        <v>16</v>
      </c>
      <c r="C13" s="1">
        <v>100</v>
      </c>
      <c r="D13" s="1">
        <v>119</v>
      </c>
      <c r="E13" s="1">
        <v>137.19999999999999</v>
      </c>
      <c r="F13" s="1">
        <v>144.69999999999999</v>
      </c>
      <c r="G13" s="1">
        <v>137.5</v>
      </c>
      <c r="H13" s="1">
        <v>116.1</v>
      </c>
      <c r="I13" s="1">
        <v>110.7</v>
      </c>
      <c r="J13" s="1">
        <v>92.4</v>
      </c>
      <c r="K13" s="1">
        <v>54.3</v>
      </c>
      <c r="L13" s="1">
        <v>47.3</v>
      </c>
      <c r="M13" s="1">
        <v>44.4</v>
      </c>
      <c r="N13" s="1">
        <v>49.3</v>
      </c>
      <c r="O13" s="1">
        <v>57.2</v>
      </c>
      <c r="P13" s="1">
        <v>56.6</v>
      </c>
      <c r="Q13" s="1">
        <v>56.733697209007111</v>
      </c>
      <c r="R13" s="1"/>
      <c r="S13" s="1"/>
    </row>
    <row r="14" spans="1:19" x14ac:dyDescent="0.25">
      <c r="A14" s="11" t="s">
        <v>8</v>
      </c>
      <c r="B14" s="9" t="s">
        <v>26</v>
      </c>
      <c r="C14" s="1">
        <v>100</v>
      </c>
      <c r="D14" s="1">
        <v>128.80000000000001</v>
      </c>
      <c r="E14" s="1">
        <v>189.1</v>
      </c>
      <c r="F14" s="1">
        <v>228.9</v>
      </c>
      <c r="G14" s="1">
        <v>133.80000000000001</v>
      </c>
      <c r="H14" s="1">
        <v>66.7</v>
      </c>
      <c r="I14" s="1">
        <v>100.6</v>
      </c>
      <c r="J14" s="1">
        <v>57</v>
      </c>
      <c r="K14" s="1">
        <v>44.9</v>
      </c>
      <c r="L14" s="1">
        <v>53.2</v>
      </c>
      <c r="M14" s="1">
        <v>59.2</v>
      </c>
      <c r="N14" s="1">
        <v>38.4</v>
      </c>
      <c r="O14" s="1">
        <v>67.099999999999994</v>
      </c>
      <c r="P14" s="1">
        <v>111.2</v>
      </c>
      <c r="Q14" s="1">
        <v>46.112136885876488</v>
      </c>
      <c r="R14" s="1"/>
      <c r="S14" s="1"/>
    </row>
    <row r="15" spans="1:19" x14ac:dyDescent="0.25">
      <c r="A15" s="11" t="s">
        <v>8</v>
      </c>
      <c r="B15" s="9" t="s">
        <v>27</v>
      </c>
      <c r="C15" s="1">
        <v>100</v>
      </c>
      <c r="D15" s="1">
        <v>67.3</v>
      </c>
      <c r="E15" s="1">
        <v>76.900000000000006</v>
      </c>
      <c r="F15" s="1">
        <v>106.9</v>
      </c>
      <c r="G15" s="1">
        <v>49.5</v>
      </c>
      <c r="H15" s="1">
        <v>22.9</v>
      </c>
      <c r="I15" s="1">
        <v>27.3</v>
      </c>
      <c r="J15" s="1">
        <v>17.100000000000001</v>
      </c>
      <c r="K15" s="1">
        <v>13.4</v>
      </c>
      <c r="L15" s="1">
        <v>11.9</v>
      </c>
      <c r="M15" s="1">
        <v>28.8</v>
      </c>
      <c r="N15" s="1">
        <v>24.8</v>
      </c>
      <c r="O15" s="1">
        <v>19.8</v>
      </c>
      <c r="P15" s="1">
        <v>62.3</v>
      </c>
      <c r="Q15" s="1">
        <v>51.974973103220194</v>
      </c>
      <c r="R15" s="1"/>
      <c r="S15" s="1"/>
    </row>
    <row r="16" spans="1:19" x14ac:dyDescent="0.25">
      <c r="A16" s="11" t="s">
        <v>8</v>
      </c>
      <c r="B16" s="9" t="s">
        <v>28</v>
      </c>
      <c r="C16" s="1">
        <v>100</v>
      </c>
      <c r="D16" s="1">
        <v>181</v>
      </c>
      <c r="E16" s="1">
        <v>223.8</v>
      </c>
      <c r="F16" s="1">
        <v>151.5</v>
      </c>
      <c r="G16" s="1">
        <v>158.6</v>
      </c>
      <c r="H16" s="1">
        <v>78.599999999999994</v>
      </c>
      <c r="I16" s="1">
        <v>71.3</v>
      </c>
      <c r="J16" s="1">
        <v>44.2</v>
      </c>
      <c r="K16" s="1">
        <v>54.7</v>
      </c>
      <c r="L16" s="1">
        <v>36.299999999999997</v>
      </c>
      <c r="M16" s="1">
        <v>19.3</v>
      </c>
      <c r="N16" s="1">
        <v>32</v>
      </c>
      <c r="O16" s="1">
        <v>30.7</v>
      </c>
      <c r="P16" s="1">
        <v>65</v>
      </c>
      <c r="Q16" s="1">
        <v>73.550645373337176</v>
      </c>
      <c r="R16" s="1"/>
      <c r="S16" s="1"/>
    </row>
    <row r="17" spans="1:19" x14ac:dyDescent="0.25">
      <c r="A17" s="11" t="s">
        <v>8</v>
      </c>
      <c r="B17" s="9" t="s">
        <v>16</v>
      </c>
      <c r="C17" s="8">
        <v>100</v>
      </c>
      <c r="D17" s="8">
        <v>125.8</v>
      </c>
      <c r="E17" s="8">
        <v>130.80000000000001</v>
      </c>
      <c r="F17" s="8">
        <v>153.69999999999999</v>
      </c>
      <c r="G17" s="8">
        <v>116.2</v>
      </c>
      <c r="H17" s="8">
        <v>90</v>
      </c>
      <c r="I17" s="8">
        <v>84.6</v>
      </c>
      <c r="J17" s="8">
        <v>61.5</v>
      </c>
      <c r="K17" s="8">
        <v>44.4</v>
      </c>
      <c r="L17" s="8">
        <v>36.200000000000003</v>
      </c>
      <c r="M17" s="8">
        <v>34.799999999999997</v>
      </c>
      <c r="N17" s="8">
        <v>43.7</v>
      </c>
      <c r="O17" s="8">
        <v>48.1</v>
      </c>
      <c r="P17" s="8">
        <v>59.6</v>
      </c>
      <c r="Q17" s="1">
        <v>54.011476552531938</v>
      </c>
      <c r="R17" s="1"/>
      <c r="S17" s="1"/>
    </row>
    <row r="18" spans="1:19" x14ac:dyDescent="0.25">
      <c r="A18" s="11" t="s">
        <v>1</v>
      </c>
      <c r="B18" s="9" t="s">
        <v>26</v>
      </c>
      <c r="C18" s="8">
        <v>100</v>
      </c>
      <c r="D18" s="8">
        <v>119.6</v>
      </c>
      <c r="E18" s="8">
        <v>178.3</v>
      </c>
      <c r="F18" s="8">
        <v>142.6</v>
      </c>
      <c r="G18" s="8">
        <v>109.3</v>
      </c>
      <c r="H18" s="8">
        <v>79.099999999999994</v>
      </c>
      <c r="I18" s="8">
        <v>79.900000000000006</v>
      </c>
      <c r="J18" s="8">
        <v>59.6</v>
      </c>
      <c r="K18" s="8">
        <v>53.1</v>
      </c>
      <c r="L18" s="8">
        <v>50.5</v>
      </c>
      <c r="M18" s="8">
        <v>34.5</v>
      </c>
      <c r="N18" s="8">
        <v>50.7</v>
      </c>
      <c r="O18" s="8">
        <v>46</v>
      </c>
      <c r="P18" s="8">
        <v>83.9</v>
      </c>
      <c r="Q18" s="1">
        <v>57.431403240540213</v>
      </c>
      <c r="R18" s="1"/>
      <c r="S18" s="1"/>
    </row>
    <row r="19" spans="1:19" x14ac:dyDescent="0.25">
      <c r="A19" s="11" t="s">
        <v>1</v>
      </c>
      <c r="B19" s="9" t="s">
        <v>27</v>
      </c>
      <c r="C19" s="1">
        <v>100</v>
      </c>
      <c r="D19" s="1">
        <v>122.9</v>
      </c>
      <c r="E19" s="1">
        <v>128.30000000000001</v>
      </c>
      <c r="F19" s="1">
        <v>133.80000000000001</v>
      </c>
      <c r="G19" s="1">
        <v>109</v>
      </c>
      <c r="H19" s="1">
        <v>91.8</v>
      </c>
      <c r="I19" s="1">
        <v>90.2</v>
      </c>
      <c r="J19" s="1">
        <v>95.6</v>
      </c>
      <c r="K19" s="1">
        <v>68.7</v>
      </c>
      <c r="L19" s="1">
        <v>102.4</v>
      </c>
      <c r="M19" s="1">
        <v>53.3</v>
      </c>
      <c r="N19" s="1">
        <v>67.2</v>
      </c>
      <c r="O19" s="1">
        <v>108.3</v>
      </c>
      <c r="P19" s="1">
        <v>124.3</v>
      </c>
      <c r="Q19" s="1">
        <v>211.00038159473004</v>
      </c>
      <c r="R19" s="1"/>
      <c r="S19" s="1"/>
    </row>
    <row r="20" spans="1:19" x14ac:dyDescent="0.25">
      <c r="A20" s="11" t="s">
        <v>1</v>
      </c>
      <c r="B20" s="9" t="s">
        <v>28</v>
      </c>
      <c r="C20" s="1">
        <v>100</v>
      </c>
      <c r="D20" s="1">
        <v>168.2</v>
      </c>
      <c r="E20" s="1">
        <v>214.9</v>
      </c>
      <c r="F20" s="1">
        <v>386.7</v>
      </c>
      <c r="G20" s="1">
        <v>132.1</v>
      </c>
      <c r="H20" s="1">
        <v>103.6</v>
      </c>
      <c r="I20" s="1">
        <v>116.3</v>
      </c>
      <c r="J20" s="1">
        <v>79.2</v>
      </c>
      <c r="K20" s="1">
        <v>54.1</v>
      </c>
      <c r="L20" s="1">
        <v>34.6</v>
      </c>
      <c r="M20" s="1">
        <v>42.6</v>
      </c>
      <c r="N20" s="1">
        <v>71.7</v>
      </c>
      <c r="O20" s="1">
        <v>62.7</v>
      </c>
      <c r="P20" s="1">
        <v>63.3</v>
      </c>
      <c r="Q20" s="1">
        <v>55.86221941041255</v>
      </c>
      <c r="R20" s="1"/>
      <c r="S20" s="1"/>
    </row>
    <row r="21" spans="1:19" x14ac:dyDescent="0.25">
      <c r="A21" s="11" t="s">
        <v>1</v>
      </c>
      <c r="B21" s="9" t="s">
        <v>16</v>
      </c>
      <c r="C21" s="1">
        <v>100</v>
      </c>
      <c r="D21" s="1">
        <v>118.1</v>
      </c>
      <c r="E21" s="1">
        <v>140.80000000000001</v>
      </c>
      <c r="F21" s="1">
        <v>151.9</v>
      </c>
      <c r="G21" s="1">
        <v>120.2</v>
      </c>
      <c r="H21" s="1">
        <v>102.5</v>
      </c>
      <c r="I21" s="1">
        <v>92.9</v>
      </c>
      <c r="J21" s="1">
        <v>71.3</v>
      </c>
      <c r="K21" s="1">
        <v>49.9</v>
      </c>
      <c r="L21" s="1">
        <v>43.1</v>
      </c>
      <c r="M21" s="1">
        <v>37.200000000000003</v>
      </c>
      <c r="N21" s="1">
        <v>45.6</v>
      </c>
      <c r="O21" s="1">
        <v>53.7</v>
      </c>
      <c r="P21" s="1">
        <v>65.5</v>
      </c>
      <c r="Q21" s="1">
        <v>67.080739685387258</v>
      </c>
      <c r="R21" s="1"/>
      <c r="S21" s="1"/>
    </row>
    <row r="22" spans="1:19" x14ac:dyDescent="0.25">
      <c r="A22" s="11" t="s">
        <v>2</v>
      </c>
      <c r="B22" s="9" t="s">
        <v>26</v>
      </c>
      <c r="C22" s="1">
        <v>100</v>
      </c>
      <c r="D22" s="1">
        <v>37.9</v>
      </c>
      <c r="E22" s="1">
        <v>43.3</v>
      </c>
      <c r="F22" s="1">
        <v>34.5</v>
      </c>
      <c r="G22" s="1">
        <v>53.3</v>
      </c>
      <c r="H22" s="1">
        <v>65.900000000000006</v>
      </c>
      <c r="I22" s="1">
        <v>32.700000000000003</v>
      </c>
      <c r="J22" s="1">
        <v>35.799999999999997</v>
      </c>
      <c r="K22" s="1">
        <v>5.5</v>
      </c>
      <c r="L22" s="1">
        <v>19.3</v>
      </c>
      <c r="M22" s="1">
        <v>6.3</v>
      </c>
      <c r="N22" s="1">
        <v>15.4</v>
      </c>
      <c r="O22" s="1">
        <v>11.2</v>
      </c>
      <c r="P22" s="1">
        <v>11</v>
      </c>
      <c r="Q22" s="1">
        <v>20.291224236753486</v>
      </c>
      <c r="R22" s="1"/>
      <c r="S22" s="1"/>
    </row>
    <row r="23" spans="1:19" x14ac:dyDescent="0.25">
      <c r="A23" s="11" t="s">
        <v>2</v>
      </c>
      <c r="B23" s="9" t="s">
        <v>27</v>
      </c>
      <c r="C23" s="1">
        <v>100</v>
      </c>
      <c r="D23" s="1">
        <v>80.900000000000006</v>
      </c>
      <c r="E23" s="1">
        <v>88.7</v>
      </c>
      <c r="F23" s="1">
        <v>72.8</v>
      </c>
      <c r="G23" s="1">
        <v>32.700000000000003</v>
      </c>
      <c r="H23" s="1">
        <v>3.3</v>
      </c>
      <c r="I23" s="1">
        <v>12.4</v>
      </c>
      <c r="J23" s="1">
        <v>9.9</v>
      </c>
      <c r="K23" s="1">
        <v>3.8</v>
      </c>
      <c r="L23" s="1">
        <v>3</v>
      </c>
      <c r="M23" s="1">
        <v>8.6999999999999993</v>
      </c>
      <c r="N23" s="1">
        <v>17.5</v>
      </c>
      <c r="O23" s="1">
        <v>4.5999999999999996</v>
      </c>
      <c r="P23" s="1">
        <v>5.5</v>
      </c>
      <c r="Q23" s="1">
        <v>19.933713495548002</v>
      </c>
      <c r="R23" s="1"/>
      <c r="S23" s="1"/>
    </row>
    <row r="24" spans="1:19" x14ac:dyDescent="0.25">
      <c r="A24" s="11" t="s">
        <v>2</v>
      </c>
      <c r="B24" s="9" t="s">
        <v>28</v>
      </c>
      <c r="C24" s="1">
        <v>100</v>
      </c>
      <c r="D24" s="1">
        <v>109.4</v>
      </c>
      <c r="E24" s="1">
        <v>130.19999999999999</v>
      </c>
      <c r="F24" s="1">
        <v>176.2</v>
      </c>
      <c r="G24" s="1">
        <v>106.1</v>
      </c>
      <c r="H24" s="1">
        <v>87.1</v>
      </c>
      <c r="I24" s="1">
        <v>72.7</v>
      </c>
      <c r="J24" s="1">
        <v>193.6</v>
      </c>
      <c r="K24" s="1">
        <v>43.4</v>
      </c>
      <c r="L24" s="1">
        <v>94.5</v>
      </c>
      <c r="M24" s="1">
        <v>21.1</v>
      </c>
      <c r="N24" s="1">
        <v>27.2</v>
      </c>
      <c r="O24" s="1">
        <v>43.2</v>
      </c>
      <c r="P24" s="1">
        <v>24.5</v>
      </c>
      <c r="Q24" s="1">
        <v>20.521729245192468</v>
      </c>
      <c r="R24" s="1"/>
      <c r="S24" s="1"/>
    </row>
    <row r="25" spans="1:19" x14ac:dyDescent="0.25">
      <c r="A25" s="11" t="s">
        <v>2</v>
      </c>
      <c r="B25" s="9" t="s">
        <v>16</v>
      </c>
      <c r="C25" s="1">
        <v>100</v>
      </c>
      <c r="D25" s="1">
        <v>169.1</v>
      </c>
      <c r="E25" s="1">
        <v>136.80000000000001</v>
      </c>
      <c r="F25" s="1">
        <v>165.2</v>
      </c>
      <c r="G25" s="1">
        <v>132.80000000000001</v>
      </c>
      <c r="H25" s="1">
        <v>122.5</v>
      </c>
      <c r="I25" s="1">
        <v>97.6</v>
      </c>
      <c r="J25" s="1">
        <v>105.7</v>
      </c>
      <c r="K25" s="1">
        <v>78.2</v>
      </c>
      <c r="L25" s="1">
        <v>62.4</v>
      </c>
      <c r="M25" s="1">
        <v>51.6</v>
      </c>
      <c r="N25" s="1">
        <v>74.400000000000006</v>
      </c>
      <c r="O25" s="1">
        <v>102.2</v>
      </c>
      <c r="P25" s="1">
        <v>74</v>
      </c>
      <c r="Q25" s="1">
        <v>118.21317635444423</v>
      </c>
      <c r="R25" s="1"/>
      <c r="S25" s="1"/>
    </row>
    <row r="26" spans="1:19" x14ac:dyDescent="0.25">
      <c r="A26" s="11" t="s">
        <v>9</v>
      </c>
      <c r="B26" s="9" t="s">
        <v>26</v>
      </c>
      <c r="C26" s="1">
        <v>100</v>
      </c>
      <c r="D26" s="1">
        <v>78.7</v>
      </c>
      <c r="E26" s="1">
        <v>43.8</v>
      </c>
      <c r="F26" s="1">
        <v>71.900000000000006</v>
      </c>
      <c r="G26" s="1">
        <v>66.599999999999994</v>
      </c>
      <c r="H26" s="1">
        <v>119.7</v>
      </c>
      <c r="I26" s="1">
        <v>65.7</v>
      </c>
      <c r="J26" s="1">
        <v>31</v>
      </c>
      <c r="K26" s="1">
        <v>4.9000000000000004</v>
      </c>
      <c r="L26" s="1">
        <v>53.9</v>
      </c>
      <c r="M26" s="1">
        <v>10.6</v>
      </c>
      <c r="N26" s="1">
        <v>37.299999999999997</v>
      </c>
      <c r="O26" s="1">
        <v>75</v>
      </c>
      <c r="P26" s="1">
        <v>97.2</v>
      </c>
      <c r="Q26" s="1">
        <v>119.04625452237397</v>
      </c>
      <c r="R26" s="1"/>
      <c r="S26" s="1"/>
    </row>
    <row r="27" spans="1:19" x14ac:dyDescent="0.25">
      <c r="A27" s="11" t="s">
        <v>9</v>
      </c>
      <c r="B27" s="9" t="s">
        <v>27</v>
      </c>
      <c r="C27" s="1">
        <v>100</v>
      </c>
      <c r="D27" s="1">
        <v>138.4</v>
      </c>
      <c r="E27" s="1">
        <v>316.5</v>
      </c>
      <c r="F27" s="1">
        <v>82.5</v>
      </c>
      <c r="G27" s="1">
        <v>157.4</v>
      </c>
      <c r="H27" s="1">
        <v>128.19999999999999</v>
      </c>
      <c r="I27" s="1">
        <v>115.8</v>
      </c>
      <c r="J27" s="1">
        <v>101.2</v>
      </c>
      <c r="K27" s="1">
        <v>25.7</v>
      </c>
      <c r="L27" s="1">
        <v>49.6</v>
      </c>
      <c r="M27" s="1">
        <v>141.80000000000001</v>
      </c>
      <c r="N27" s="1">
        <v>142.9</v>
      </c>
      <c r="O27" s="1">
        <v>132.80000000000001</v>
      </c>
      <c r="P27" s="1">
        <v>373.7</v>
      </c>
      <c r="Q27" s="1">
        <v>229.34295951949071</v>
      </c>
      <c r="R27" s="1"/>
      <c r="S27" s="1"/>
    </row>
    <row r="28" spans="1:19" x14ac:dyDescent="0.25">
      <c r="A28" s="11" t="s">
        <v>9</v>
      </c>
      <c r="B28" s="9" t="s">
        <v>28</v>
      </c>
      <c r="C28" s="1">
        <v>100</v>
      </c>
      <c r="D28" s="1">
        <v>93</v>
      </c>
      <c r="E28" s="1">
        <v>83.4</v>
      </c>
      <c r="F28" s="1">
        <v>64.2</v>
      </c>
      <c r="G28" s="1">
        <v>172.6</v>
      </c>
      <c r="H28" s="1">
        <v>64.599999999999994</v>
      </c>
      <c r="I28" s="1">
        <v>41.3</v>
      </c>
      <c r="J28" s="1">
        <v>48.7</v>
      </c>
      <c r="K28" s="1">
        <v>40.5</v>
      </c>
      <c r="L28" s="1">
        <v>109.7</v>
      </c>
      <c r="M28" s="1">
        <v>31</v>
      </c>
      <c r="N28" s="1">
        <v>63</v>
      </c>
      <c r="O28" s="1">
        <v>87.5</v>
      </c>
      <c r="P28" s="1">
        <v>74.099999999999994</v>
      </c>
      <c r="Q28" s="1">
        <v>105.07800327895593</v>
      </c>
      <c r="R28" s="1"/>
      <c r="S28" s="1"/>
    </row>
    <row r="29" spans="1:19" x14ac:dyDescent="0.25">
      <c r="A29" s="11" t="s">
        <v>9</v>
      </c>
      <c r="B29" s="9" t="s">
        <v>16</v>
      </c>
      <c r="C29" s="1">
        <v>100</v>
      </c>
      <c r="D29" s="1">
        <v>116.5</v>
      </c>
      <c r="E29" s="1">
        <v>143.69999999999999</v>
      </c>
      <c r="F29" s="1">
        <v>135.5</v>
      </c>
      <c r="G29" s="1">
        <v>116.2</v>
      </c>
      <c r="H29" s="1">
        <v>98.5</v>
      </c>
      <c r="I29" s="1">
        <v>89.2</v>
      </c>
      <c r="J29" s="1">
        <v>80.7</v>
      </c>
      <c r="K29" s="1">
        <v>44.4</v>
      </c>
      <c r="L29" s="1">
        <v>58.3</v>
      </c>
      <c r="M29" s="1">
        <v>60.8</v>
      </c>
      <c r="N29" s="1">
        <v>79</v>
      </c>
      <c r="O29" s="1">
        <v>123.9</v>
      </c>
      <c r="P29" s="1">
        <v>126.4</v>
      </c>
      <c r="Q29" s="1">
        <v>139.86436782089189</v>
      </c>
      <c r="R29" s="1"/>
      <c r="S29" s="1"/>
    </row>
  </sheetData>
  <mergeCells count="1">
    <mergeCell ref="A1:B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1"/>
  <sheetViews>
    <sheetView workbookViewId="0">
      <selection activeCell="I3" sqref="I3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9" ht="30" customHeight="1" x14ac:dyDescent="0.25">
      <c r="A1" s="16" t="s">
        <v>43</v>
      </c>
      <c r="B1" s="16"/>
      <c r="C1" s="3"/>
    </row>
    <row r="3" spans="1:19" x14ac:dyDescent="0.25">
      <c r="A3" s="4" t="s">
        <v>37</v>
      </c>
    </row>
    <row r="4" spans="1:19" ht="15.75" customHeight="1" x14ac:dyDescent="0.25"/>
    <row r="5" spans="1:19" x14ac:dyDescent="0.25">
      <c r="A5" s="5" t="s">
        <v>36</v>
      </c>
      <c r="B5" s="5" t="s">
        <v>25</v>
      </c>
      <c r="C5" s="6">
        <v>2004</v>
      </c>
      <c r="D5" s="6">
        <v>2005</v>
      </c>
      <c r="E5" s="6">
        <v>2006</v>
      </c>
      <c r="F5" s="6">
        <v>2007</v>
      </c>
      <c r="G5" s="6">
        <v>2008</v>
      </c>
      <c r="H5" s="6">
        <v>2009</v>
      </c>
      <c r="I5" s="6">
        <v>2010</v>
      </c>
      <c r="J5" s="6">
        <v>2011</v>
      </c>
      <c r="K5" s="6">
        <v>2012</v>
      </c>
      <c r="L5" s="6">
        <v>2013</v>
      </c>
      <c r="M5" s="6">
        <v>2014</v>
      </c>
      <c r="N5" s="6">
        <v>2015</v>
      </c>
      <c r="O5" s="6">
        <v>2016</v>
      </c>
      <c r="P5" s="6">
        <v>2017</v>
      </c>
      <c r="Q5" s="6">
        <v>2018</v>
      </c>
    </row>
    <row r="6" spans="1:19" x14ac:dyDescent="0.25">
      <c r="A6" s="2" t="s">
        <v>26</v>
      </c>
      <c r="B6" s="2" t="s">
        <v>22</v>
      </c>
      <c r="C6" s="1">
        <v>100</v>
      </c>
      <c r="D6" s="1">
        <v>119.5</v>
      </c>
      <c r="E6" s="1">
        <v>122.4</v>
      </c>
      <c r="F6" s="1">
        <v>113.4</v>
      </c>
      <c r="G6" s="1">
        <v>85.4</v>
      </c>
      <c r="H6" s="1">
        <v>80.900000000000006</v>
      </c>
      <c r="I6" s="1">
        <v>105.7</v>
      </c>
      <c r="J6" s="1">
        <v>104</v>
      </c>
      <c r="K6" s="1">
        <v>62.7</v>
      </c>
      <c r="L6" s="1">
        <v>58.3</v>
      </c>
      <c r="M6" s="1">
        <v>67.900000000000006</v>
      </c>
      <c r="N6" s="1">
        <v>76.5</v>
      </c>
      <c r="O6" s="1">
        <v>90.3</v>
      </c>
      <c r="P6" s="1">
        <v>102.2</v>
      </c>
      <c r="Q6" s="1">
        <v>110.41040071375132</v>
      </c>
      <c r="R6" s="1"/>
      <c r="S6" s="1"/>
    </row>
    <row r="7" spans="1:19" x14ac:dyDescent="0.25">
      <c r="A7" s="2" t="s">
        <v>26</v>
      </c>
      <c r="B7" s="9" t="s">
        <v>23</v>
      </c>
      <c r="C7" s="1">
        <v>100</v>
      </c>
      <c r="D7" s="1">
        <v>117.1</v>
      </c>
      <c r="E7" s="1">
        <v>138.4</v>
      </c>
      <c r="F7" s="1">
        <v>187.9</v>
      </c>
      <c r="G7" s="1">
        <v>157</v>
      </c>
      <c r="H7" s="1">
        <v>128.80000000000001</v>
      </c>
      <c r="I7" s="1">
        <v>129.19999999999999</v>
      </c>
      <c r="J7" s="1">
        <v>116.7</v>
      </c>
      <c r="K7" s="1">
        <v>61.9</v>
      </c>
      <c r="L7" s="1">
        <v>57.6</v>
      </c>
      <c r="M7" s="1">
        <v>59.5</v>
      </c>
      <c r="N7" s="1">
        <v>74.900000000000006</v>
      </c>
      <c r="O7" s="1">
        <v>110.8</v>
      </c>
      <c r="P7" s="1">
        <v>83.6</v>
      </c>
      <c r="Q7" s="1">
        <v>72.747835839986607</v>
      </c>
      <c r="R7" s="1"/>
      <c r="S7" s="1"/>
    </row>
    <row r="8" spans="1:19" x14ac:dyDescent="0.25">
      <c r="A8" s="2" t="s">
        <v>27</v>
      </c>
      <c r="B8" s="2" t="s">
        <v>22</v>
      </c>
      <c r="C8" s="1">
        <v>100</v>
      </c>
      <c r="D8" s="1">
        <v>114.8</v>
      </c>
      <c r="E8" s="1">
        <v>121.3</v>
      </c>
      <c r="F8" s="1">
        <v>111.2</v>
      </c>
      <c r="G8" s="1">
        <v>85.7</v>
      </c>
      <c r="H8" s="1">
        <v>74.599999999999994</v>
      </c>
      <c r="I8" s="1">
        <v>92.2</v>
      </c>
      <c r="J8" s="1">
        <v>91.3</v>
      </c>
      <c r="K8" s="1">
        <v>57.8</v>
      </c>
      <c r="L8" s="1">
        <v>55</v>
      </c>
      <c r="M8" s="1">
        <v>63.3</v>
      </c>
      <c r="N8" s="1">
        <v>81.099999999999994</v>
      </c>
      <c r="O8" s="1">
        <v>105.3</v>
      </c>
      <c r="P8" s="1">
        <v>121</v>
      </c>
      <c r="Q8" s="1">
        <v>131.88015909178191</v>
      </c>
      <c r="R8" s="1"/>
      <c r="S8" s="1"/>
    </row>
    <row r="9" spans="1:19" x14ac:dyDescent="0.25">
      <c r="A9" s="2" t="s">
        <v>27</v>
      </c>
      <c r="B9" s="9" t="s">
        <v>23</v>
      </c>
      <c r="C9" s="1">
        <v>100</v>
      </c>
      <c r="D9" s="1">
        <v>111.7</v>
      </c>
      <c r="E9" s="1">
        <v>123</v>
      </c>
      <c r="F9" s="1">
        <v>167.4</v>
      </c>
      <c r="G9" s="1">
        <v>147.30000000000001</v>
      </c>
      <c r="H9" s="1">
        <v>124.2</v>
      </c>
      <c r="I9" s="1">
        <v>115.7</v>
      </c>
      <c r="J9" s="1">
        <v>108.7</v>
      </c>
      <c r="K9" s="1">
        <v>60.3</v>
      </c>
      <c r="L9" s="1">
        <v>69.7</v>
      </c>
      <c r="M9" s="1">
        <v>63.2</v>
      </c>
      <c r="N9" s="1">
        <v>70.8</v>
      </c>
      <c r="O9" s="1">
        <v>79.2</v>
      </c>
      <c r="P9" s="1">
        <v>81.7</v>
      </c>
      <c r="Q9" s="1">
        <v>95.629219143019483</v>
      </c>
      <c r="R9" s="1"/>
      <c r="S9" s="1"/>
    </row>
    <row r="10" spans="1:19" x14ac:dyDescent="0.25">
      <c r="A10" s="2" t="s">
        <v>30</v>
      </c>
      <c r="B10" s="2" t="s">
        <v>22</v>
      </c>
      <c r="C10" s="1">
        <v>100</v>
      </c>
      <c r="D10" s="1">
        <v>112.1</v>
      </c>
      <c r="E10" s="1">
        <v>128.80000000000001</v>
      </c>
      <c r="F10" s="1">
        <v>121</v>
      </c>
      <c r="G10" s="1">
        <v>85.4</v>
      </c>
      <c r="H10" s="1">
        <v>70.599999999999994</v>
      </c>
      <c r="I10" s="1">
        <v>73.7</v>
      </c>
      <c r="J10" s="1">
        <v>76.7</v>
      </c>
      <c r="K10" s="1">
        <v>45.3</v>
      </c>
      <c r="L10" s="1">
        <v>40</v>
      </c>
      <c r="M10" s="1">
        <v>44.5</v>
      </c>
      <c r="N10" s="1">
        <v>51.5</v>
      </c>
      <c r="O10" s="1">
        <v>70.7</v>
      </c>
      <c r="P10" s="1">
        <v>78.099999999999994</v>
      </c>
      <c r="Q10" s="1">
        <v>82.069410446959125</v>
      </c>
      <c r="R10" s="1"/>
      <c r="S10" s="1"/>
    </row>
    <row r="11" spans="1:19" x14ac:dyDescent="0.25">
      <c r="A11" s="2" t="s">
        <v>30</v>
      </c>
      <c r="B11" s="9" t="s">
        <v>23</v>
      </c>
      <c r="C11" s="1">
        <v>100</v>
      </c>
      <c r="D11" s="1">
        <v>123.7</v>
      </c>
      <c r="E11" s="1">
        <v>138.6</v>
      </c>
      <c r="F11" s="1">
        <v>241.5</v>
      </c>
      <c r="G11" s="1">
        <v>217.5</v>
      </c>
      <c r="H11" s="1">
        <v>152.1</v>
      </c>
      <c r="I11" s="1">
        <v>158.69999999999999</v>
      </c>
      <c r="J11" s="1">
        <v>131.5</v>
      </c>
      <c r="K11" s="1">
        <v>69</v>
      </c>
      <c r="L11" s="1">
        <v>81.3</v>
      </c>
      <c r="M11" s="1">
        <v>72.2</v>
      </c>
      <c r="N11" s="1">
        <v>75.099999999999994</v>
      </c>
      <c r="O11" s="1">
        <v>91.4</v>
      </c>
      <c r="P11" s="1">
        <v>88.4</v>
      </c>
      <c r="Q11" s="1">
        <v>93.428764183554037</v>
      </c>
      <c r="R11" s="1"/>
      <c r="S11" s="1"/>
    </row>
    <row r="12" spans="1:19" x14ac:dyDescent="0.25">
      <c r="A12" s="2" t="s">
        <v>31</v>
      </c>
      <c r="B12" s="2" t="s">
        <v>22</v>
      </c>
      <c r="C12" s="8">
        <v>100</v>
      </c>
      <c r="D12" s="8">
        <v>119.1</v>
      </c>
      <c r="E12" s="8">
        <v>124.5</v>
      </c>
      <c r="F12" s="8">
        <v>113</v>
      </c>
      <c r="G12" s="8">
        <v>88.9</v>
      </c>
      <c r="H12" s="8">
        <v>77.599999999999994</v>
      </c>
      <c r="I12" s="8">
        <v>95.5</v>
      </c>
      <c r="J12" s="8">
        <v>89.1</v>
      </c>
      <c r="K12" s="8">
        <v>50.3</v>
      </c>
      <c r="L12" s="8">
        <v>45.2</v>
      </c>
      <c r="M12" s="8">
        <v>53.1</v>
      </c>
      <c r="N12" s="8">
        <v>66.099999999999994</v>
      </c>
      <c r="O12" s="8">
        <v>81.7</v>
      </c>
      <c r="P12" s="8">
        <v>97.1</v>
      </c>
      <c r="Q12" s="8">
        <v>103.51358580951127</v>
      </c>
      <c r="R12" s="1"/>
      <c r="S12" s="1"/>
    </row>
    <row r="13" spans="1:19" x14ac:dyDescent="0.25">
      <c r="A13" s="2" t="s">
        <v>31</v>
      </c>
      <c r="B13" s="9" t="s">
        <v>23</v>
      </c>
      <c r="C13" s="1">
        <v>100</v>
      </c>
      <c r="D13" s="1">
        <v>126.2</v>
      </c>
      <c r="E13" s="1">
        <v>141</v>
      </c>
      <c r="F13" s="1">
        <v>197.7</v>
      </c>
      <c r="G13" s="1">
        <v>159.6</v>
      </c>
      <c r="H13" s="1">
        <v>125.4</v>
      </c>
      <c r="I13" s="1">
        <v>128</v>
      </c>
      <c r="J13" s="1">
        <v>121.2</v>
      </c>
      <c r="K13" s="1">
        <v>63.3</v>
      </c>
      <c r="L13" s="1">
        <v>50.9</v>
      </c>
      <c r="M13" s="1">
        <v>48.9</v>
      </c>
      <c r="N13" s="1">
        <v>65.599999999999994</v>
      </c>
      <c r="O13" s="1">
        <v>71.400000000000006</v>
      </c>
      <c r="P13" s="1">
        <v>69.7</v>
      </c>
      <c r="Q13" s="1">
        <v>68.809569729563648</v>
      </c>
      <c r="R13" s="1"/>
      <c r="S13" s="1"/>
    </row>
    <row r="14" spans="1:19" x14ac:dyDescent="0.25">
      <c r="A14" s="2" t="s">
        <v>32</v>
      </c>
      <c r="B14" s="2" t="s">
        <v>22</v>
      </c>
      <c r="C14" s="1">
        <v>100</v>
      </c>
      <c r="D14" s="1">
        <v>109.7</v>
      </c>
      <c r="E14" s="1">
        <v>114</v>
      </c>
      <c r="F14" s="1">
        <v>104.1</v>
      </c>
      <c r="G14" s="1">
        <v>82.4</v>
      </c>
      <c r="H14" s="1">
        <v>75.2</v>
      </c>
      <c r="I14" s="1">
        <v>87.6</v>
      </c>
      <c r="J14" s="1">
        <v>86.6</v>
      </c>
      <c r="K14" s="1">
        <v>48.8</v>
      </c>
      <c r="L14" s="1">
        <v>39.1</v>
      </c>
      <c r="M14" s="1">
        <v>44</v>
      </c>
      <c r="N14" s="1">
        <v>48</v>
      </c>
      <c r="O14" s="1">
        <v>61.5</v>
      </c>
      <c r="P14" s="1">
        <v>67.400000000000006</v>
      </c>
      <c r="Q14" s="1">
        <v>68.924185708476784</v>
      </c>
      <c r="R14" s="1"/>
      <c r="S14" s="1"/>
    </row>
    <row r="15" spans="1:19" x14ac:dyDescent="0.25">
      <c r="A15" s="2" t="s">
        <v>32</v>
      </c>
      <c r="B15" s="9" t="s">
        <v>23</v>
      </c>
      <c r="C15" s="1">
        <v>100</v>
      </c>
      <c r="D15" s="1">
        <v>123.7</v>
      </c>
      <c r="E15" s="1">
        <v>144</v>
      </c>
      <c r="F15" s="1">
        <v>207.9</v>
      </c>
      <c r="G15" s="1">
        <v>173.5</v>
      </c>
      <c r="H15" s="1">
        <v>140.30000000000001</v>
      </c>
      <c r="I15" s="1">
        <v>132.19999999999999</v>
      </c>
      <c r="J15" s="1">
        <v>108</v>
      </c>
      <c r="K15" s="1">
        <v>58.7</v>
      </c>
      <c r="L15" s="1">
        <v>55.3</v>
      </c>
      <c r="M15" s="1">
        <v>47.7</v>
      </c>
      <c r="N15" s="1">
        <v>57.5</v>
      </c>
      <c r="O15" s="1">
        <v>61.5</v>
      </c>
      <c r="P15" s="1">
        <v>54.3</v>
      </c>
      <c r="Q15" s="1">
        <v>50.894741709709479</v>
      </c>
      <c r="R15" s="1"/>
      <c r="S15" s="1"/>
    </row>
    <row r="16" spans="1:19" x14ac:dyDescent="0.25">
      <c r="A16" s="2" t="s">
        <v>33</v>
      </c>
      <c r="B16" s="2" t="s">
        <v>22</v>
      </c>
      <c r="C16" s="1">
        <v>100</v>
      </c>
      <c r="D16" s="1">
        <v>135.4</v>
      </c>
      <c r="E16" s="1">
        <v>156</v>
      </c>
      <c r="F16" s="1">
        <v>148.1</v>
      </c>
      <c r="G16" s="1">
        <v>119.6</v>
      </c>
      <c r="H16" s="1">
        <v>109.8</v>
      </c>
      <c r="I16" s="1">
        <v>139.4</v>
      </c>
      <c r="J16" s="1">
        <v>126.1</v>
      </c>
      <c r="K16" s="1">
        <v>67.3</v>
      </c>
      <c r="L16" s="1">
        <v>61.3</v>
      </c>
      <c r="M16" s="1">
        <v>73.8</v>
      </c>
      <c r="N16" s="1">
        <v>91.8</v>
      </c>
      <c r="O16" s="1">
        <v>106.6</v>
      </c>
      <c r="P16" s="1">
        <v>115.9</v>
      </c>
      <c r="Q16" s="1">
        <v>126.72610620891945</v>
      </c>
      <c r="R16" s="1"/>
      <c r="S16" s="1"/>
    </row>
    <row r="17" spans="1:19" x14ac:dyDescent="0.25">
      <c r="A17" s="2" t="s">
        <v>33</v>
      </c>
      <c r="B17" s="9" t="s">
        <v>23</v>
      </c>
      <c r="C17" s="1">
        <v>100</v>
      </c>
      <c r="D17" s="1">
        <v>117.8</v>
      </c>
      <c r="E17" s="1">
        <v>132.5</v>
      </c>
      <c r="F17" s="1">
        <v>179.1</v>
      </c>
      <c r="G17" s="1">
        <v>152.9</v>
      </c>
      <c r="H17" s="1">
        <v>124.8</v>
      </c>
      <c r="I17" s="1">
        <v>124.5</v>
      </c>
      <c r="J17" s="1">
        <v>119.1</v>
      </c>
      <c r="K17" s="1">
        <v>48.7</v>
      </c>
      <c r="L17" s="1">
        <v>47.9</v>
      </c>
      <c r="M17" s="1">
        <v>49.6</v>
      </c>
      <c r="N17" s="1">
        <v>58.8</v>
      </c>
      <c r="O17" s="1">
        <v>70.3</v>
      </c>
      <c r="P17" s="1">
        <v>53.7</v>
      </c>
      <c r="Q17" s="1">
        <v>55.808573845615328</v>
      </c>
      <c r="R17" s="1"/>
      <c r="S17" s="1"/>
    </row>
    <row r="18" spans="1:19" x14ac:dyDescent="0.25">
      <c r="A18" s="2" t="s">
        <v>34</v>
      </c>
      <c r="B18" s="2" t="s">
        <v>22</v>
      </c>
      <c r="C18" s="1">
        <v>100</v>
      </c>
      <c r="D18" s="1">
        <v>108.1</v>
      </c>
      <c r="E18" s="1">
        <v>118.5</v>
      </c>
      <c r="F18" s="1">
        <v>111.3</v>
      </c>
      <c r="G18" s="1">
        <v>80.3</v>
      </c>
      <c r="H18" s="1">
        <v>74.900000000000006</v>
      </c>
      <c r="I18" s="1">
        <v>86.2</v>
      </c>
      <c r="J18" s="1">
        <v>87.4</v>
      </c>
      <c r="K18" s="1">
        <v>51.7</v>
      </c>
      <c r="L18" s="1">
        <v>49.8</v>
      </c>
      <c r="M18" s="1">
        <v>58.5</v>
      </c>
      <c r="N18" s="1">
        <v>68.3</v>
      </c>
      <c r="O18" s="1">
        <v>92.1</v>
      </c>
      <c r="P18" s="1">
        <v>96.8</v>
      </c>
      <c r="Q18" s="1">
        <v>113.30360740127369</v>
      </c>
      <c r="R18" s="1"/>
      <c r="S18" s="1"/>
    </row>
    <row r="19" spans="1:19" x14ac:dyDescent="0.25">
      <c r="A19" s="2" t="s">
        <v>34</v>
      </c>
      <c r="B19" s="9" t="s">
        <v>23</v>
      </c>
      <c r="C19" s="1">
        <v>100</v>
      </c>
      <c r="D19" s="1">
        <v>125.4</v>
      </c>
      <c r="E19" s="1">
        <v>132.9</v>
      </c>
      <c r="F19" s="1">
        <v>162.5</v>
      </c>
      <c r="G19" s="1">
        <v>139.6</v>
      </c>
      <c r="H19" s="1">
        <v>131.6</v>
      </c>
      <c r="I19" s="1">
        <v>123.3</v>
      </c>
      <c r="J19" s="1">
        <v>97.4</v>
      </c>
      <c r="K19" s="1">
        <v>57.2</v>
      </c>
      <c r="L19" s="1">
        <v>53.4</v>
      </c>
      <c r="M19" s="1">
        <v>52.1</v>
      </c>
      <c r="N19" s="1">
        <v>62</v>
      </c>
      <c r="O19" s="1">
        <v>71.900000000000006</v>
      </c>
      <c r="P19" s="1">
        <v>73.3</v>
      </c>
      <c r="Q19" s="1">
        <v>78.291756550088522</v>
      </c>
      <c r="R19" s="1"/>
      <c r="S19" s="1"/>
    </row>
    <row r="20" spans="1:19" x14ac:dyDescent="0.25">
      <c r="A20" s="2" t="s">
        <v>35</v>
      </c>
      <c r="B20" s="2" t="s">
        <v>22</v>
      </c>
      <c r="C20" s="1">
        <v>100</v>
      </c>
      <c r="D20" s="1">
        <v>110.7</v>
      </c>
      <c r="E20" s="1">
        <v>116</v>
      </c>
      <c r="F20" s="1">
        <v>116.4</v>
      </c>
      <c r="G20" s="1">
        <v>87.7</v>
      </c>
      <c r="H20" s="1">
        <v>81.099999999999994</v>
      </c>
      <c r="I20" s="1">
        <v>94.6</v>
      </c>
      <c r="J20" s="1">
        <v>99.5</v>
      </c>
      <c r="K20" s="1">
        <v>58.3</v>
      </c>
      <c r="L20" s="1">
        <v>53.6</v>
      </c>
      <c r="M20" s="1">
        <v>63.4</v>
      </c>
      <c r="N20" s="1">
        <v>79.099999999999994</v>
      </c>
      <c r="O20" s="1">
        <v>99.9</v>
      </c>
      <c r="P20" s="1">
        <v>111.8</v>
      </c>
      <c r="Q20" s="1">
        <v>128.80223577342946</v>
      </c>
      <c r="R20" s="1"/>
      <c r="S20" s="1"/>
    </row>
    <row r="21" spans="1:19" x14ac:dyDescent="0.25">
      <c r="A21" s="2" t="s">
        <v>35</v>
      </c>
      <c r="B21" s="9" t="s">
        <v>23</v>
      </c>
      <c r="C21" s="1">
        <v>100</v>
      </c>
      <c r="D21" s="1">
        <v>112.9</v>
      </c>
      <c r="E21" s="1">
        <v>117.3</v>
      </c>
      <c r="F21" s="1">
        <v>139.80000000000001</v>
      </c>
      <c r="G21" s="1">
        <v>116.5</v>
      </c>
      <c r="H21" s="1">
        <v>111.7</v>
      </c>
      <c r="I21" s="1">
        <v>107.7</v>
      </c>
      <c r="J21" s="1">
        <v>82.8</v>
      </c>
      <c r="K21" s="1">
        <v>50.8</v>
      </c>
      <c r="L21" s="1">
        <v>53.5</v>
      </c>
      <c r="M21" s="1">
        <v>51.5</v>
      </c>
      <c r="N21" s="1">
        <v>90</v>
      </c>
      <c r="O21" s="1">
        <v>62.6</v>
      </c>
      <c r="P21" s="1">
        <v>84.9</v>
      </c>
      <c r="Q21" s="1">
        <v>66.882694922409129</v>
      </c>
      <c r="R21" s="1"/>
      <c r="S21" s="1"/>
    </row>
  </sheetData>
  <mergeCells count="1"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8"/>
  <sheetViews>
    <sheetView workbookViewId="0">
      <selection sqref="A1:B1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6" ht="30" customHeight="1" x14ac:dyDescent="0.25">
      <c r="A1" s="16" t="s">
        <v>43</v>
      </c>
      <c r="B1" s="16"/>
      <c r="C1" s="3"/>
    </row>
    <row r="3" spans="1:16" x14ac:dyDescent="0.25">
      <c r="A3" s="4" t="s">
        <v>11</v>
      </c>
    </row>
    <row r="4" spans="1:16" ht="15.75" customHeight="1" x14ac:dyDescent="0.25"/>
    <row r="5" spans="1:16" x14ac:dyDescent="0.25">
      <c r="A5" s="5" t="s">
        <v>17</v>
      </c>
      <c r="B5" s="6">
        <v>2004</v>
      </c>
      <c r="C5" s="6">
        <v>2005</v>
      </c>
      <c r="D5" s="6">
        <v>2006</v>
      </c>
      <c r="E5" s="6">
        <v>2007</v>
      </c>
      <c r="F5" s="6">
        <v>2008</v>
      </c>
      <c r="G5" s="6">
        <v>2009</v>
      </c>
      <c r="H5" s="6">
        <v>2010</v>
      </c>
      <c r="I5" s="6">
        <v>2011</v>
      </c>
      <c r="J5" s="6">
        <v>2012</v>
      </c>
      <c r="K5" s="6">
        <v>2013</v>
      </c>
      <c r="L5" s="6">
        <v>2014</v>
      </c>
      <c r="M5" s="6">
        <v>2015</v>
      </c>
      <c r="N5" s="6">
        <v>2016</v>
      </c>
      <c r="O5" s="6">
        <v>2017</v>
      </c>
      <c r="P5" s="6">
        <v>2018</v>
      </c>
    </row>
    <row r="6" spans="1:16" x14ac:dyDescent="0.25">
      <c r="A6" s="10" t="s">
        <v>0</v>
      </c>
      <c r="B6" s="1">
        <v>100</v>
      </c>
      <c r="C6" s="1">
        <v>119.8</v>
      </c>
      <c r="D6" s="1">
        <v>133.80000000000001</v>
      </c>
      <c r="E6" s="1">
        <v>139.19999999999999</v>
      </c>
      <c r="F6" s="1">
        <v>109.6</v>
      </c>
      <c r="G6" s="1">
        <v>95</v>
      </c>
      <c r="H6" s="1">
        <v>103.7</v>
      </c>
      <c r="I6" s="1">
        <v>94.9</v>
      </c>
      <c r="J6" s="1">
        <v>54</v>
      </c>
      <c r="K6" s="1">
        <v>48</v>
      </c>
      <c r="L6" s="1">
        <v>50.7</v>
      </c>
      <c r="M6" s="1">
        <v>59.9</v>
      </c>
      <c r="N6" s="1">
        <v>73.400000000000006</v>
      </c>
      <c r="O6" s="1">
        <v>78.3</v>
      </c>
      <c r="P6" s="1">
        <v>83.032726308933164</v>
      </c>
    </row>
    <row r="7" spans="1:16" x14ac:dyDescent="0.25">
      <c r="A7" s="11" t="s">
        <v>7</v>
      </c>
      <c r="B7" s="1">
        <v>100</v>
      </c>
      <c r="C7" s="1">
        <v>119</v>
      </c>
      <c r="D7" s="1">
        <v>137.19999999999999</v>
      </c>
      <c r="E7" s="1">
        <v>144.69999999999999</v>
      </c>
      <c r="F7" s="1">
        <v>137.5</v>
      </c>
      <c r="G7" s="1">
        <v>116.1</v>
      </c>
      <c r="H7" s="1">
        <v>110.7</v>
      </c>
      <c r="I7" s="1">
        <v>92.4</v>
      </c>
      <c r="J7" s="1">
        <v>54.3</v>
      </c>
      <c r="K7" s="1">
        <v>47.3</v>
      </c>
      <c r="L7" s="1">
        <v>44.4</v>
      </c>
      <c r="M7" s="1">
        <v>49.3</v>
      </c>
      <c r="N7" s="1">
        <v>57.2</v>
      </c>
      <c r="O7" s="1">
        <v>56.6</v>
      </c>
      <c r="P7" s="1">
        <v>56.733697209007182</v>
      </c>
    </row>
    <row r="8" spans="1:16" x14ac:dyDescent="0.25">
      <c r="A8" s="11" t="s">
        <v>8</v>
      </c>
      <c r="B8" s="1">
        <v>100</v>
      </c>
      <c r="C8" s="1">
        <v>125.8</v>
      </c>
      <c r="D8" s="1">
        <v>130.80000000000001</v>
      </c>
      <c r="E8" s="1">
        <v>153.69999999999999</v>
      </c>
      <c r="F8" s="1">
        <v>116.2</v>
      </c>
      <c r="G8" s="1">
        <v>90</v>
      </c>
      <c r="H8" s="1">
        <v>84.6</v>
      </c>
      <c r="I8" s="1">
        <v>61.5</v>
      </c>
      <c r="J8" s="1">
        <v>44.4</v>
      </c>
      <c r="K8" s="1">
        <v>36.200000000000003</v>
      </c>
      <c r="L8" s="1">
        <v>34.799999999999997</v>
      </c>
      <c r="M8" s="1">
        <v>43.7</v>
      </c>
      <c r="N8" s="1">
        <v>48.1</v>
      </c>
      <c r="O8" s="1">
        <v>59.6</v>
      </c>
      <c r="P8" s="1">
        <v>54.01147655253196</v>
      </c>
    </row>
    <row r="9" spans="1:16" x14ac:dyDescent="0.25">
      <c r="A9" s="11" t="s">
        <v>1</v>
      </c>
      <c r="B9" s="1">
        <v>100</v>
      </c>
      <c r="C9" s="1">
        <v>118.1</v>
      </c>
      <c r="D9" s="1">
        <v>140.80000000000001</v>
      </c>
      <c r="E9" s="1">
        <v>151.9</v>
      </c>
      <c r="F9" s="1">
        <v>120.2</v>
      </c>
      <c r="G9" s="1">
        <v>102.5</v>
      </c>
      <c r="H9" s="1">
        <v>92.9</v>
      </c>
      <c r="I9" s="1">
        <v>71.3</v>
      </c>
      <c r="J9" s="1">
        <v>49.9</v>
      </c>
      <c r="K9" s="1">
        <v>43.1</v>
      </c>
      <c r="L9" s="1">
        <v>37.200000000000003</v>
      </c>
      <c r="M9" s="1">
        <v>45.6</v>
      </c>
      <c r="N9" s="1">
        <v>53.7</v>
      </c>
      <c r="O9" s="1">
        <v>65.5</v>
      </c>
      <c r="P9" s="1">
        <v>67.080739685387272</v>
      </c>
    </row>
    <row r="10" spans="1:16" x14ac:dyDescent="0.25">
      <c r="A10" s="11" t="s">
        <v>2</v>
      </c>
      <c r="B10" s="1">
        <v>100</v>
      </c>
      <c r="C10" s="1">
        <v>169.1</v>
      </c>
      <c r="D10" s="1">
        <v>136.80000000000001</v>
      </c>
      <c r="E10" s="1">
        <v>165.2</v>
      </c>
      <c r="F10" s="1">
        <v>132.80000000000001</v>
      </c>
      <c r="G10" s="1">
        <v>122.5</v>
      </c>
      <c r="H10" s="1">
        <v>97.6</v>
      </c>
      <c r="I10" s="1">
        <v>105.7</v>
      </c>
      <c r="J10" s="1">
        <v>78.2</v>
      </c>
      <c r="K10" s="1">
        <v>62.4</v>
      </c>
      <c r="L10" s="1">
        <v>51.6</v>
      </c>
      <c r="M10" s="1">
        <v>74.400000000000006</v>
      </c>
      <c r="N10" s="1">
        <v>102.2</v>
      </c>
      <c r="O10" s="1">
        <v>74</v>
      </c>
      <c r="P10" s="1">
        <v>118.21317635444417</v>
      </c>
    </row>
    <row r="11" spans="1:16" x14ac:dyDescent="0.25">
      <c r="A11" s="11" t="s">
        <v>9</v>
      </c>
      <c r="B11" s="1">
        <v>100</v>
      </c>
      <c r="C11" s="1">
        <v>116.5</v>
      </c>
      <c r="D11" s="1">
        <v>143.69999999999999</v>
      </c>
      <c r="E11" s="1">
        <v>135.5</v>
      </c>
      <c r="F11" s="1">
        <v>116.2</v>
      </c>
      <c r="G11" s="1">
        <v>98.5</v>
      </c>
      <c r="H11" s="1">
        <v>89.2</v>
      </c>
      <c r="I11" s="1">
        <v>80.7</v>
      </c>
      <c r="J11" s="1">
        <v>44.4</v>
      </c>
      <c r="K11" s="1">
        <v>58.3</v>
      </c>
      <c r="L11" s="1">
        <v>60.8</v>
      </c>
      <c r="M11" s="1">
        <v>79</v>
      </c>
      <c r="N11" s="1">
        <v>123.9</v>
      </c>
      <c r="O11" s="1">
        <v>126.4</v>
      </c>
      <c r="P11" s="1">
        <v>139.86436782089186</v>
      </c>
    </row>
    <row r="12" spans="1:16" x14ac:dyDescent="0.25">
      <c r="A12" s="11" t="s">
        <v>3</v>
      </c>
      <c r="B12" s="1">
        <v>100</v>
      </c>
      <c r="C12" s="1">
        <v>129.30000000000001</v>
      </c>
      <c r="D12" s="1">
        <v>170.5</v>
      </c>
      <c r="E12" s="1">
        <v>207</v>
      </c>
      <c r="F12" s="1">
        <v>247.2</v>
      </c>
      <c r="G12" s="1">
        <v>229.4</v>
      </c>
      <c r="H12" s="1">
        <v>362.9</v>
      </c>
      <c r="I12" s="1">
        <v>677.8</v>
      </c>
      <c r="J12" s="1">
        <v>170.4</v>
      </c>
      <c r="K12" s="1">
        <v>183</v>
      </c>
      <c r="L12" s="1">
        <v>126.1</v>
      </c>
      <c r="M12" s="1">
        <v>154.80000000000001</v>
      </c>
      <c r="N12" s="1">
        <v>259.60000000000002</v>
      </c>
      <c r="O12" s="1">
        <v>202.2</v>
      </c>
      <c r="P12" s="1">
        <v>214.33898567115062</v>
      </c>
    </row>
    <row r="13" spans="1:16" x14ac:dyDescent="0.25">
      <c r="A13" s="11" t="s">
        <v>4</v>
      </c>
      <c r="B13" s="1">
        <v>100</v>
      </c>
      <c r="C13" s="1">
        <v>136.5</v>
      </c>
      <c r="D13" s="1">
        <v>154.1</v>
      </c>
      <c r="E13" s="1">
        <v>201.8</v>
      </c>
      <c r="F13" s="1">
        <v>179</v>
      </c>
      <c r="G13" s="1">
        <v>145.80000000000001</v>
      </c>
      <c r="H13" s="1">
        <v>129</v>
      </c>
      <c r="I13" s="1">
        <v>113.6</v>
      </c>
      <c r="J13" s="1">
        <v>62.4</v>
      </c>
      <c r="K13" s="1">
        <v>56</v>
      </c>
      <c r="L13" s="1">
        <v>60.7</v>
      </c>
      <c r="M13" s="1">
        <v>48.7</v>
      </c>
      <c r="N13" s="1">
        <v>57.1</v>
      </c>
      <c r="O13" s="1">
        <v>63.9</v>
      </c>
      <c r="P13" s="1">
        <v>74.64921615647873</v>
      </c>
    </row>
    <row r="14" spans="1:16" x14ac:dyDescent="0.25">
      <c r="A14" s="11" t="s">
        <v>5</v>
      </c>
      <c r="B14" s="1">
        <v>100</v>
      </c>
      <c r="C14" s="1">
        <v>104.6</v>
      </c>
      <c r="D14" s="1">
        <v>117</v>
      </c>
      <c r="E14" s="1">
        <v>145.1</v>
      </c>
      <c r="F14" s="1">
        <v>112.3</v>
      </c>
      <c r="G14" s="1">
        <v>74.7</v>
      </c>
      <c r="H14" s="1">
        <v>112.5</v>
      </c>
      <c r="I14" s="1">
        <v>64</v>
      </c>
      <c r="J14" s="1">
        <v>48.6</v>
      </c>
      <c r="K14" s="1">
        <v>64.400000000000006</v>
      </c>
      <c r="L14" s="1">
        <v>64.099999999999994</v>
      </c>
      <c r="M14" s="1">
        <v>106.5</v>
      </c>
      <c r="N14" s="1">
        <v>117.8</v>
      </c>
      <c r="O14" s="1">
        <v>130.80000000000001</v>
      </c>
      <c r="P14" s="1">
        <v>125.68137973432486</v>
      </c>
    </row>
    <row r="15" spans="1:16" x14ac:dyDescent="0.25">
      <c r="A15" s="12" t="s">
        <v>6</v>
      </c>
      <c r="B15" s="8">
        <v>100</v>
      </c>
      <c r="C15" s="8">
        <v>121.2</v>
      </c>
      <c r="D15" s="8">
        <v>134.69999999999999</v>
      </c>
      <c r="E15" s="8">
        <v>151.69999999999999</v>
      </c>
      <c r="F15" s="8">
        <v>150.5</v>
      </c>
      <c r="G15" s="8">
        <v>106.4</v>
      </c>
      <c r="H15" s="8">
        <v>104.8</v>
      </c>
      <c r="I15" s="8">
        <v>72.3</v>
      </c>
      <c r="J15" s="8">
        <v>36.5</v>
      </c>
      <c r="K15" s="8">
        <v>23.5</v>
      </c>
      <c r="L15" s="8">
        <v>19.399999999999999</v>
      </c>
      <c r="M15" s="8">
        <v>18.399999999999999</v>
      </c>
      <c r="N15" s="8">
        <v>19.600000000000001</v>
      </c>
      <c r="O15" s="8">
        <v>28.9</v>
      </c>
      <c r="P15" s="8">
        <v>32.396569101251679</v>
      </c>
    </row>
    <row r="16" spans="1:16" x14ac:dyDescent="0.25">
      <c r="A16" s="12" t="s">
        <v>39</v>
      </c>
      <c r="B16" s="8">
        <v>100</v>
      </c>
      <c r="C16" s="8">
        <v>123.7</v>
      </c>
      <c r="D16" s="8">
        <v>135.80000000000001</v>
      </c>
      <c r="E16" s="8">
        <v>149</v>
      </c>
      <c r="F16" s="8">
        <v>124.1</v>
      </c>
      <c r="G16" s="8">
        <v>101</v>
      </c>
      <c r="H16" s="8">
        <v>99.2</v>
      </c>
      <c r="I16" s="8">
        <v>83.1</v>
      </c>
      <c r="J16" s="8">
        <v>49.7</v>
      </c>
      <c r="K16" s="8">
        <v>43.1</v>
      </c>
      <c r="L16" s="8">
        <v>42.3</v>
      </c>
      <c r="M16" s="8">
        <v>50.1</v>
      </c>
      <c r="N16" s="8">
        <v>62.2</v>
      </c>
      <c r="O16" s="8">
        <v>67.8</v>
      </c>
      <c r="P16" s="8">
        <v>72.560015114328948</v>
      </c>
    </row>
    <row r="18" spans="2:17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2:17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2:17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2:17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2:17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2:17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2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2:17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2:17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2:17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2:17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</sheetData>
  <mergeCells count="1">
    <mergeCell ref="A1:B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5"/>
  <sheetViews>
    <sheetView workbookViewId="0">
      <selection sqref="A1:B1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6" ht="30" customHeight="1" x14ac:dyDescent="0.25">
      <c r="A1" s="16" t="s">
        <v>43</v>
      </c>
      <c r="B1" s="16"/>
      <c r="C1" s="3"/>
    </row>
    <row r="3" spans="1:16" x14ac:dyDescent="0.25">
      <c r="A3" s="4" t="s">
        <v>12</v>
      </c>
    </row>
    <row r="4" spans="1:16" ht="15.75" customHeight="1" x14ac:dyDescent="0.25"/>
    <row r="5" spans="1:16" x14ac:dyDescent="0.25">
      <c r="A5" s="5" t="s">
        <v>17</v>
      </c>
      <c r="B5" s="6">
        <v>2004</v>
      </c>
      <c r="C5" s="6">
        <v>2005</v>
      </c>
      <c r="D5" s="6">
        <v>2006</v>
      </c>
      <c r="E5" s="6">
        <v>2007</v>
      </c>
      <c r="F5" s="6">
        <v>2008</v>
      </c>
      <c r="G5" s="6">
        <v>2009</v>
      </c>
      <c r="H5" s="6">
        <v>2010</v>
      </c>
      <c r="I5" s="6">
        <v>2011</v>
      </c>
      <c r="J5" s="6">
        <v>2012</v>
      </c>
      <c r="K5" s="6">
        <v>2013</v>
      </c>
      <c r="L5" s="6">
        <v>2014</v>
      </c>
      <c r="M5" s="6">
        <v>2015</v>
      </c>
      <c r="N5" s="6">
        <v>2016</v>
      </c>
      <c r="O5" s="6">
        <v>2017</v>
      </c>
      <c r="P5" s="6">
        <v>2018</v>
      </c>
    </row>
    <row r="6" spans="1:16" x14ac:dyDescent="0.25">
      <c r="A6" s="10" t="s">
        <v>0</v>
      </c>
      <c r="B6" s="7">
        <v>3.8300000000000001E-2</v>
      </c>
      <c r="C6" s="7">
        <v>3.8100000000000002E-2</v>
      </c>
      <c r="D6" s="7">
        <v>4.4699999999999997E-2</v>
      </c>
      <c r="E6" s="7">
        <v>5.5099999999999996E-2</v>
      </c>
      <c r="F6" s="7">
        <v>5.8099999999999999E-2</v>
      </c>
      <c r="G6" s="7">
        <v>3.85E-2</v>
      </c>
      <c r="H6" s="7">
        <v>2.87E-2</v>
      </c>
      <c r="I6" s="7">
        <v>3.49E-2</v>
      </c>
      <c r="J6" s="7">
        <v>4.41E-2</v>
      </c>
      <c r="K6" s="7">
        <v>4.1299999999999996E-2</v>
      </c>
      <c r="L6" s="7">
        <v>3.6000000000000004E-2</v>
      </c>
      <c r="M6" s="7">
        <v>2.9399999999999999E-2</v>
      </c>
      <c r="N6" s="7">
        <v>2.5000000000000001E-2</v>
      </c>
      <c r="O6" s="7">
        <v>2.4299999999999999E-2</v>
      </c>
      <c r="P6" s="7">
        <v>2.2194535248275839E-2</v>
      </c>
    </row>
    <row r="7" spans="1:16" x14ac:dyDescent="0.25">
      <c r="A7" s="11" t="s">
        <v>7</v>
      </c>
      <c r="B7" s="7">
        <v>3.9599999999999996E-2</v>
      </c>
      <c r="C7" s="7">
        <v>3.8800000000000001E-2</v>
      </c>
      <c r="D7" s="7">
        <v>4.5400000000000003E-2</v>
      </c>
      <c r="E7" s="7">
        <v>5.5399999999999998E-2</v>
      </c>
      <c r="F7" s="7">
        <v>6.0299999999999999E-2</v>
      </c>
      <c r="G7" s="7">
        <v>3.8699999999999998E-2</v>
      </c>
      <c r="H7" s="7">
        <v>3.0299999999999997E-2</v>
      </c>
      <c r="I7" s="7">
        <v>3.78E-2</v>
      </c>
      <c r="J7" s="7">
        <v>4.82E-2</v>
      </c>
      <c r="K7" s="7">
        <v>4.5700000000000005E-2</v>
      </c>
      <c r="L7" s="7">
        <v>4.0500000000000001E-2</v>
      </c>
      <c r="M7" s="7">
        <v>3.1600000000000003E-2</v>
      </c>
      <c r="N7" s="7">
        <v>2.69E-2</v>
      </c>
      <c r="O7" s="7">
        <v>2.52E-2</v>
      </c>
      <c r="P7" s="7">
        <v>2.3090166186791758E-2</v>
      </c>
    </row>
    <row r="8" spans="1:16" x14ac:dyDescent="0.25">
      <c r="A8" s="11" t="s">
        <v>8</v>
      </c>
      <c r="B8" s="7">
        <v>3.9300000000000002E-2</v>
      </c>
      <c r="C8" s="7">
        <v>3.7599999999999995E-2</v>
      </c>
      <c r="D8" s="7">
        <v>4.7E-2</v>
      </c>
      <c r="E8" s="7">
        <v>5.45E-2</v>
      </c>
      <c r="F8" s="7">
        <v>6.0899999999999996E-2</v>
      </c>
      <c r="G8" s="7">
        <v>4.2000000000000003E-2</v>
      </c>
      <c r="H8" s="7">
        <v>3.1200000000000002E-2</v>
      </c>
      <c r="I8" s="7">
        <v>3.9100000000000003E-2</v>
      </c>
      <c r="J8" s="7">
        <v>5.6100000000000004E-2</v>
      </c>
      <c r="K8" s="7">
        <v>4.5899999999999996E-2</v>
      </c>
      <c r="L8" s="7">
        <v>4.1299999999999996E-2</v>
      </c>
      <c r="M8" s="7">
        <v>3.4799999999999998E-2</v>
      </c>
      <c r="N8" s="7">
        <v>2.87E-2</v>
      </c>
      <c r="O8" s="7">
        <v>2.92E-2</v>
      </c>
      <c r="P8" s="7">
        <v>2.7734493965895911E-2</v>
      </c>
    </row>
    <row r="9" spans="1:16" x14ac:dyDescent="0.25">
      <c r="A9" s="11" t="s">
        <v>1</v>
      </c>
      <c r="B9" s="7">
        <v>4.0199999999999993E-2</v>
      </c>
      <c r="C9" s="7">
        <v>4.0599999999999997E-2</v>
      </c>
      <c r="D9" s="7">
        <v>4.5700000000000005E-2</v>
      </c>
      <c r="E9" s="7">
        <v>5.4800000000000001E-2</v>
      </c>
      <c r="F9" s="7">
        <v>6.1200000000000004E-2</v>
      </c>
      <c r="G9" s="7">
        <v>3.9800000000000002E-2</v>
      </c>
      <c r="H9" s="7">
        <v>3.0899999999999997E-2</v>
      </c>
      <c r="I9" s="7">
        <v>3.9E-2</v>
      </c>
      <c r="J9" s="7">
        <v>5.1900000000000002E-2</v>
      </c>
      <c r="K9" s="7">
        <v>4.7899999999999998E-2</v>
      </c>
      <c r="L9" s="7">
        <v>4.2599999999999999E-2</v>
      </c>
      <c r="M9" s="7">
        <v>3.44E-2</v>
      </c>
      <c r="N9" s="7">
        <v>2.81E-2</v>
      </c>
      <c r="O9" s="7">
        <v>2.7200000000000002E-2</v>
      </c>
      <c r="P9" s="7">
        <v>2.6492007105119217E-2</v>
      </c>
    </row>
    <row r="10" spans="1:16" x14ac:dyDescent="0.25">
      <c r="A10" s="11" t="s">
        <v>2</v>
      </c>
      <c r="B10" s="7">
        <v>3.9199999999999999E-2</v>
      </c>
      <c r="C10" s="7">
        <v>3.6799999999999999E-2</v>
      </c>
      <c r="D10" s="7">
        <v>4.6100000000000002E-2</v>
      </c>
      <c r="E10" s="7">
        <v>5.3899999999999997E-2</v>
      </c>
      <c r="F10" s="7">
        <v>6.13E-2</v>
      </c>
      <c r="G10" s="7">
        <v>0.04</v>
      </c>
      <c r="H10" s="7">
        <v>2.98E-2</v>
      </c>
      <c r="I10" s="7">
        <v>4.24E-2</v>
      </c>
      <c r="J10" s="7">
        <v>5.4299999999999994E-2</v>
      </c>
      <c r="K10" s="7">
        <v>5.0799999999999998E-2</v>
      </c>
      <c r="L10" s="7">
        <v>4.1599999999999998E-2</v>
      </c>
      <c r="M10" s="7">
        <v>3.4000000000000002E-2</v>
      </c>
      <c r="N10" s="7">
        <v>2.9500000000000002E-2</v>
      </c>
      <c r="O10" s="7">
        <v>3.0099999999999998E-2</v>
      </c>
      <c r="P10" s="7">
        <v>2.2210855999983816E-2</v>
      </c>
    </row>
    <row r="11" spans="1:16" x14ac:dyDescent="0.25">
      <c r="A11" s="11" t="s">
        <v>9</v>
      </c>
      <c r="B11" s="7">
        <v>4.1900000000000007E-2</v>
      </c>
      <c r="C11" s="7">
        <v>3.78E-2</v>
      </c>
      <c r="D11" s="7">
        <v>4.8799999999999996E-2</v>
      </c>
      <c r="E11" s="7">
        <v>5.5099999999999996E-2</v>
      </c>
      <c r="F11" s="7">
        <v>5.9500000000000004E-2</v>
      </c>
      <c r="G11" s="7">
        <v>3.7900000000000003E-2</v>
      </c>
      <c r="H11" s="7">
        <v>3.1300000000000001E-2</v>
      </c>
      <c r="I11" s="7">
        <v>3.8599999999999995E-2</v>
      </c>
      <c r="J11" s="7">
        <v>4.8600000000000004E-2</v>
      </c>
      <c r="K11" s="7">
        <v>4.7800000000000002E-2</v>
      </c>
      <c r="L11" s="7">
        <v>4.1200000000000001E-2</v>
      </c>
      <c r="M11" s="7">
        <v>3.3700000000000001E-2</v>
      </c>
      <c r="N11" s="7">
        <v>2.9900000000000003E-2</v>
      </c>
      <c r="O11" s="7">
        <v>2.9100000000000001E-2</v>
      </c>
      <c r="P11" s="7">
        <v>2.9849953673060214E-2</v>
      </c>
    </row>
    <row r="12" spans="1:16" x14ac:dyDescent="0.25">
      <c r="A12" s="11" t="s">
        <v>3</v>
      </c>
      <c r="B12" s="7">
        <v>3.9E-2</v>
      </c>
      <c r="C12" s="7">
        <v>4.3200000000000002E-2</v>
      </c>
      <c r="D12" s="7">
        <v>4.4699999999999997E-2</v>
      </c>
      <c r="E12" s="7">
        <v>5.6100000000000004E-2</v>
      </c>
      <c r="F12" s="7">
        <v>6.1799999999999994E-2</v>
      </c>
      <c r="G12" s="7">
        <v>3.7699999999999997E-2</v>
      </c>
      <c r="H12" s="7">
        <v>2.9399999999999999E-2</v>
      </c>
      <c r="I12" s="7">
        <v>3.6600000000000001E-2</v>
      </c>
      <c r="J12" s="7">
        <v>5.3099999999999994E-2</v>
      </c>
      <c r="K12" s="7">
        <v>5.1500000000000004E-2</v>
      </c>
      <c r="L12" s="7">
        <v>4.2500000000000003E-2</v>
      </c>
      <c r="M12" s="7">
        <v>3.3700000000000001E-2</v>
      </c>
      <c r="N12" s="7">
        <v>2.8500000000000001E-2</v>
      </c>
      <c r="O12" s="7">
        <v>2.6200000000000001E-2</v>
      </c>
      <c r="P12" s="7">
        <v>2.6118201885627506E-2</v>
      </c>
    </row>
    <row r="13" spans="1:16" x14ac:dyDescent="0.25">
      <c r="A13" s="11" t="s">
        <v>4</v>
      </c>
      <c r="B13" s="7">
        <v>3.8100000000000002E-2</v>
      </c>
      <c r="C13" s="7">
        <v>3.8599999999999995E-2</v>
      </c>
      <c r="D13" s="7">
        <v>4.5100000000000001E-2</v>
      </c>
      <c r="E13" s="7">
        <v>5.3899999999999997E-2</v>
      </c>
      <c r="F13" s="7">
        <v>6.0299999999999999E-2</v>
      </c>
      <c r="G13" s="7">
        <v>3.9900000000000005E-2</v>
      </c>
      <c r="H13" s="7">
        <v>3.1899999999999998E-2</v>
      </c>
      <c r="I13" s="7">
        <v>4.0599999999999997E-2</v>
      </c>
      <c r="J13" s="7">
        <v>5.0499999999999996E-2</v>
      </c>
      <c r="K13" s="7">
        <v>4.5499999999999999E-2</v>
      </c>
      <c r="L13" s="7">
        <v>4.2099999999999999E-2</v>
      </c>
      <c r="M13" s="7">
        <v>3.32E-2</v>
      </c>
      <c r="N13" s="7">
        <v>2.81E-2</v>
      </c>
      <c r="O13" s="7">
        <v>2.8399999999999998E-2</v>
      </c>
      <c r="P13" s="7">
        <v>2.7956317614445364E-2</v>
      </c>
    </row>
    <row r="14" spans="1:16" x14ac:dyDescent="0.25">
      <c r="A14" s="11" t="s">
        <v>5</v>
      </c>
      <c r="B14" s="7">
        <v>4.2900000000000001E-2</v>
      </c>
      <c r="C14" s="7">
        <v>3.9900000000000005E-2</v>
      </c>
      <c r="D14" s="7">
        <v>4.6100000000000002E-2</v>
      </c>
      <c r="E14" s="7">
        <v>5.4699999999999999E-2</v>
      </c>
      <c r="F14" s="7">
        <v>5.7999999999999996E-2</v>
      </c>
      <c r="G14" s="7">
        <v>4.2099999999999999E-2</v>
      </c>
      <c r="H14" s="7">
        <v>2.9600000000000001E-2</v>
      </c>
      <c r="I14" s="7">
        <v>3.7900000000000003E-2</v>
      </c>
      <c r="J14" s="7">
        <v>4.3200000000000002E-2</v>
      </c>
      <c r="K14" s="7">
        <v>4.3200000000000002E-2</v>
      </c>
      <c r="L14" s="7">
        <v>3.7599999999999995E-2</v>
      </c>
      <c r="M14" s="7">
        <v>2.9300000000000003E-2</v>
      </c>
      <c r="N14" s="7">
        <v>2.5099999999999997E-2</v>
      </c>
      <c r="O14" s="7">
        <v>2.46E-2</v>
      </c>
      <c r="P14" s="7">
        <v>2.2839188565334165E-2</v>
      </c>
    </row>
    <row r="15" spans="1:16" x14ac:dyDescent="0.25">
      <c r="A15" s="12" t="s">
        <v>6</v>
      </c>
      <c r="B15" s="13">
        <v>3.8900000000000004E-2</v>
      </c>
      <c r="C15" s="13">
        <v>3.8599999999999995E-2</v>
      </c>
      <c r="D15" s="13">
        <v>4.4999999999999998E-2</v>
      </c>
      <c r="E15" s="13">
        <v>5.4400000000000004E-2</v>
      </c>
      <c r="F15" s="13">
        <v>6.1200000000000004E-2</v>
      </c>
      <c r="G15" s="13">
        <v>3.8599999999999995E-2</v>
      </c>
      <c r="H15" s="13">
        <v>3.4700000000000002E-2</v>
      </c>
      <c r="I15" s="13">
        <v>4.1299999999999996E-2</v>
      </c>
      <c r="J15" s="13">
        <v>5.3399999999999996E-2</v>
      </c>
      <c r="K15" s="13">
        <v>4.82E-2</v>
      </c>
      <c r="L15" s="13">
        <v>4.2800000000000005E-2</v>
      </c>
      <c r="M15" s="13">
        <v>3.5900000000000001E-2</v>
      </c>
      <c r="N15" s="13">
        <v>3.0299999999999997E-2</v>
      </c>
      <c r="O15" s="13">
        <v>2.8900000000000002E-2</v>
      </c>
      <c r="P15" s="13">
        <v>2.8547530331535023E-2</v>
      </c>
    </row>
  </sheetData>
  <mergeCells count="1">
    <mergeCell ref="A1:B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2"/>
  <sheetViews>
    <sheetView workbookViewId="0">
      <selection activeCell="Q5" sqref="Q5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20" ht="30" customHeight="1" x14ac:dyDescent="0.25">
      <c r="A1" s="16" t="s">
        <v>43</v>
      </c>
      <c r="B1" s="16"/>
      <c r="C1" s="3"/>
    </row>
    <row r="3" spans="1:20" x14ac:dyDescent="0.25">
      <c r="A3" s="4" t="s">
        <v>38</v>
      </c>
    </row>
    <row r="4" spans="1:20" ht="15.75" customHeight="1" x14ac:dyDescent="0.25"/>
    <row r="5" spans="1:20" x14ac:dyDescent="0.25">
      <c r="A5" s="5" t="s">
        <v>17</v>
      </c>
      <c r="B5" s="6">
        <v>2004</v>
      </c>
      <c r="C5" s="6">
        <v>2005</v>
      </c>
      <c r="D5" s="6">
        <v>2006</v>
      </c>
      <c r="E5" s="6">
        <v>2007</v>
      </c>
      <c r="F5" s="6">
        <v>2008</v>
      </c>
      <c r="G5" s="6">
        <v>2009</v>
      </c>
      <c r="H5" s="6">
        <v>2010</v>
      </c>
      <c r="I5" s="6">
        <v>2011</v>
      </c>
      <c r="J5" s="6">
        <v>2012</v>
      </c>
      <c r="K5" s="6">
        <v>2013</v>
      </c>
      <c r="L5" s="6">
        <v>2014</v>
      </c>
      <c r="M5" s="6">
        <v>2015</v>
      </c>
      <c r="N5" s="6">
        <v>2016</v>
      </c>
      <c r="O5" s="6">
        <v>2017</v>
      </c>
      <c r="P5" s="6">
        <v>2018</v>
      </c>
    </row>
    <row r="6" spans="1:20" x14ac:dyDescent="0.25">
      <c r="A6" s="10" t="s">
        <v>0</v>
      </c>
      <c r="B6" s="1">
        <v>19.2</v>
      </c>
      <c r="C6" s="1">
        <v>20.5</v>
      </c>
      <c r="D6" s="1">
        <v>21.8</v>
      </c>
      <c r="E6" s="1">
        <v>22.7</v>
      </c>
      <c r="F6" s="1">
        <v>22.6</v>
      </c>
      <c r="G6" s="1">
        <v>22.1</v>
      </c>
      <c r="H6" s="1">
        <v>22.5</v>
      </c>
      <c r="I6" s="1">
        <v>22.9</v>
      </c>
      <c r="J6" s="1">
        <v>22.4</v>
      </c>
      <c r="K6" s="1">
        <v>21.9</v>
      </c>
      <c r="L6" s="1">
        <v>22.3</v>
      </c>
      <c r="M6" s="1">
        <v>22.3</v>
      </c>
      <c r="N6" s="1">
        <v>22.4</v>
      </c>
      <c r="O6" s="1">
        <v>22.9</v>
      </c>
      <c r="P6" s="15">
        <v>0.23047967588350654</v>
      </c>
      <c r="R6" s="14"/>
      <c r="S6" s="14"/>
      <c r="T6" s="14"/>
    </row>
    <row r="7" spans="1:20" x14ac:dyDescent="0.25">
      <c r="A7" s="11" t="s">
        <v>7</v>
      </c>
      <c r="B7" s="1">
        <v>15.1</v>
      </c>
      <c r="C7" s="1">
        <v>15.7</v>
      </c>
      <c r="D7" s="1">
        <v>17.100000000000001</v>
      </c>
      <c r="E7" s="1">
        <v>17.399999999999999</v>
      </c>
      <c r="F7" s="1">
        <v>17</v>
      </c>
      <c r="G7" s="1">
        <v>17.100000000000001</v>
      </c>
      <c r="H7" s="1">
        <v>17.600000000000001</v>
      </c>
      <c r="I7" s="1">
        <v>17.899999999999999</v>
      </c>
      <c r="J7" s="1">
        <v>16.899999999999999</v>
      </c>
      <c r="K7" s="1">
        <v>16.2</v>
      </c>
      <c r="L7" s="1">
        <v>17.5</v>
      </c>
      <c r="M7" s="1">
        <v>18.2</v>
      </c>
      <c r="N7" s="1">
        <v>18.600000000000001</v>
      </c>
      <c r="O7" s="1">
        <v>19.5</v>
      </c>
      <c r="P7" s="15">
        <v>0.19596902442651382</v>
      </c>
      <c r="R7" s="14"/>
      <c r="S7" s="14"/>
      <c r="T7" s="14"/>
    </row>
    <row r="8" spans="1:20" x14ac:dyDescent="0.25">
      <c r="A8" s="11" t="s">
        <v>8</v>
      </c>
      <c r="B8" s="1">
        <v>11.9</v>
      </c>
      <c r="C8" s="1">
        <v>12.5</v>
      </c>
      <c r="D8" s="1">
        <v>13.1</v>
      </c>
      <c r="E8" s="1">
        <v>12.5</v>
      </c>
      <c r="F8" s="1">
        <v>13.8</v>
      </c>
      <c r="G8" s="1">
        <v>14.9</v>
      </c>
      <c r="H8" s="1">
        <v>14.6</v>
      </c>
      <c r="I8" s="1">
        <v>15</v>
      </c>
      <c r="J8" s="1">
        <v>14.1</v>
      </c>
      <c r="K8" s="1">
        <v>12.9</v>
      </c>
      <c r="L8" s="1">
        <v>13.5</v>
      </c>
      <c r="M8" s="1">
        <v>12.8</v>
      </c>
      <c r="N8" s="1">
        <v>14.3</v>
      </c>
      <c r="O8" s="1">
        <v>12.4</v>
      </c>
      <c r="P8" s="15">
        <v>0.14198118419305275</v>
      </c>
      <c r="R8" s="14"/>
      <c r="S8" s="14"/>
      <c r="T8" s="14"/>
    </row>
    <row r="9" spans="1:20" x14ac:dyDescent="0.25">
      <c r="A9" s="11" t="s">
        <v>1</v>
      </c>
      <c r="B9" s="1">
        <v>12.3</v>
      </c>
      <c r="C9" s="1">
        <v>12</v>
      </c>
      <c r="D9" s="1">
        <v>12.8</v>
      </c>
      <c r="E9" s="1">
        <v>12.9</v>
      </c>
      <c r="F9" s="1">
        <v>14.1</v>
      </c>
      <c r="G9" s="1">
        <v>13</v>
      </c>
      <c r="H9" s="1">
        <v>13.2</v>
      </c>
      <c r="I9" s="1">
        <v>13.3</v>
      </c>
      <c r="J9" s="1">
        <v>11.8</v>
      </c>
      <c r="K9" s="1">
        <v>10.7</v>
      </c>
      <c r="L9" s="1">
        <v>11.8</v>
      </c>
      <c r="M9" s="1">
        <v>11.8</v>
      </c>
      <c r="N9" s="1">
        <v>11.9</v>
      </c>
      <c r="O9" s="1">
        <v>11.3</v>
      </c>
      <c r="P9" s="15">
        <v>0.1170629803056408</v>
      </c>
      <c r="R9" s="14"/>
      <c r="S9" s="14"/>
      <c r="T9" s="14"/>
    </row>
    <row r="10" spans="1:20" x14ac:dyDescent="0.25">
      <c r="A10" s="11" t="s">
        <v>2</v>
      </c>
      <c r="B10" s="1">
        <v>10.4</v>
      </c>
      <c r="C10" s="1">
        <v>11</v>
      </c>
      <c r="D10" s="1">
        <v>11.4</v>
      </c>
      <c r="E10" s="1">
        <v>11.8</v>
      </c>
      <c r="F10" s="1">
        <v>12.1</v>
      </c>
      <c r="G10" s="1">
        <v>11.7</v>
      </c>
      <c r="H10" s="1">
        <v>11.7</v>
      </c>
      <c r="I10" s="1">
        <v>13.2</v>
      </c>
      <c r="J10" s="1">
        <v>12.2</v>
      </c>
      <c r="K10" s="1">
        <v>11.3</v>
      </c>
      <c r="L10" s="1">
        <v>10.199999999999999</v>
      </c>
      <c r="M10" s="1">
        <v>10.9</v>
      </c>
      <c r="N10" s="1">
        <v>10.7</v>
      </c>
      <c r="O10" s="1">
        <v>11</v>
      </c>
      <c r="P10" s="15">
        <v>0.11489583256662318</v>
      </c>
      <c r="R10" s="14"/>
      <c r="S10" s="14"/>
      <c r="T10" s="14"/>
    </row>
    <row r="11" spans="1:20" x14ac:dyDescent="0.25">
      <c r="A11" s="11" t="s">
        <v>9</v>
      </c>
      <c r="B11" s="1">
        <v>9.4</v>
      </c>
      <c r="C11" s="1">
        <v>11.2</v>
      </c>
      <c r="D11" s="1">
        <v>10.199999999999999</v>
      </c>
      <c r="E11" s="1">
        <v>11</v>
      </c>
      <c r="F11" s="1">
        <v>11.6</v>
      </c>
      <c r="G11" s="1">
        <v>11.5</v>
      </c>
      <c r="H11" s="1">
        <v>11.2</v>
      </c>
      <c r="I11" s="1">
        <v>10.9</v>
      </c>
      <c r="J11" s="1">
        <v>10.199999999999999</v>
      </c>
      <c r="K11" s="1">
        <v>9.1</v>
      </c>
      <c r="L11" s="1">
        <v>8.9</v>
      </c>
      <c r="M11" s="1">
        <v>9.1999999999999993</v>
      </c>
      <c r="N11" s="1">
        <v>8.6</v>
      </c>
      <c r="O11" s="1">
        <v>8.1</v>
      </c>
      <c r="P11" s="15">
        <v>9.1067712554878125E-2</v>
      </c>
      <c r="R11" s="14"/>
      <c r="S11" s="14"/>
      <c r="T11" s="14"/>
    </row>
    <row r="12" spans="1:20" x14ac:dyDescent="0.25">
      <c r="A12" s="11" t="s">
        <v>3</v>
      </c>
      <c r="B12" s="1">
        <v>14.2</v>
      </c>
      <c r="C12" s="1">
        <v>16.3</v>
      </c>
      <c r="D12" s="1">
        <v>17.3</v>
      </c>
      <c r="E12" s="1">
        <v>17</v>
      </c>
      <c r="F12" s="1">
        <v>16.600000000000001</v>
      </c>
      <c r="G12" s="1">
        <v>17.8</v>
      </c>
      <c r="H12" s="1">
        <v>15.1</v>
      </c>
      <c r="I12" s="1">
        <v>14.2</v>
      </c>
      <c r="J12" s="1">
        <v>13.4</v>
      </c>
      <c r="K12" s="1">
        <v>13.1</v>
      </c>
      <c r="L12" s="1">
        <v>13.3</v>
      </c>
      <c r="M12" s="1">
        <v>14.5</v>
      </c>
      <c r="N12" s="1">
        <v>14.6</v>
      </c>
      <c r="O12" s="1">
        <v>14.7</v>
      </c>
      <c r="P12" s="15">
        <v>0.13268506826187226</v>
      </c>
      <c r="R12" s="14"/>
      <c r="S12" s="14"/>
      <c r="T12" s="14"/>
    </row>
    <row r="13" spans="1:20" x14ac:dyDescent="0.25">
      <c r="A13" s="11" t="s">
        <v>4</v>
      </c>
      <c r="B13" s="1">
        <v>13</v>
      </c>
      <c r="C13" s="1">
        <v>14.7</v>
      </c>
      <c r="D13" s="1">
        <v>15.6</v>
      </c>
      <c r="E13" s="1">
        <v>14.4</v>
      </c>
      <c r="F13" s="1">
        <v>14.4</v>
      </c>
      <c r="G13" s="1">
        <v>15.5</v>
      </c>
      <c r="H13" s="1">
        <v>15.6</v>
      </c>
      <c r="I13" s="1">
        <v>15.3</v>
      </c>
      <c r="J13" s="1">
        <v>15.7</v>
      </c>
      <c r="K13" s="1">
        <v>16.3</v>
      </c>
      <c r="L13" s="1">
        <v>16.5</v>
      </c>
      <c r="M13" s="1">
        <v>16.2</v>
      </c>
      <c r="N13" s="1">
        <v>16.100000000000001</v>
      </c>
      <c r="O13" s="1">
        <v>16.600000000000001</v>
      </c>
      <c r="P13" s="15">
        <v>0.12706093211659275</v>
      </c>
      <c r="R13" s="14"/>
      <c r="S13" s="14"/>
      <c r="T13" s="14"/>
    </row>
    <row r="14" spans="1:20" x14ac:dyDescent="0.25">
      <c r="A14" s="11" t="s">
        <v>5</v>
      </c>
      <c r="B14" s="8">
        <v>12.5</v>
      </c>
      <c r="C14" s="8">
        <v>14.5</v>
      </c>
      <c r="D14" s="8">
        <v>14.4</v>
      </c>
      <c r="E14" s="8">
        <v>15</v>
      </c>
      <c r="F14" s="8">
        <v>14.3</v>
      </c>
      <c r="G14" s="8">
        <v>15.3</v>
      </c>
      <c r="H14" s="8">
        <v>14.8</v>
      </c>
      <c r="I14" s="8">
        <v>16.399999999999999</v>
      </c>
      <c r="J14" s="8">
        <v>13.7</v>
      </c>
      <c r="K14" s="8">
        <v>18</v>
      </c>
      <c r="L14" s="8">
        <v>19.399999999999999</v>
      </c>
      <c r="M14" s="8">
        <v>20.7</v>
      </c>
      <c r="N14" s="8">
        <v>21.6</v>
      </c>
      <c r="O14" s="8">
        <v>21.9</v>
      </c>
      <c r="P14" s="15">
        <v>0.22134383302319238</v>
      </c>
      <c r="R14" s="14"/>
      <c r="S14" s="14"/>
      <c r="T14" s="14"/>
    </row>
    <row r="15" spans="1:20" x14ac:dyDescent="0.25">
      <c r="A15" s="12" t="s">
        <v>6</v>
      </c>
      <c r="B15" s="8">
        <v>14.1</v>
      </c>
      <c r="C15" s="8">
        <v>14.9</v>
      </c>
      <c r="D15" s="8">
        <v>15.4</v>
      </c>
      <c r="E15" s="8">
        <v>15.7</v>
      </c>
      <c r="F15" s="8">
        <v>16</v>
      </c>
      <c r="G15" s="8">
        <v>15.6</v>
      </c>
      <c r="H15" s="8">
        <v>16</v>
      </c>
      <c r="I15" s="8">
        <v>16.399999999999999</v>
      </c>
      <c r="J15" s="8">
        <v>14.8</v>
      </c>
      <c r="K15" s="8">
        <v>14.9</v>
      </c>
      <c r="L15" s="8">
        <v>14.7</v>
      </c>
      <c r="M15" s="8">
        <v>15.5</v>
      </c>
      <c r="N15" s="8">
        <v>15.4</v>
      </c>
      <c r="O15" s="8">
        <v>15.8</v>
      </c>
      <c r="P15" s="15">
        <v>0.13320254294438993</v>
      </c>
      <c r="R15" s="14"/>
      <c r="S15" s="14"/>
      <c r="T15" s="14"/>
    </row>
    <row r="16" spans="1:20" x14ac:dyDescent="0.25">
      <c r="R16" s="14"/>
      <c r="S16" s="14"/>
      <c r="T16" s="14"/>
    </row>
    <row r="32" spans="2:30" x14ac:dyDescent="0.25">
      <c r="B32" s="14"/>
      <c r="AB32" s="14"/>
      <c r="AC32" s="14"/>
      <c r="AD32" s="14"/>
    </row>
    <row r="33" spans="2:30" x14ac:dyDescent="0.25">
      <c r="B33" s="14"/>
      <c r="AB33" s="14"/>
      <c r="AC33" s="14"/>
      <c r="AD33" s="14"/>
    </row>
    <row r="34" spans="2:30" x14ac:dyDescent="0.25">
      <c r="B34" s="14"/>
      <c r="AB34" s="14"/>
      <c r="AC34" s="14"/>
      <c r="AD34" s="14"/>
    </row>
    <row r="35" spans="2:30" x14ac:dyDescent="0.25">
      <c r="B35" s="14"/>
      <c r="AB35" s="14"/>
      <c r="AC35" s="14"/>
      <c r="AD35" s="14"/>
    </row>
    <row r="36" spans="2:30" x14ac:dyDescent="0.25">
      <c r="B36" s="14"/>
      <c r="AB36" s="14"/>
      <c r="AC36" s="14"/>
      <c r="AD36" s="14"/>
    </row>
    <row r="37" spans="2:30" x14ac:dyDescent="0.25">
      <c r="B37" s="14"/>
      <c r="AB37" s="14"/>
      <c r="AC37" s="14"/>
      <c r="AD37" s="14"/>
    </row>
    <row r="38" spans="2:30" x14ac:dyDescent="0.25">
      <c r="B38" s="14"/>
      <c r="AB38" s="14"/>
      <c r="AC38" s="14"/>
      <c r="AD38" s="14"/>
    </row>
    <row r="39" spans="2:30" x14ac:dyDescent="0.25">
      <c r="B39" s="14"/>
      <c r="AB39" s="14"/>
      <c r="AC39" s="14"/>
      <c r="AD39" s="14"/>
    </row>
    <row r="40" spans="2:30" x14ac:dyDescent="0.25">
      <c r="B40" s="14"/>
      <c r="AB40" s="14"/>
      <c r="AC40" s="14"/>
      <c r="AD40" s="14"/>
    </row>
    <row r="41" spans="2:30" x14ac:dyDescent="0.25">
      <c r="B41" s="14"/>
      <c r="AB41" s="14"/>
      <c r="AC41" s="14"/>
      <c r="AD41" s="14"/>
    </row>
    <row r="42" spans="2:30" x14ac:dyDescent="0.25">
      <c r="B42" s="14"/>
      <c r="AB42" s="14"/>
      <c r="AC42" s="14"/>
      <c r="AD42" s="14"/>
    </row>
  </sheetData>
  <mergeCells count="1">
    <mergeCell ref="A1:B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3"/>
  <sheetViews>
    <sheetView tabSelected="1" workbookViewId="0">
      <selection activeCell="G3" sqref="G3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9" ht="30" customHeight="1" x14ac:dyDescent="0.25">
      <c r="A1" s="16" t="s">
        <v>43</v>
      </c>
      <c r="B1" s="16"/>
      <c r="C1" s="3"/>
    </row>
    <row r="3" spans="1:19" x14ac:dyDescent="0.25">
      <c r="A3" s="4" t="s">
        <v>19</v>
      </c>
    </row>
    <row r="4" spans="1:19" ht="15.75" customHeight="1" x14ac:dyDescent="0.25"/>
    <row r="5" spans="1:19" x14ac:dyDescent="0.25">
      <c r="A5" s="5" t="s">
        <v>17</v>
      </c>
      <c r="B5" s="5" t="s">
        <v>18</v>
      </c>
      <c r="C5" s="6">
        <v>2004</v>
      </c>
      <c r="D5" s="6">
        <v>2005</v>
      </c>
      <c r="E5" s="6">
        <v>2006</v>
      </c>
      <c r="F5" s="6">
        <v>2007</v>
      </c>
      <c r="G5" s="6">
        <v>2008</v>
      </c>
      <c r="H5" s="6">
        <v>2009</v>
      </c>
      <c r="I5" s="6">
        <v>2010</v>
      </c>
      <c r="J5" s="6">
        <v>2011</v>
      </c>
      <c r="K5" s="6">
        <v>2012</v>
      </c>
      <c r="L5" s="6">
        <v>2013</v>
      </c>
      <c r="M5" s="6">
        <v>2014</v>
      </c>
      <c r="N5" s="6">
        <v>2015</v>
      </c>
      <c r="O5" s="6">
        <v>2016</v>
      </c>
      <c r="P5" s="6">
        <v>2017</v>
      </c>
      <c r="Q5" s="6">
        <v>2018</v>
      </c>
    </row>
    <row r="6" spans="1:19" x14ac:dyDescent="0.25">
      <c r="A6" s="10" t="s">
        <v>0</v>
      </c>
      <c r="B6" s="2" t="s">
        <v>13</v>
      </c>
      <c r="C6" s="1">
        <v>100</v>
      </c>
      <c r="D6" s="1">
        <v>109.1</v>
      </c>
      <c r="E6" s="1">
        <v>112.5</v>
      </c>
      <c r="F6" s="1">
        <v>111.7</v>
      </c>
      <c r="G6" s="1">
        <v>87.5</v>
      </c>
      <c r="H6" s="1">
        <v>76</v>
      </c>
      <c r="I6" s="1">
        <v>79.599999999999994</v>
      </c>
      <c r="J6" s="1">
        <v>74</v>
      </c>
      <c r="K6" s="1">
        <v>45.6</v>
      </c>
      <c r="L6" s="1">
        <v>42.3</v>
      </c>
      <c r="M6" s="1">
        <v>45</v>
      </c>
      <c r="N6" s="1">
        <v>53.2</v>
      </c>
      <c r="O6" s="1">
        <v>65</v>
      </c>
      <c r="P6" s="1">
        <v>69.099999999999994</v>
      </c>
      <c r="Q6" s="1">
        <v>72.913828488526391</v>
      </c>
      <c r="R6" s="1"/>
      <c r="S6" s="1"/>
    </row>
    <row r="7" spans="1:19" x14ac:dyDescent="0.25">
      <c r="A7" s="11" t="s">
        <v>0</v>
      </c>
      <c r="B7" s="9" t="s">
        <v>14</v>
      </c>
      <c r="C7" s="1">
        <v>100</v>
      </c>
      <c r="D7" s="1">
        <v>108.4</v>
      </c>
      <c r="E7" s="1">
        <v>109</v>
      </c>
      <c r="F7" s="1">
        <v>109.4</v>
      </c>
      <c r="G7" s="1">
        <v>86.9</v>
      </c>
      <c r="H7" s="1">
        <v>80</v>
      </c>
      <c r="I7" s="1">
        <v>84.4</v>
      </c>
      <c r="J7" s="1">
        <v>76.099999999999994</v>
      </c>
      <c r="K7" s="1">
        <v>46.5</v>
      </c>
      <c r="L7" s="1">
        <v>42.3</v>
      </c>
      <c r="M7" s="1">
        <v>46.6</v>
      </c>
      <c r="N7" s="1">
        <v>54.1</v>
      </c>
      <c r="O7" s="1">
        <v>64.400000000000006</v>
      </c>
      <c r="P7" s="1">
        <v>68.599999999999994</v>
      </c>
      <c r="Q7" s="1">
        <v>71.496448312430019</v>
      </c>
      <c r="R7" s="1"/>
      <c r="S7" s="1"/>
    </row>
    <row r="8" spans="1:19" x14ac:dyDescent="0.25">
      <c r="A8" s="11" t="s">
        <v>0</v>
      </c>
      <c r="B8" s="9" t="s">
        <v>15</v>
      </c>
      <c r="C8" s="1">
        <v>100</v>
      </c>
      <c r="D8" s="1">
        <v>113.3</v>
      </c>
      <c r="E8" s="1">
        <v>116.3</v>
      </c>
      <c r="F8" s="1">
        <v>118.3</v>
      </c>
      <c r="G8" s="1">
        <v>97.3</v>
      </c>
      <c r="H8" s="1">
        <v>86.7</v>
      </c>
      <c r="I8" s="1">
        <v>91.7</v>
      </c>
      <c r="J8" s="1">
        <v>81.8</v>
      </c>
      <c r="K8" s="1">
        <v>47.2</v>
      </c>
      <c r="L8" s="1">
        <v>42.5</v>
      </c>
      <c r="M8" s="1">
        <v>46.6</v>
      </c>
      <c r="N8" s="1">
        <v>57.2</v>
      </c>
      <c r="O8" s="1">
        <v>69.099999999999994</v>
      </c>
      <c r="P8" s="1">
        <v>73.7</v>
      </c>
      <c r="Q8" s="1">
        <v>76.866820631254811</v>
      </c>
      <c r="R8" s="1"/>
      <c r="S8" s="1"/>
    </row>
    <row r="9" spans="1:19" x14ac:dyDescent="0.25">
      <c r="A9" s="11" t="s">
        <v>7</v>
      </c>
      <c r="B9" s="9" t="s">
        <v>13</v>
      </c>
      <c r="C9" s="1">
        <v>100</v>
      </c>
      <c r="D9" s="1">
        <v>102</v>
      </c>
      <c r="E9" s="1">
        <v>107.7</v>
      </c>
      <c r="F9" s="1">
        <v>104.2</v>
      </c>
      <c r="G9" s="1">
        <v>98.1</v>
      </c>
      <c r="H9" s="1">
        <v>95.7</v>
      </c>
      <c r="I9" s="1">
        <v>93.1</v>
      </c>
      <c r="J9" s="1">
        <v>81.5</v>
      </c>
      <c r="K9" s="1">
        <v>54</v>
      </c>
      <c r="L9" s="1">
        <v>50.5</v>
      </c>
      <c r="M9" s="1">
        <v>48.6</v>
      </c>
      <c r="N9" s="1">
        <v>53.4</v>
      </c>
      <c r="O9" s="1">
        <v>59.6</v>
      </c>
      <c r="P9" s="1">
        <v>60.5</v>
      </c>
      <c r="Q9" s="1">
        <v>60.265125158343594</v>
      </c>
      <c r="R9" s="1"/>
      <c r="S9" s="1"/>
    </row>
    <row r="10" spans="1:19" x14ac:dyDescent="0.25">
      <c r="A10" s="11" t="s">
        <v>7</v>
      </c>
      <c r="B10" s="9" t="s">
        <v>14</v>
      </c>
      <c r="C10" s="1">
        <v>100</v>
      </c>
      <c r="D10" s="1">
        <v>93.7</v>
      </c>
      <c r="E10" s="1">
        <v>107.8</v>
      </c>
      <c r="F10" s="1">
        <v>93.7</v>
      </c>
      <c r="G10" s="1">
        <v>82.4</v>
      </c>
      <c r="H10" s="1">
        <v>80.5</v>
      </c>
      <c r="I10" s="1">
        <v>81.599999999999994</v>
      </c>
      <c r="J10" s="1">
        <v>62.4</v>
      </c>
      <c r="K10" s="1">
        <v>38.200000000000003</v>
      </c>
      <c r="L10" s="1">
        <v>36.799999999999997</v>
      </c>
      <c r="M10" s="1">
        <v>35.6</v>
      </c>
      <c r="N10" s="1">
        <v>38.700000000000003</v>
      </c>
      <c r="O10" s="1">
        <v>47.9</v>
      </c>
      <c r="P10" s="1">
        <v>45.1</v>
      </c>
      <c r="Q10" s="1">
        <v>43.513441811107178</v>
      </c>
      <c r="R10" s="1"/>
      <c r="S10" s="1"/>
    </row>
    <row r="11" spans="1:19" x14ac:dyDescent="0.25">
      <c r="A11" s="11" t="s">
        <v>7</v>
      </c>
      <c r="B11" s="9" t="s">
        <v>15</v>
      </c>
      <c r="C11" s="1">
        <v>100</v>
      </c>
      <c r="D11" s="1">
        <v>101.8</v>
      </c>
      <c r="E11" s="1">
        <v>107.1</v>
      </c>
      <c r="F11" s="1">
        <v>106.8</v>
      </c>
      <c r="G11" s="1">
        <v>80.400000000000006</v>
      </c>
      <c r="H11" s="1">
        <v>71.099999999999994</v>
      </c>
      <c r="I11" s="1">
        <v>73.400000000000006</v>
      </c>
      <c r="J11" s="1">
        <v>61</v>
      </c>
      <c r="K11" s="1">
        <v>39.700000000000003</v>
      </c>
      <c r="L11" s="1">
        <v>30.7</v>
      </c>
      <c r="M11" s="1">
        <v>30.8</v>
      </c>
      <c r="N11" s="1">
        <v>34.700000000000003</v>
      </c>
      <c r="O11" s="1">
        <v>39.6</v>
      </c>
      <c r="P11" s="1">
        <v>41.6</v>
      </c>
      <c r="Q11" s="1">
        <v>42.841383657710189</v>
      </c>
      <c r="R11" s="1"/>
      <c r="S11" s="1"/>
    </row>
    <row r="12" spans="1:19" x14ac:dyDescent="0.25">
      <c r="A12" s="11" t="s">
        <v>8</v>
      </c>
      <c r="B12" s="9" t="s">
        <v>13</v>
      </c>
      <c r="C12" s="1">
        <v>100</v>
      </c>
      <c r="D12" s="1">
        <v>109.8</v>
      </c>
      <c r="E12" s="1">
        <v>106.9</v>
      </c>
      <c r="F12" s="1">
        <v>109.1</v>
      </c>
      <c r="G12" s="1">
        <v>102.3</v>
      </c>
      <c r="H12" s="1">
        <v>101.7</v>
      </c>
      <c r="I12" s="1">
        <v>105.5</v>
      </c>
      <c r="J12" s="1">
        <v>92.3</v>
      </c>
      <c r="K12" s="1">
        <v>62.1</v>
      </c>
      <c r="L12" s="1">
        <v>62.8</v>
      </c>
      <c r="M12" s="1">
        <v>59.3</v>
      </c>
      <c r="N12" s="1">
        <v>64</v>
      </c>
      <c r="O12" s="1">
        <v>70</v>
      </c>
      <c r="P12" s="1">
        <v>72</v>
      </c>
      <c r="Q12" s="1">
        <v>73.628108179506654</v>
      </c>
      <c r="R12" s="1"/>
      <c r="S12" s="1"/>
    </row>
    <row r="13" spans="1:19" x14ac:dyDescent="0.25">
      <c r="A13" s="11" t="s">
        <v>8</v>
      </c>
      <c r="B13" s="9" t="s">
        <v>14</v>
      </c>
      <c r="C13" s="1">
        <v>100</v>
      </c>
      <c r="D13" s="1">
        <v>96.9</v>
      </c>
      <c r="E13" s="1">
        <v>94.2</v>
      </c>
      <c r="F13" s="1">
        <v>93.1</v>
      </c>
      <c r="G13" s="1">
        <v>82.8</v>
      </c>
      <c r="H13" s="1">
        <v>88.3</v>
      </c>
      <c r="I13" s="1">
        <v>83.1</v>
      </c>
      <c r="J13" s="1">
        <v>69.8</v>
      </c>
      <c r="K13" s="1">
        <v>51.1</v>
      </c>
      <c r="L13" s="1">
        <v>48.5</v>
      </c>
      <c r="M13" s="1">
        <v>43.6</v>
      </c>
      <c r="N13" s="1">
        <v>50.1</v>
      </c>
      <c r="O13" s="1">
        <v>59.5</v>
      </c>
      <c r="P13" s="1">
        <v>58.1</v>
      </c>
      <c r="Q13" s="1">
        <v>56.770000592171492</v>
      </c>
      <c r="R13" s="1"/>
      <c r="S13" s="1"/>
    </row>
    <row r="14" spans="1:19" x14ac:dyDescent="0.25">
      <c r="A14" s="11" t="s">
        <v>8</v>
      </c>
      <c r="B14" s="9" t="s">
        <v>15</v>
      </c>
      <c r="C14" s="1">
        <v>100</v>
      </c>
      <c r="D14" s="1">
        <v>109.4</v>
      </c>
      <c r="E14" s="1">
        <v>110.2</v>
      </c>
      <c r="F14" s="1">
        <v>112.4</v>
      </c>
      <c r="G14" s="1">
        <v>93.8</v>
      </c>
      <c r="H14" s="1">
        <v>86.4</v>
      </c>
      <c r="I14" s="1">
        <v>89.2</v>
      </c>
      <c r="J14" s="1">
        <v>79.7</v>
      </c>
      <c r="K14" s="1">
        <v>49.5</v>
      </c>
      <c r="L14" s="1">
        <v>44.7</v>
      </c>
      <c r="M14" s="1">
        <v>44.7</v>
      </c>
      <c r="N14" s="1">
        <v>58.3</v>
      </c>
      <c r="O14" s="1">
        <v>61</v>
      </c>
      <c r="P14" s="1">
        <v>63.4</v>
      </c>
      <c r="Q14" s="1">
        <v>65.919265498140987</v>
      </c>
      <c r="R14" s="1"/>
      <c r="S14" s="1"/>
    </row>
    <row r="15" spans="1:19" x14ac:dyDescent="0.25">
      <c r="A15" s="11" t="s">
        <v>1</v>
      </c>
      <c r="B15" s="9" t="s">
        <v>13</v>
      </c>
      <c r="C15" s="8">
        <v>100</v>
      </c>
      <c r="D15" s="8">
        <v>104.5</v>
      </c>
      <c r="E15" s="8">
        <v>103.1</v>
      </c>
      <c r="F15" s="8">
        <v>102.6</v>
      </c>
      <c r="G15" s="8">
        <v>91.9</v>
      </c>
      <c r="H15" s="8">
        <v>95.5</v>
      </c>
      <c r="I15" s="8">
        <v>87.7</v>
      </c>
      <c r="J15" s="8">
        <v>75.3</v>
      </c>
      <c r="K15" s="8">
        <v>50.5</v>
      </c>
      <c r="L15" s="8">
        <v>46.1</v>
      </c>
      <c r="M15" s="8">
        <v>42.9</v>
      </c>
      <c r="N15" s="8">
        <v>46.8</v>
      </c>
      <c r="O15" s="8">
        <v>46.1</v>
      </c>
      <c r="P15" s="8">
        <v>44.8</v>
      </c>
      <c r="Q15" s="8">
        <v>46.254369115470602</v>
      </c>
      <c r="R15" s="1"/>
      <c r="S15" s="1"/>
    </row>
    <row r="16" spans="1:19" x14ac:dyDescent="0.25">
      <c r="A16" s="11" t="s">
        <v>1</v>
      </c>
      <c r="B16" s="9" t="s">
        <v>14</v>
      </c>
      <c r="C16" s="1">
        <v>100</v>
      </c>
      <c r="D16" s="1">
        <v>103.6</v>
      </c>
      <c r="E16" s="1">
        <v>102.3</v>
      </c>
      <c r="F16" s="1">
        <v>102</v>
      </c>
      <c r="G16" s="1">
        <v>90.9</v>
      </c>
      <c r="H16" s="1">
        <v>88.7</v>
      </c>
      <c r="I16" s="1">
        <v>82.6</v>
      </c>
      <c r="J16" s="1">
        <v>66.8</v>
      </c>
      <c r="K16" s="1">
        <v>45.1</v>
      </c>
      <c r="L16" s="1">
        <v>45.4</v>
      </c>
      <c r="M16" s="1">
        <v>40.4</v>
      </c>
      <c r="N16" s="1">
        <v>46.4</v>
      </c>
      <c r="O16" s="1">
        <v>48.2</v>
      </c>
      <c r="P16" s="1">
        <v>45.7</v>
      </c>
      <c r="Q16" s="1">
        <v>47.463863337713533</v>
      </c>
      <c r="R16" s="1"/>
      <c r="S16" s="1"/>
    </row>
    <row r="17" spans="1:19" x14ac:dyDescent="0.25">
      <c r="A17" s="11" t="s">
        <v>1</v>
      </c>
      <c r="B17" s="9" t="s">
        <v>15</v>
      </c>
      <c r="C17" s="1">
        <v>100</v>
      </c>
      <c r="D17" s="1">
        <v>99.8</v>
      </c>
      <c r="E17" s="1">
        <v>106</v>
      </c>
      <c r="F17" s="1">
        <v>109.8</v>
      </c>
      <c r="G17" s="1">
        <v>90.4</v>
      </c>
      <c r="H17" s="1">
        <v>78.099999999999994</v>
      </c>
      <c r="I17" s="1">
        <v>75.599999999999994</v>
      </c>
      <c r="J17" s="1">
        <v>67.8</v>
      </c>
      <c r="K17" s="1">
        <v>42.6</v>
      </c>
      <c r="L17" s="1">
        <v>37.4</v>
      </c>
      <c r="M17" s="1">
        <v>37.1</v>
      </c>
      <c r="N17" s="1">
        <v>39.799999999999997</v>
      </c>
      <c r="O17" s="1">
        <v>44.2</v>
      </c>
      <c r="P17" s="1">
        <v>43.4</v>
      </c>
      <c r="Q17" s="1">
        <v>43.785162894151512</v>
      </c>
      <c r="R17" s="1"/>
      <c r="S17" s="1"/>
    </row>
    <row r="18" spans="1:19" x14ac:dyDescent="0.25">
      <c r="A18" s="11" t="s">
        <v>2</v>
      </c>
      <c r="B18" s="9" t="s">
        <v>13</v>
      </c>
      <c r="C18" s="1">
        <v>100</v>
      </c>
      <c r="D18" s="1">
        <v>97</v>
      </c>
      <c r="E18" s="1">
        <v>99.1</v>
      </c>
      <c r="F18" s="1">
        <v>97.8</v>
      </c>
      <c r="G18" s="1">
        <v>93.9</v>
      </c>
      <c r="H18" s="1">
        <v>110.1</v>
      </c>
      <c r="I18" s="1">
        <v>85.6</v>
      </c>
      <c r="J18" s="1">
        <v>75.900000000000006</v>
      </c>
      <c r="K18" s="1">
        <v>58.7</v>
      </c>
      <c r="L18" s="1">
        <v>46.9</v>
      </c>
      <c r="M18" s="1">
        <v>42.6</v>
      </c>
      <c r="N18" s="1">
        <v>45.1</v>
      </c>
      <c r="O18" s="1">
        <v>48.3</v>
      </c>
      <c r="P18" s="1">
        <v>48.9</v>
      </c>
      <c r="Q18" s="1">
        <v>45.694458019743912</v>
      </c>
      <c r="R18" s="1"/>
      <c r="S18" s="1"/>
    </row>
    <row r="19" spans="1:19" x14ac:dyDescent="0.25">
      <c r="A19" s="11" t="s">
        <v>2</v>
      </c>
      <c r="B19" s="9" t="s">
        <v>14</v>
      </c>
      <c r="C19" s="1">
        <v>100</v>
      </c>
      <c r="D19" s="1">
        <v>87.7</v>
      </c>
      <c r="E19" s="1">
        <v>71.099999999999994</v>
      </c>
      <c r="F19" s="1">
        <v>84.3</v>
      </c>
      <c r="G19" s="1">
        <v>90.4</v>
      </c>
      <c r="H19" s="1">
        <v>88.9</v>
      </c>
      <c r="I19" s="1">
        <v>68.900000000000006</v>
      </c>
      <c r="J19" s="1">
        <v>63.9</v>
      </c>
      <c r="K19" s="1">
        <v>43.6</v>
      </c>
      <c r="L19" s="1">
        <v>33.1</v>
      </c>
      <c r="M19" s="1">
        <v>32.299999999999997</v>
      </c>
      <c r="N19" s="1">
        <v>31.7</v>
      </c>
      <c r="O19" s="1">
        <v>39.4</v>
      </c>
      <c r="P19" s="1">
        <v>40.9</v>
      </c>
      <c r="Q19" s="1">
        <v>42.396427685437857</v>
      </c>
      <c r="R19" s="1"/>
      <c r="S19" s="1"/>
    </row>
    <row r="20" spans="1:19" x14ac:dyDescent="0.25">
      <c r="A20" s="11" t="s">
        <v>2</v>
      </c>
      <c r="B20" s="9" t="s">
        <v>15</v>
      </c>
      <c r="C20" s="1">
        <v>100</v>
      </c>
      <c r="D20" s="1">
        <v>100</v>
      </c>
      <c r="E20" s="1">
        <v>103.3</v>
      </c>
      <c r="F20" s="1">
        <v>97.5</v>
      </c>
      <c r="G20" s="1">
        <v>80.599999999999994</v>
      </c>
      <c r="H20" s="1">
        <v>65.900000000000006</v>
      </c>
      <c r="I20" s="1">
        <v>67.5</v>
      </c>
      <c r="J20" s="1">
        <v>71.099999999999994</v>
      </c>
      <c r="K20" s="1">
        <v>48.3</v>
      </c>
      <c r="L20" s="1">
        <v>37.1</v>
      </c>
      <c r="M20" s="1">
        <v>34.4</v>
      </c>
      <c r="N20" s="1">
        <v>42.4</v>
      </c>
      <c r="O20" s="1">
        <v>47.4</v>
      </c>
      <c r="P20" s="1">
        <v>57.2</v>
      </c>
      <c r="Q20" s="1">
        <v>54.35022026431718</v>
      </c>
      <c r="R20" s="1"/>
      <c r="S20" s="1"/>
    </row>
    <row r="21" spans="1:19" x14ac:dyDescent="0.25">
      <c r="A21" s="11" t="s">
        <v>9</v>
      </c>
      <c r="B21" s="9" t="s">
        <v>13</v>
      </c>
      <c r="C21" s="1">
        <v>100</v>
      </c>
      <c r="D21" s="1">
        <v>102.5</v>
      </c>
      <c r="E21" s="1">
        <v>107.4</v>
      </c>
      <c r="F21" s="1">
        <v>115.6</v>
      </c>
      <c r="G21" s="1">
        <v>141.1</v>
      </c>
      <c r="H21" s="1">
        <v>101.9</v>
      </c>
      <c r="I21" s="1">
        <v>106.1</v>
      </c>
      <c r="J21" s="1">
        <v>91.4</v>
      </c>
      <c r="K21" s="1">
        <v>70.2</v>
      </c>
      <c r="L21" s="1">
        <v>87.5</v>
      </c>
      <c r="M21" s="1">
        <v>75.8</v>
      </c>
      <c r="N21" s="1">
        <v>90</v>
      </c>
      <c r="O21" s="1">
        <v>114.1</v>
      </c>
      <c r="P21" s="1">
        <v>90.1</v>
      </c>
      <c r="Q21" s="1">
        <v>106.31414906765544</v>
      </c>
      <c r="R21" s="1"/>
      <c r="S21" s="1"/>
    </row>
    <row r="22" spans="1:19" x14ac:dyDescent="0.25">
      <c r="A22" s="11" t="s">
        <v>9</v>
      </c>
      <c r="B22" s="9" t="s">
        <v>14</v>
      </c>
      <c r="C22" s="1">
        <v>100</v>
      </c>
      <c r="D22" s="1">
        <v>97.4</v>
      </c>
      <c r="E22" s="1">
        <v>86.4</v>
      </c>
      <c r="F22" s="1">
        <v>98.1</v>
      </c>
      <c r="G22" s="1">
        <v>100.8</v>
      </c>
      <c r="H22" s="1">
        <v>94.1</v>
      </c>
      <c r="I22" s="1">
        <v>98.7</v>
      </c>
      <c r="J22" s="1">
        <v>75.599999999999994</v>
      </c>
      <c r="K22" s="1">
        <v>62.3</v>
      </c>
      <c r="L22" s="1">
        <v>80</v>
      </c>
      <c r="M22" s="1">
        <v>78.900000000000006</v>
      </c>
      <c r="N22" s="1">
        <v>118.3</v>
      </c>
      <c r="O22" s="1">
        <v>110.3</v>
      </c>
      <c r="P22" s="1">
        <v>90.6</v>
      </c>
      <c r="Q22" s="1">
        <v>99.117576913904131</v>
      </c>
      <c r="R22" s="1"/>
      <c r="S22" s="1"/>
    </row>
    <row r="23" spans="1:19" x14ac:dyDescent="0.25">
      <c r="A23" s="11" t="s">
        <v>9</v>
      </c>
      <c r="B23" s="9" t="s">
        <v>15</v>
      </c>
      <c r="C23" s="1">
        <v>100</v>
      </c>
      <c r="D23" s="1">
        <v>109.1</v>
      </c>
      <c r="E23" s="1">
        <v>96.7</v>
      </c>
      <c r="F23" s="1">
        <v>129.4</v>
      </c>
      <c r="G23" s="1">
        <v>89.4</v>
      </c>
      <c r="H23" s="1">
        <v>83.7</v>
      </c>
      <c r="I23" s="1">
        <v>110.3</v>
      </c>
      <c r="J23" s="1">
        <v>85.3</v>
      </c>
      <c r="K23" s="1">
        <v>74</v>
      </c>
      <c r="L23" s="1">
        <v>58.7</v>
      </c>
      <c r="M23" s="1">
        <v>64.900000000000006</v>
      </c>
      <c r="N23" s="1">
        <v>91.5</v>
      </c>
      <c r="O23" s="1">
        <v>93.9</v>
      </c>
      <c r="P23" s="1">
        <v>109</v>
      </c>
      <c r="Q23" s="1">
        <v>126.46158801739411</v>
      </c>
      <c r="R23" s="1"/>
      <c r="S23" s="1"/>
    </row>
  </sheetData>
  <mergeCells count="1">
    <mergeCell ref="A1:B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3"/>
  <sheetViews>
    <sheetView workbookViewId="0">
      <selection activeCell="E1" sqref="E1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9" ht="30" customHeight="1" x14ac:dyDescent="0.25">
      <c r="A1" s="16" t="s">
        <v>43</v>
      </c>
      <c r="B1" s="16"/>
      <c r="C1" s="3"/>
    </row>
    <row r="3" spans="1:19" x14ac:dyDescent="0.25">
      <c r="A3" s="4" t="s">
        <v>20</v>
      </c>
    </row>
    <row r="4" spans="1:19" ht="15.75" customHeight="1" x14ac:dyDescent="0.25"/>
    <row r="5" spans="1:19" x14ac:dyDescent="0.25">
      <c r="A5" s="5" t="s">
        <v>17</v>
      </c>
      <c r="B5" s="5" t="s">
        <v>18</v>
      </c>
      <c r="C5" s="6">
        <v>2004</v>
      </c>
      <c r="D5" s="6">
        <v>2005</v>
      </c>
      <c r="E5" s="6">
        <v>2006</v>
      </c>
      <c r="F5" s="6">
        <v>2007</v>
      </c>
      <c r="G5" s="6">
        <v>2008</v>
      </c>
      <c r="H5" s="6">
        <v>2009</v>
      </c>
      <c r="I5" s="6">
        <v>2010</v>
      </c>
      <c r="J5" s="6">
        <v>2011</v>
      </c>
      <c r="K5" s="6">
        <v>2012</v>
      </c>
      <c r="L5" s="6">
        <v>2013</v>
      </c>
      <c r="M5" s="6">
        <v>2014</v>
      </c>
      <c r="N5" s="6">
        <v>2015</v>
      </c>
      <c r="O5" s="6">
        <v>2016</v>
      </c>
      <c r="P5" s="6">
        <v>2017</v>
      </c>
      <c r="Q5" s="6">
        <v>2018</v>
      </c>
    </row>
    <row r="6" spans="1:19" x14ac:dyDescent="0.25">
      <c r="A6" s="10" t="s">
        <v>0</v>
      </c>
      <c r="B6" s="2" t="s">
        <v>13</v>
      </c>
      <c r="C6" s="1">
        <v>100</v>
      </c>
      <c r="D6" s="1">
        <v>118.3</v>
      </c>
      <c r="E6" s="1">
        <v>131</v>
      </c>
      <c r="F6" s="1">
        <v>134.5</v>
      </c>
      <c r="G6" s="1">
        <v>104.4</v>
      </c>
      <c r="H6" s="1">
        <v>88.2</v>
      </c>
      <c r="I6" s="1">
        <v>95.1</v>
      </c>
      <c r="J6" s="1">
        <v>88.5</v>
      </c>
      <c r="K6" s="1">
        <v>51.4</v>
      </c>
      <c r="L6" s="1">
        <v>46.5</v>
      </c>
      <c r="M6" s="1">
        <v>47.9</v>
      </c>
      <c r="N6" s="1">
        <v>56.5</v>
      </c>
      <c r="O6" s="1">
        <v>69.400000000000006</v>
      </c>
      <c r="P6" s="1">
        <v>74.400000000000006</v>
      </c>
      <c r="Q6" s="1">
        <v>79.336771613333141</v>
      </c>
      <c r="R6" s="1"/>
      <c r="S6" s="1"/>
    </row>
    <row r="7" spans="1:19" x14ac:dyDescent="0.25">
      <c r="A7" s="11" t="s">
        <v>0</v>
      </c>
      <c r="B7" s="9" t="s">
        <v>14</v>
      </c>
      <c r="C7" s="1">
        <v>100</v>
      </c>
      <c r="D7" s="1">
        <v>119.1</v>
      </c>
      <c r="E7" s="1">
        <v>130.80000000000001</v>
      </c>
      <c r="F7" s="1">
        <v>137.30000000000001</v>
      </c>
      <c r="G7" s="1">
        <v>108.3</v>
      </c>
      <c r="H7" s="1">
        <v>97.4</v>
      </c>
      <c r="I7" s="1">
        <v>107.8</v>
      </c>
      <c r="J7" s="1">
        <v>97.6</v>
      </c>
      <c r="K7" s="1">
        <v>55.4</v>
      </c>
      <c r="L7" s="1">
        <v>48.7</v>
      </c>
      <c r="M7" s="1">
        <v>52.8</v>
      </c>
      <c r="N7" s="1">
        <v>61.3</v>
      </c>
      <c r="O7" s="1">
        <v>75.3</v>
      </c>
      <c r="P7" s="1">
        <v>79.2</v>
      </c>
      <c r="Q7" s="1">
        <v>83.300283575824409</v>
      </c>
      <c r="R7" s="1"/>
      <c r="S7" s="1"/>
    </row>
    <row r="8" spans="1:19" x14ac:dyDescent="0.25">
      <c r="A8" s="11" t="s">
        <v>0</v>
      </c>
      <c r="B8" s="9" t="s">
        <v>15</v>
      </c>
      <c r="C8" s="1">
        <v>100</v>
      </c>
      <c r="D8" s="1">
        <v>125.5</v>
      </c>
      <c r="E8" s="1">
        <v>147.30000000000001</v>
      </c>
      <c r="F8" s="1">
        <v>157.4</v>
      </c>
      <c r="G8" s="1">
        <v>128.5</v>
      </c>
      <c r="H8" s="1">
        <v>114</v>
      </c>
      <c r="I8" s="1">
        <v>126</v>
      </c>
      <c r="J8" s="1">
        <v>111.9</v>
      </c>
      <c r="K8" s="1">
        <v>60.2</v>
      </c>
      <c r="L8" s="1">
        <v>52</v>
      </c>
      <c r="M8" s="1">
        <v>56.5</v>
      </c>
      <c r="N8" s="1">
        <v>68.8</v>
      </c>
      <c r="O8" s="1">
        <v>83.3</v>
      </c>
      <c r="P8" s="1">
        <v>89.4</v>
      </c>
      <c r="Q8" s="1">
        <v>94.608320916630703</v>
      </c>
      <c r="R8" s="1"/>
      <c r="S8" s="1"/>
    </row>
    <row r="9" spans="1:19" x14ac:dyDescent="0.25">
      <c r="A9" s="11" t="s">
        <v>7</v>
      </c>
      <c r="B9" s="9" t="s">
        <v>13</v>
      </c>
      <c r="C9" s="1">
        <v>100</v>
      </c>
      <c r="D9" s="1">
        <v>125.3</v>
      </c>
      <c r="E9" s="1">
        <v>141.30000000000001</v>
      </c>
      <c r="F9" s="1">
        <v>147.19999999999999</v>
      </c>
      <c r="G9" s="1">
        <v>145.69999999999999</v>
      </c>
      <c r="H9" s="1">
        <v>119.4</v>
      </c>
      <c r="I9" s="1">
        <v>113.7</v>
      </c>
      <c r="J9" s="1">
        <v>98.9</v>
      </c>
      <c r="K9" s="1">
        <v>58.9</v>
      </c>
      <c r="L9" s="1">
        <v>51.3</v>
      </c>
      <c r="M9" s="1">
        <v>48.1</v>
      </c>
      <c r="N9" s="1">
        <v>52.4</v>
      </c>
      <c r="O9" s="1">
        <v>59.4</v>
      </c>
      <c r="P9" s="1">
        <v>60.9</v>
      </c>
      <c r="Q9" s="1">
        <v>59.263757007895919</v>
      </c>
      <c r="R9" s="1"/>
      <c r="S9" s="1"/>
    </row>
    <row r="10" spans="1:19" x14ac:dyDescent="0.25">
      <c r="A10" s="11" t="s">
        <v>7</v>
      </c>
      <c r="B10" s="9" t="s">
        <v>14</v>
      </c>
      <c r="C10" s="1">
        <v>100</v>
      </c>
      <c r="D10" s="1">
        <v>106</v>
      </c>
      <c r="E10" s="1">
        <v>127.4</v>
      </c>
      <c r="F10" s="1">
        <v>129.30000000000001</v>
      </c>
      <c r="G10" s="1">
        <v>127.4</v>
      </c>
      <c r="H10" s="1">
        <v>107.7</v>
      </c>
      <c r="I10" s="1">
        <v>100</v>
      </c>
      <c r="J10" s="1">
        <v>77.5</v>
      </c>
      <c r="K10" s="1">
        <v>44.3</v>
      </c>
      <c r="L10" s="1">
        <v>37.299999999999997</v>
      </c>
      <c r="M10" s="1">
        <v>37.200000000000003</v>
      </c>
      <c r="N10" s="1">
        <v>41.8</v>
      </c>
      <c r="O10" s="1">
        <v>53.8</v>
      </c>
      <c r="P10" s="1">
        <v>47</v>
      </c>
      <c r="Q10" s="1">
        <v>46.927937264318714</v>
      </c>
      <c r="R10" s="1"/>
      <c r="S10" s="1"/>
    </row>
    <row r="11" spans="1:19" x14ac:dyDescent="0.25">
      <c r="A11" s="11" t="s">
        <v>7</v>
      </c>
      <c r="B11" s="9" t="s">
        <v>15</v>
      </c>
      <c r="C11" s="1">
        <v>100</v>
      </c>
      <c r="D11" s="1">
        <v>123</v>
      </c>
      <c r="E11" s="1">
        <v>143.9</v>
      </c>
      <c r="F11" s="1">
        <v>162.19999999999999</v>
      </c>
      <c r="G11" s="1">
        <v>131.80000000000001</v>
      </c>
      <c r="H11" s="1">
        <v>120.2</v>
      </c>
      <c r="I11" s="1">
        <v>116.7</v>
      </c>
      <c r="J11" s="1">
        <v>94.7</v>
      </c>
      <c r="K11" s="1">
        <v>53.7</v>
      </c>
      <c r="L11" s="1">
        <v>44.8</v>
      </c>
      <c r="M11" s="1">
        <v>41.8</v>
      </c>
      <c r="N11" s="1">
        <v>48.7</v>
      </c>
      <c r="O11" s="1">
        <v>54.5</v>
      </c>
      <c r="P11" s="1">
        <v>55.3</v>
      </c>
      <c r="Q11" s="1">
        <v>59.782413160933373</v>
      </c>
      <c r="R11" s="1"/>
      <c r="S11" s="1"/>
    </row>
    <row r="12" spans="1:19" x14ac:dyDescent="0.25">
      <c r="A12" s="11" t="s">
        <v>8</v>
      </c>
      <c r="B12" s="9" t="s">
        <v>13</v>
      </c>
      <c r="C12" s="1">
        <v>100</v>
      </c>
      <c r="D12" s="1">
        <v>116.6</v>
      </c>
      <c r="E12" s="1">
        <v>127.1</v>
      </c>
      <c r="F12" s="1">
        <v>154.5</v>
      </c>
      <c r="G12" s="1">
        <v>125.4</v>
      </c>
      <c r="H12" s="1">
        <v>96.8</v>
      </c>
      <c r="I12" s="1">
        <v>101.7</v>
      </c>
      <c r="J12" s="1">
        <v>73.8</v>
      </c>
      <c r="K12" s="1">
        <v>61.9</v>
      </c>
      <c r="L12" s="1">
        <v>41.4</v>
      </c>
      <c r="M12" s="1">
        <v>40.200000000000003</v>
      </c>
      <c r="N12" s="1">
        <v>48.6</v>
      </c>
      <c r="O12" s="1">
        <v>53.4</v>
      </c>
      <c r="P12" s="1">
        <v>58.3</v>
      </c>
      <c r="Q12" s="1">
        <v>67.657576553772032</v>
      </c>
      <c r="R12" s="1"/>
      <c r="S12" s="1"/>
    </row>
    <row r="13" spans="1:19" x14ac:dyDescent="0.25">
      <c r="A13" s="11" t="s">
        <v>8</v>
      </c>
      <c r="B13" s="9" t="s">
        <v>14</v>
      </c>
      <c r="C13" s="1">
        <v>100</v>
      </c>
      <c r="D13" s="1">
        <v>125.6</v>
      </c>
      <c r="E13" s="1">
        <v>158.69999999999999</v>
      </c>
      <c r="F13" s="1">
        <v>164.2</v>
      </c>
      <c r="G13" s="1">
        <v>138.69999999999999</v>
      </c>
      <c r="H13" s="1">
        <v>87.9</v>
      </c>
      <c r="I13" s="1">
        <v>89.8</v>
      </c>
      <c r="J13" s="1">
        <v>66.2</v>
      </c>
      <c r="K13" s="1">
        <v>40.700000000000003</v>
      </c>
      <c r="L13" s="1">
        <v>41.1</v>
      </c>
      <c r="M13" s="1">
        <v>38.700000000000003</v>
      </c>
      <c r="N13" s="1">
        <v>37.9</v>
      </c>
      <c r="O13" s="1">
        <v>48.6</v>
      </c>
      <c r="P13" s="1">
        <v>66.400000000000006</v>
      </c>
      <c r="Q13" s="1">
        <v>46.000958411312574</v>
      </c>
      <c r="R13" s="1"/>
      <c r="S13" s="1"/>
    </row>
    <row r="14" spans="1:19" x14ac:dyDescent="0.25">
      <c r="A14" s="11" t="s">
        <v>8</v>
      </c>
      <c r="B14" s="9" t="s">
        <v>15</v>
      </c>
      <c r="C14" s="1">
        <v>100</v>
      </c>
      <c r="D14" s="1">
        <v>129.69999999999999</v>
      </c>
      <c r="E14" s="1">
        <v>174.6</v>
      </c>
      <c r="F14" s="1">
        <v>205.3</v>
      </c>
      <c r="G14" s="1">
        <v>119.1</v>
      </c>
      <c r="H14" s="1">
        <v>108.2</v>
      </c>
      <c r="I14" s="1">
        <v>102.7</v>
      </c>
      <c r="J14" s="1">
        <v>95.6</v>
      </c>
      <c r="K14" s="1">
        <v>48.2</v>
      </c>
      <c r="L14" s="1">
        <v>56.7</v>
      </c>
      <c r="M14" s="1">
        <v>41.4</v>
      </c>
      <c r="N14" s="1">
        <v>66.599999999999994</v>
      </c>
      <c r="O14" s="1">
        <v>64.5</v>
      </c>
      <c r="P14" s="1">
        <v>87.4</v>
      </c>
      <c r="Q14" s="1">
        <v>67.946650078724332</v>
      </c>
      <c r="R14" s="1"/>
      <c r="S14" s="1"/>
    </row>
    <row r="15" spans="1:19" x14ac:dyDescent="0.25">
      <c r="A15" s="11" t="s">
        <v>1</v>
      </c>
      <c r="B15" s="9" t="s">
        <v>13</v>
      </c>
      <c r="C15" s="8">
        <v>100</v>
      </c>
      <c r="D15" s="8">
        <v>130.5</v>
      </c>
      <c r="E15" s="8">
        <v>153.6</v>
      </c>
      <c r="F15" s="8">
        <v>131.9</v>
      </c>
      <c r="G15" s="8">
        <v>132.69999999999999</v>
      </c>
      <c r="H15" s="8">
        <v>115.7</v>
      </c>
      <c r="I15" s="8">
        <v>95.4</v>
      </c>
      <c r="J15" s="8">
        <v>81.599999999999994</v>
      </c>
      <c r="K15" s="8">
        <v>55.9</v>
      </c>
      <c r="L15" s="8">
        <v>50.7</v>
      </c>
      <c r="M15" s="8">
        <v>43</v>
      </c>
      <c r="N15" s="8">
        <v>50.4</v>
      </c>
      <c r="O15" s="8">
        <v>65.900000000000006</v>
      </c>
      <c r="P15" s="8">
        <v>61.3</v>
      </c>
      <c r="Q15" s="8">
        <v>80.466892581144648</v>
      </c>
      <c r="R15" s="1"/>
      <c r="S15" s="1"/>
    </row>
    <row r="16" spans="1:19" x14ac:dyDescent="0.25">
      <c r="A16" s="11" t="s">
        <v>1</v>
      </c>
      <c r="B16" s="9" t="s">
        <v>14</v>
      </c>
      <c r="C16" s="1">
        <v>100</v>
      </c>
      <c r="D16" s="1">
        <v>122.6</v>
      </c>
      <c r="E16" s="1">
        <v>155.30000000000001</v>
      </c>
      <c r="F16" s="1">
        <v>145.30000000000001</v>
      </c>
      <c r="G16" s="1">
        <v>124.7</v>
      </c>
      <c r="H16" s="1">
        <v>108.6</v>
      </c>
      <c r="I16" s="1">
        <v>99.8</v>
      </c>
      <c r="J16" s="1">
        <v>67</v>
      </c>
      <c r="K16" s="1">
        <v>52.8</v>
      </c>
      <c r="L16" s="1">
        <v>46.3</v>
      </c>
      <c r="M16" s="1">
        <v>37.5</v>
      </c>
      <c r="N16" s="1">
        <v>48.7</v>
      </c>
      <c r="O16" s="1">
        <v>47.3</v>
      </c>
      <c r="P16" s="1">
        <v>71.5</v>
      </c>
      <c r="Q16" s="1">
        <v>52.101258898641305</v>
      </c>
      <c r="R16" s="1"/>
      <c r="S16" s="1"/>
    </row>
    <row r="17" spans="1:19" x14ac:dyDescent="0.25">
      <c r="A17" s="11" t="s">
        <v>1</v>
      </c>
      <c r="B17" s="9" t="s">
        <v>15</v>
      </c>
      <c r="C17" s="1">
        <v>100</v>
      </c>
      <c r="D17" s="1">
        <v>84.1</v>
      </c>
      <c r="E17" s="1">
        <v>102.8</v>
      </c>
      <c r="F17" s="1">
        <v>189</v>
      </c>
      <c r="G17" s="1">
        <v>92.7</v>
      </c>
      <c r="H17" s="1">
        <v>69.099999999999994</v>
      </c>
      <c r="I17" s="1">
        <v>76.7</v>
      </c>
      <c r="J17" s="1">
        <v>55.6</v>
      </c>
      <c r="K17" s="1">
        <v>35</v>
      </c>
      <c r="L17" s="1">
        <v>26</v>
      </c>
      <c r="M17" s="1">
        <v>25.9</v>
      </c>
      <c r="N17" s="1">
        <v>30.9</v>
      </c>
      <c r="O17" s="1">
        <v>37</v>
      </c>
      <c r="P17" s="1">
        <v>40.1</v>
      </c>
      <c r="Q17" s="1">
        <v>57.28326023365544</v>
      </c>
      <c r="R17" s="1"/>
      <c r="S17" s="1"/>
    </row>
    <row r="18" spans="1:19" x14ac:dyDescent="0.25">
      <c r="A18" s="11" t="s">
        <v>2</v>
      </c>
      <c r="B18" s="9" t="s">
        <v>13</v>
      </c>
      <c r="C18" s="1">
        <v>100</v>
      </c>
      <c r="D18" s="1">
        <v>119.3</v>
      </c>
      <c r="E18" s="1">
        <v>122.9</v>
      </c>
      <c r="F18" s="1">
        <v>137.5</v>
      </c>
      <c r="G18" s="1">
        <v>122.5</v>
      </c>
      <c r="H18" s="1">
        <v>121.9</v>
      </c>
      <c r="I18" s="1">
        <v>80.7</v>
      </c>
      <c r="J18" s="1">
        <v>80.3</v>
      </c>
      <c r="K18" s="1">
        <v>50.2</v>
      </c>
      <c r="L18" s="1">
        <v>45.8</v>
      </c>
      <c r="M18" s="1">
        <v>39.9</v>
      </c>
      <c r="N18" s="1">
        <v>50.8</v>
      </c>
      <c r="O18" s="1">
        <v>68.400000000000006</v>
      </c>
      <c r="P18" s="1">
        <v>45</v>
      </c>
      <c r="Q18" s="1">
        <v>54.066068249371071</v>
      </c>
      <c r="R18" s="1"/>
      <c r="S18" s="1"/>
    </row>
    <row r="19" spans="1:19" x14ac:dyDescent="0.25">
      <c r="A19" s="11" t="s">
        <v>2</v>
      </c>
      <c r="B19" s="9" t="s">
        <v>14</v>
      </c>
      <c r="C19" s="1">
        <v>100</v>
      </c>
      <c r="D19" s="1">
        <v>100</v>
      </c>
      <c r="E19" s="1">
        <v>107.6</v>
      </c>
      <c r="F19" s="1">
        <v>188</v>
      </c>
      <c r="G19" s="1">
        <v>104.6</v>
      </c>
      <c r="H19" s="1">
        <v>118.2</v>
      </c>
      <c r="I19" s="1">
        <v>87.1</v>
      </c>
      <c r="J19" s="1">
        <v>87.3</v>
      </c>
      <c r="K19" s="1">
        <v>67.3</v>
      </c>
      <c r="L19" s="1">
        <v>37.299999999999997</v>
      </c>
      <c r="M19" s="1">
        <v>36</v>
      </c>
      <c r="N19" s="1">
        <v>34.6</v>
      </c>
      <c r="O19" s="1">
        <v>67.400000000000006</v>
      </c>
      <c r="P19" s="1">
        <v>78.900000000000006</v>
      </c>
      <c r="Q19" s="1">
        <v>182.27860454395537</v>
      </c>
      <c r="R19" s="1"/>
      <c r="S19" s="1"/>
    </row>
    <row r="20" spans="1:19" x14ac:dyDescent="0.25">
      <c r="A20" s="11" t="s">
        <v>2</v>
      </c>
      <c r="B20" s="9" t="s">
        <v>15</v>
      </c>
      <c r="C20" s="1">
        <v>100</v>
      </c>
      <c r="D20" s="1">
        <v>414.6</v>
      </c>
      <c r="E20" s="1">
        <v>275.8</v>
      </c>
      <c r="F20" s="1">
        <v>285.10000000000002</v>
      </c>
      <c r="G20" s="1">
        <v>234.2</v>
      </c>
      <c r="H20" s="1">
        <v>141.69999999999999</v>
      </c>
      <c r="I20" s="1">
        <v>194.8</v>
      </c>
      <c r="J20" s="1">
        <v>275.3</v>
      </c>
      <c r="K20" s="1">
        <v>203.2</v>
      </c>
      <c r="L20" s="1">
        <v>175.3</v>
      </c>
      <c r="M20" s="1">
        <v>83.8</v>
      </c>
      <c r="N20" s="1">
        <v>282.3</v>
      </c>
      <c r="O20" s="1">
        <v>319</v>
      </c>
      <c r="P20" s="1">
        <v>115.2</v>
      </c>
      <c r="Q20" s="1">
        <v>291.03886774797888</v>
      </c>
      <c r="R20" s="1"/>
      <c r="S20" s="1"/>
    </row>
    <row r="21" spans="1:19" x14ac:dyDescent="0.25">
      <c r="A21" s="11" t="s">
        <v>9</v>
      </c>
      <c r="B21" s="9" t="s">
        <v>13</v>
      </c>
      <c r="C21" s="1">
        <v>100</v>
      </c>
      <c r="D21" s="1">
        <v>98.2</v>
      </c>
      <c r="E21" s="1">
        <v>163.30000000000001</v>
      </c>
      <c r="F21" s="1">
        <v>141.30000000000001</v>
      </c>
      <c r="G21" s="1">
        <v>130.5</v>
      </c>
      <c r="H21" s="1">
        <v>107.4</v>
      </c>
      <c r="I21" s="1">
        <v>93.8</v>
      </c>
      <c r="J21" s="1">
        <v>100.6</v>
      </c>
      <c r="K21" s="1">
        <v>47.8</v>
      </c>
      <c r="L21" s="1">
        <v>64.400000000000006</v>
      </c>
      <c r="M21" s="1">
        <v>76</v>
      </c>
      <c r="N21" s="1">
        <v>70.400000000000006</v>
      </c>
      <c r="O21" s="1">
        <v>145.5</v>
      </c>
      <c r="P21" s="1">
        <v>131.69999999999999</v>
      </c>
      <c r="Q21" s="1">
        <v>144.53404476358611</v>
      </c>
      <c r="R21" s="1"/>
      <c r="S21" s="1"/>
    </row>
    <row r="22" spans="1:19" x14ac:dyDescent="0.25">
      <c r="A22" s="11" t="s">
        <v>9</v>
      </c>
      <c r="B22" s="9" t="s">
        <v>14</v>
      </c>
      <c r="C22" s="1">
        <v>100</v>
      </c>
      <c r="D22" s="1">
        <v>158.1</v>
      </c>
      <c r="E22" s="1">
        <v>142.5</v>
      </c>
      <c r="F22" s="1">
        <v>123.5</v>
      </c>
      <c r="G22" s="1">
        <v>156.6</v>
      </c>
      <c r="H22" s="1">
        <v>120.7</v>
      </c>
      <c r="I22" s="1">
        <v>113.3</v>
      </c>
      <c r="J22" s="1">
        <v>62.3</v>
      </c>
      <c r="K22" s="1">
        <v>48.9</v>
      </c>
      <c r="L22" s="1">
        <v>77.7</v>
      </c>
      <c r="M22" s="1">
        <v>53.4</v>
      </c>
      <c r="N22" s="1">
        <v>83.1</v>
      </c>
      <c r="O22" s="1">
        <v>113.3</v>
      </c>
      <c r="P22" s="1">
        <v>104.7</v>
      </c>
      <c r="Q22" s="1">
        <v>149.19085544156439</v>
      </c>
      <c r="R22" s="1"/>
      <c r="S22" s="1"/>
    </row>
    <row r="23" spans="1:19" x14ac:dyDescent="0.25">
      <c r="A23" s="11" t="s">
        <v>9</v>
      </c>
      <c r="B23" s="9" t="s">
        <v>15</v>
      </c>
      <c r="C23" s="1">
        <v>100</v>
      </c>
      <c r="D23" s="1">
        <v>132.30000000000001</v>
      </c>
      <c r="E23" s="1">
        <v>183.2</v>
      </c>
      <c r="F23" s="1">
        <v>219.8</v>
      </c>
      <c r="G23" s="1">
        <v>209.6</v>
      </c>
      <c r="H23" s="1">
        <v>126.7</v>
      </c>
      <c r="I23" s="1">
        <v>205.1</v>
      </c>
      <c r="J23" s="1">
        <v>122.7</v>
      </c>
      <c r="K23" s="1">
        <v>93.2</v>
      </c>
      <c r="L23" s="1">
        <v>61</v>
      </c>
      <c r="M23" s="1">
        <v>84.4</v>
      </c>
      <c r="N23" s="1">
        <v>121.9</v>
      </c>
      <c r="O23" s="1">
        <v>164.6</v>
      </c>
      <c r="P23" s="1">
        <v>239.3</v>
      </c>
      <c r="Q23" s="1">
        <v>279.04380606488468</v>
      </c>
      <c r="R23" s="1"/>
      <c r="S23" s="1"/>
    </row>
  </sheetData>
  <mergeCells count="1">
    <mergeCell ref="A1:B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65"/>
  <sheetViews>
    <sheetView workbookViewId="0">
      <selection activeCell="F1" sqref="F1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9" ht="30" customHeight="1" x14ac:dyDescent="0.25">
      <c r="A1" s="16" t="s">
        <v>43</v>
      </c>
      <c r="B1" s="16"/>
      <c r="C1" s="3"/>
    </row>
    <row r="3" spans="1:19" x14ac:dyDescent="0.25">
      <c r="A3" s="4" t="s">
        <v>21</v>
      </c>
    </row>
    <row r="4" spans="1:19" ht="15.75" customHeight="1" x14ac:dyDescent="0.25"/>
    <row r="5" spans="1:19" x14ac:dyDescent="0.25">
      <c r="A5" s="5" t="s">
        <v>17</v>
      </c>
      <c r="B5" s="5" t="s">
        <v>18</v>
      </c>
      <c r="C5" s="6">
        <v>2004</v>
      </c>
      <c r="D5" s="6">
        <v>2005</v>
      </c>
      <c r="E5" s="6">
        <v>2006</v>
      </c>
      <c r="F5" s="6">
        <v>2007</v>
      </c>
      <c r="G5" s="6">
        <v>2008</v>
      </c>
      <c r="H5" s="6">
        <v>2009</v>
      </c>
      <c r="I5" s="6">
        <v>2010</v>
      </c>
      <c r="J5" s="6">
        <v>2011</v>
      </c>
      <c r="K5" s="6">
        <v>2012</v>
      </c>
      <c r="L5" s="6">
        <v>2013</v>
      </c>
      <c r="M5" s="6">
        <v>2014</v>
      </c>
      <c r="N5" s="6">
        <v>2015</v>
      </c>
      <c r="O5" s="6">
        <v>2016</v>
      </c>
      <c r="P5" s="6">
        <v>2017</v>
      </c>
      <c r="Q5" s="6">
        <v>2018</v>
      </c>
    </row>
    <row r="6" spans="1:19" x14ac:dyDescent="0.25">
      <c r="A6" s="10" t="s">
        <v>0</v>
      </c>
      <c r="B6" s="2" t="s">
        <v>13</v>
      </c>
      <c r="C6" s="7">
        <v>3.6600000000000001E-2</v>
      </c>
      <c r="D6" s="7">
        <v>3.6799999999999999E-2</v>
      </c>
      <c r="E6" s="7">
        <v>4.3299999999999998E-2</v>
      </c>
      <c r="F6" s="7">
        <v>5.3800000000000001E-2</v>
      </c>
      <c r="G6" s="7">
        <v>5.7000000000000002E-2</v>
      </c>
      <c r="H6" s="7">
        <v>3.6400000000000002E-2</v>
      </c>
      <c r="I6" s="7">
        <v>2.6699999999999998E-2</v>
      </c>
      <c r="J6" s="7">
        <v>3.2599999999999997E-2</v>
      </c>
      <c r="K6" s="7">
        <v>4.1500000000000002E-2</v>
      </c>
      <c r="L6" s="7">
        <v>3.8699999999999998E-2</v>
      </c>
      <c r="M6" s="7">
        <v>3.3700000000000001E-2</v>
      </c>
      <c r="N6" s="7">
        <v>2.7200000000000002E-2</v>
      </c>
      <c r="O6" s="7">
        <v>2.3E-2</v>
      </c>
      <c r="P6" s="7">
        <v>2.2599999999999999E-2</v>
      </c>
      <c r="Q6" s="7">
        <v>2.0777094352356938E-2</v>
      </c>
      <c r="R6" s="7"/>
      <c r="S6" s="7"/>
    </row>
    <row r="7" spans="1:19" x14ac:dyDescent="0.25">
      <c r="A7" s="11" t="s">
        <v>0</v>
      </c>
      <c r="B7" s="9" t="s">
        <v>14</v>
      </c>
      <c r="C7" s="7">
        <v>3.9699999999999999E-2</v>
      </c>
      <c r="D7" s="7">
        <v>3.9100000000000003E-2</v>
      </c>
      <c r="E7" s="7">
        <v>4.5999999999999999E-2</v>
      </c>
      <c r="F7" s="7">
        <v>5.6100000000000004E-2</v>
      </c>
      <c r="G7" s="7">
        <v>5.9000000000000004E-2</v>
      </c>
      <c r="H7" s="7">
        <v>3.9300000000000002E-2</v>
      </c>
      <c r="I7" s="7">
        <v>2.98E-2</v>
      </c>
      <c r="J7" s="7">
        <v>3.6400000000000002E-2</v>
      </c>
      <c r="K7" s="7">
        <v>4.5899999999999996E-2</v>
      </c>
      <c r="L7" s="7">
        <v>4.36E-2</v>
      </c>
      <c r="M7" s="7">
        <v>3.8100000000000002E-2</v>
      </c>
      <c r="N7" s="7">
        <v>3.1200000000000002E-2</v>
      </c>
      <c r="O7" s="7">
        <v>2.7099999999999999E-2</v>
      </c>
      <c r="P7" s="7">
        <v>2.5699999999999997E-2</v>
      </c>
      <c r="Q7" s="7">
        <v>2.332185192176146E-2</v>
      </c>
      <c r="R7" s="7"/>
      <c r="S7" s="7"/>
    </row>
    <row r="8" spans="1:19" x14ac:dyDescent="0.25">
      <c r="A8" s="11" t="s">
        <v>0</v>
      </c>
      <c r="B8" s="9" t="s">
        <v>15</v>
      </c>
      <c r="C8" s="7">
        <v>4.1900000000000007E-2</v>
      </c>
      <c r="D8" s="7">
        <v>4.0599999999999997E-2</v>
      </c>
      <c r="E8" s="7">
        <v>4.7199999999999999E-2</v>
      </c>
      <c r="F8" s="7">
        <v>5.7200000000000001E-2</v>
      </c>
      <c r="G8" s="7">
        <v>0.06</v>
      </c>
      <c r="H8" s="7">
        <v>4.2599999999999999E-2</v>
      </c>
      <c r="I8" s="7">
        <v>3.2199999999999999E-2</v>
      </c>
      <c r="J8" s="7">
        <v>3.8699999999999998E-2</v>
      </c>
      <c r="K8" s="7">
        <v>4.8499999999999995E-2</v>
      </c>
      <c r="L8" s="7">
        <v>4.5599999999999995E-2</v>
      </c>
      <c r="M8" s="7">
        <v>3.9599999999999996E-2</v>
      </c>
      <c r="N8" s="7">
        <v>3.2899999999999999E-2</v>
      </c>
      <c r="O8" s="7">
        <v>2.7900000000000001E-2</v>
      </c>
      <c r="P8" s="7">
        <v>2.6800000000000001E-2</v>
      </c>
      <c r="Q8" s="7">
        <v>2.4444361276570542E-2</v>
      </c>
      <c r="R8" s="7"/>
      <c r="S8" s="7"/>
    </row>
    <row r="9" spans="1:19" x14ac:dyDescent="0.25">
      <c r="A9" s="11" t="s">
        <v>7</v>
      </c>
      <c r="B9" s="9" t="s">
        <v>13</v>
      </c>
      <c r="C9" s="7">
        <v>3.8100000000000002E-2</v>
      </c>
      <c r="D9" s="7">
        <v>3.7400000000000003E-2</v>
      </c>
      <c r="E9" s="7">
        <v>4.3899999999999995E-2</v>
      </c>
      <c r="F9" s="7">
        <v>5.4100000000000002E-2</v>
      </c>
      <c r="G9" s="7">
        <v>5.96E-2</v>
      </c>
      <c r="H9" s="7">
        <v>3.6699999999999997E-2</v>
      </c>
      <c r="I9" s="7">
        <v>2.8399999999999998E-2</v>
      </c>
      <c r="J9" s="7">
        <v>3.61E-2</v>
      </c>
      <c r="K9" s="7">
        <v>4.6399999999999997E-2</v>
      </c>
      <c r="L9" s="7">
        <v>4.41E-2</v>
      </c>
      <c r="M9" s="7">
        <v>3.8699999999999998E-2</v>
      </c>
      <c r="N9" s="7">
        <v>2.9500000000000002E-2</v>
      </c>
      <c r="O9" s="7">
        <v>2.4199999999999999E-2</v>
      </c>
      <c r="P9" s="7">
        <v>2.3399999999999997E-2</v>
      </c>
      <c r="Q9" s="7">
        <v>2.14770119760383E-2</v>
      </c>
      <c r="R9" s="7"/>
      <c r="S9" s="7"/>
    </row>
    <row r="10" spans="1:19" x14ac:dyDescent="0.25">
      <c r="A10" s="11" t="s">
        <v>7</v>
      </c>
      <c r="B10" s="9" t="s">
        <v>14</v>
      </c>
      <c r="C10" s="7">
        <v>4.07E-2</v>
      </c>
      <c r="D10" s="7">
        <v>4.0300000000000002E-2</v>
      </c>
      <c r="E10" s="7">
        <v>4.7100000000000003E-2</v>
      </c>
      <c r="F10" s="7">
        <v>5.67E-2</v>
      </c>
      <c r="G10" s="7">
        <v>6.0999999999999999E-2</v>
      </c>
      <c r="H10" s="7">
        <v>3.9199999999999999E-2</v>
      </c>
      <c r="I10" s="7">
        <v>3.1699999999999999E-2</v>
      </c>
      <c r="J10" s="7">
        <v>3.95E-2</v>
      </c>
      <c r="K10" s="7">
        <v>4.9800000000000004E-2</v>
      </c>
      <c r="L10" s="7">
        <v>4.9000000000000002E-2</v>
      </c>
      <c r="M10" s="7">
        <v>4.3299999999999998E-2</v>
      </c>
      <c r="N10" s="7">
        <v>3.27E-2</v>
      </c>
      <c r="O10" s="7">
        <v>2.9900000000000003E-2</v>
      </c>
      <c r="P10" s="7">
        <v>2.6600000000000002E-2</v>
      </c>
      <c r="Q10" s="7">
        <v>2.3960226206527088E-2</v>
      </c>
      <c r="R10" s="7"/>
      <c r="S10" s="7"/>
    </row>
    <row r="11" spans="1:19" x14ac:dyDescent="0.25">
      <c r="A11" s="11" t="s">
        <v>7</v>
      </c>
      <c r="B11" s="9" t="s">
        <v>15</v>
      </c>
      <c r="C11" s="7">
        <v>4.2500000000000003E-2</v>
      </c>
      <c r="D11" s="7">
        <v>4.0800000000000003E-2</v>
      </c>
      <c r="E11" s="7">
        <v>4.7199999999999999E-2</v>
      </c>
      <c r="F11" s="7">
        <v>5.7099999999999998E-2</v>
      </c>
      <c r="G11" s="7">
        <v>6.1500000000000006E-2</v>
      </c>
      <c r="H11" s="7">
        <v>4.3700000000000003E-2</v>
      </c>
      <c r="I11" s="7">
        <v>3.3500000000000002E-2</v>
      </c>
      <c r="J11" s="7">
        <v>4.0899999999999999E-2</v>
      </c>
      <c r="K11" s="7">
        <v>5.1699999999999996E-2</v>
      </c>
      <c r="L11" s="7">
        <v>4.87E-2</v>
      </c>
      <c r="M11" s="7">
        <v>4.3799999999999999E-2</v>
      </c>
      <c r="N11" s="7">
        <v>3.6200000000000003E-2</v>
      </c>
      <c r="O11" s="7">
        <v>3.1600000000000003E-2</v>
      </c>
      <c r="P11" s="7">
        <v>2.8799999999999999E-2</v>
      </c>
      <c r="Q11" s="7">
        <v>2.6138269648252499E-2</v>
      </c>
      <c r="R11" s="7"/>
      <c r="S11" s="7"/>
    </row>
    <row r="12" spans="1:19" x14ac:dyDescent="0.25">
      <c r="A12" s="11" t="s">
        <v>8</v>
      </c>
      <c r="B12" s="9" t="s">
        <v>13</v>
      </c>
      <c r="C12" s="7">
        <v>3.7699999999999997E-2</v>
      </c>
      <c r="D12" s="7">
        <v>3.7200000000000004E-2</v>
      </c>
      <c r="E12" s="7">
        <v>4.5199999999999997E-2</v>
      </c>
      <c r="F12" s="7">
        <v>5.3499999999999999E-2</v>
      </c>
      <c r="G12" s="7">
        <v>6.0599999999999994E-2</v>
      </c>
      <c r="H12" s="7">
        <v>3.6799999999999999E-2</v>
      </c>
      <c r="I12" s="7">
        <v>3.0200000000000001E-2</v>
      </c>
      <c r="J12" s="7">
        <v>3.8699999999999998E-2</v>
      </c>
      <c r="K12" s="7">
        <v>5.8099999999999999E-2</v>
      </c>
      <c r="L12" s="7">
        <v>4.5599999999999995E-2</v>
      </c>
      <c r="M12" s="7">
        <v>4.0300000000000002E-2</v>
      </c>
      <c r="N12" s="7">
        <v>2.9399999999999999E-2</v>
      </c>
      <c r="O12" s="7">
        <v>2.76E-2</v>
      </c>
      <c r="P12" s="7">
        <v>2.52E-2</v>
      </c>
      <c r="Q12" s="7">
        <v>2.4811029536593136E-2</v>
      </c>
      <c r="R12" s="7"/>
      <c r="S12" s="7"/>
    </row>
    <row r="13" spans="1:19" x14ac:dyDescent="0.25">
      <c r="A13" s="11" t="s">
        <v>8</v>
      </c>
      <c r="B13" s="9" t="s">
        <v>14</v>
      </c>
      <c r="C13" s="7">
        <v>4.1700000000000001E-2</v>
      </c>
      <c r="D13" s="7">
        <v>4.07E-2</v>
      </c>
      <c r="E13" s="7">
        <v>4.7500000000000001E-2</v>
      </c>
      <c r="F13" s="7">
        <v>5.7500000000000002E-2</v>
      </c>
      <c r="G13" s="7">
        <v>6.1200000000000004E-2</v>
      </c>
      <c r="H13" s="7">
        <v>4.0300000000000002E-2</v>
      </c>
      <c r="I13" s="7">
        <v>3.2500000000000001E-2</v>
      </c>
      <c r="J13" s="7">
        <v>3.8900000000000004E-2</v>
      </c>
      <c r="K13" s="7">
        <v>5.21E-2</v>
      </c>
      <c r="L13" s="7">
        <v>5.0099999999999999E-2</v>
      </c>
      <c r="M13" s="7">
        <v>4.2000000000000003E-2</v>
      </c>
      <c r="N13" s="7">
        <v>3.3300000000000003E-2</v>
      </c>
      <c r="O13" s="7">
        <v>2.8999999999999998E-2</v>
      </c>
      <c r="P13" s="7">
        <v>2.9100000000000001E-2</v>
      </c>
      <c r="Q13" s="7">
        <v>2.4519380783774178E-2</v>
      </c>
      <c r="R13" s="7"/>
      <c r="S13" s="7"/>
    </row>
    <row r="14" spans="1:19" x14ac:dyDescent="0.25">
      <c r="A14" s="11" t="s">
        <v>8</v>
      </c>
      <c r="B14" s="9" t="s">
        <v>15</v>
      </c>
      <c r="C14" s="7">
        <v>4.2699999999999995E-2</v>
      </c>
      <c r="D14" s="7">
        <v>4.1799999999999997E-2</v>
      </c>
      <c r="E14" s="7">
        <v>5.0799999999999998E-2</v>
      </c>
      <c r="F14" s="7">
        <v>5.5300000000000002E-2</v>
      </c>
      <c r="G14" s="7">
        <v>6.2199999999999998E-2</v>
      </c>
      <c r="H14" s="7">
        <v>4.4600000000000001E-2</v>
      </c>
      <c r="I14" s="7">
        <v>3.32E-2</v>
      </c>
      <c r="J14" s="7">
        <v>3.8699999999999998E-2</v>
      </c>
      <c r="K14" s="7">
        <v>5.0700000000000002E-2</v>
      </c>
      <c r="L14" s="7">
        <v>4.7400000000000005E-2</v>
      </c>
      <c r="M14" s="7">
        <v>4.6300000000000001E-2</v>
      </c>
      <c r="N14" s="7">
        <v>4.2500000000000003E-2</v>
      </c>
      <c r="O14" s="7">
        <v>3.32E-2</v>
      </c>
      <c r="P14" s="7">
        <v>0.03</v>
      </c>
      <c r="Q14" s="7">
        <v>2.9002419543886489E-2</v>
      </c>
      <c r="R14" s="7"/>
      <c r="S14" s="7"/>
    </row>
    <row r="15" spans="1:19" x14ac:dyDescent="0.25">
      <c r="A15" s="11" t="s">
        <v>1</v>
      </c>
      <c r="B15" s="9" t="s">
        <v>13</v>
      </c>
      <c r="C15" s="13">
        <v>3.7100000000000001E-2</v>
      </c>
      <c r="D15" s="13">
        <v>3.8100000000000002E-2</v>
      </c>
      <c r="E15" s="13">
        <v>4.36E-2</v>
      </c>
      <c r="F15" s="13">
        <v>5.3699999999999998E-2</v>
      </c>
      <c r="G15" s="13">
        <v>5.9299999999999999E-2</v>
      </c>
      <c r="H15" s="13">
        <v>3.7200000000000004E-2</v>
      </c>
      <c r="I15" s="13">
        <v>2.8799999999999999E-2</v>
      </c>
      <c r="J15" s="13">
        <v>3.7900000000000003E-2</v>
      </c>
      <c r="K15" s="13">
        <v>5.2300000000000006E-2</v>
      </c>
      <c r="L15" s="13">
        <v>4.6900000000000004E-2</v>
      </c>
      <c r="M15" s="13">
        <v>4.1900000000000007E-2</v>
      </c>
      <c r="N15" s="13">
        <v>2.9100000000000001E-2</v>
      </c>
      <c r="O15" s="13">
        <v>2.7300000000000001E-2</v>
      </c>
      <c r="P15" s="13">
        <v>2.5000000000000001E-2</v>
      </c>
      <c r="Q15" s="13">
        <v>2.5068864623387734E-2</v>
      </c>
      <c r="R15" s="7"/>
      <c r="S15" s="7"/>
    </row>
    <row r="16" spans="1:19" x14ac:dyDescent="0.25">
      <c r="A16" s="11" t="s">
        <v>1</v>
      </c>
      <c r="B16" s="9" t="s">
        <v>14</v>
      </c>
      <c r="C16" s="7">
        <v>4.3299999999999998E-2</v>
      </c>
      <c r="D16" s="7">
        <v>4.2800000000000005E-2</v>
      </c>
      <c r="E16" s="7">
        <v>4.7199999999999999E-2</v>
      </c>
      <c r="F16" s="7">
        <v>5.67E-2</v>
      </c>
      <c r="G16" s="7">
        <v>6.2899999999999998E-2</v>
      </c>
      <c r="H16" s="7">
        <v>4.2000000000000003E-2</v>
      </c>
      <c r="I16" s="7">
        <v>3.2599999999999997E-2</v>
      </c>
      <c r="J16" s="7">
        <v>3.9399999999999998E-2</v>
      </c>
      <c r="K16" s="7">
        <v>5.2600000000000001E-2</v>
      </c>
      <c r="L16" s="7">
        <v>4.8799999999999996E-2</v>
      </c>
      <c r="M16" s="7">
        <v>4.1799999999999997E-2</v>
      </c>
      <c r="N16" s="7">
        <v>4.3799999999999999E-2</v>
      </c>
      <c r="O16" s="7">
        <v>2.8300000000000002E-2</v>
      </c>
      <c r="P16" s="7">
        <v>2.8399999999999998E-2</v>
      </c>
      <c r="Q16" s="7">
        <v>2.6789438296311138E-2</v>
      </c>
      <c r="R16" s="7"/>
      <c r="S16" s="7"/>
    </row>
    <row r="17" spans="1:19" x14ac:dyDescent="0.25">
      <c r="A17" s="11" t="s">
        <v>1</v>
      </c>
      <c r="B17" s="9" t="s">
        <v>15</v>
      </c>
      <c r="C17" s="7">
        <v>4.3200000000000002E-2</v>
      </c>
      <c r="D17" s="7">
        <v>4.4699999999999997E-2</v>
      </c>
      <c r="E17" s="7">
        <v>4.87E-2</v>
      </c>
      <c r="F17" s="7">
        <v>5.4900000000000004E-2</v>
      </c>
      <c r="G17" s="7">
        <v>6.3200000000000006E-2</v>
      </c>
      <c r="H17" s="7">
        <v>4.4800000000000006E-2</v>
      </c>
      <c r="I17" s="7">
        <v>3.32E-2</v>
      </c>
      <c r="J17" s="7">
        <v>4.1100000000000005E-2</v>
      </c>
      <c r="K17" s="7">
        <v>5.0199999999999995E-2</v>
      </c>
      <c r="L17" s="7">
        <v>5.0099999999999999E-2</v>
      </c>
      <c r="M17" s="7">
        <v>4.6199999999999998E-2</v>
      </c>
      <c r="N17" s="7">
        <v>3.6699999999999997E-2</v>
      </c>
      <c r="O17" s="7">
        <v>3.0600000000000002E-2</v>
      </c>
      <c r="P17" s="7">
        <v>3.4200000000000001E-2</v>
      </c>
      <c r="Q17" s="7">
        <v>2.8822521837883596E-2</v>
      </c>
      <c r="R17" s="7"/>
      <c r="S17" s="7"/>
    </row>
    <row r="18" spans="1:19" x14ac:dyDescent="0.25">
      <c r="A18" s="11" t="s">
        <v>2</v>
      </c>
      <c r="B18" s="9" t="s">
        <v>13</v>
      </c>
      <c r="C18" s="7">
        <v>3.7100000000000001E-2</v>
      </c>
      <c r="D18" s="7">
        <v>3.6400000000000002E-2</v>
      </c>
      <c r="E18" s="7">
        <v>4.4299999999999999E-2</v>
      </c>
      <c r="F18" s="7">
        <v>5.4800000000000001E-2</v>
      </c>
      <c r="G18" s="7">
        <v>6.0700000000000004E-2</v>
      </c>
      <c r="H18" s="7">
        <v>3.8800000000000001E-2</v>
      </c>
      <c r="I18" s="7">
        <v>2.8500000000000001E-2</v>
      </c>
      <c r="J18" s="7">
        <v>3.9E-2</v>
      </c>
      <c r="K18" s="7">
        <v>5.1900000000000002E-2</v>
      </c>
      <c r="L18" s="7">
        <v>4.8499999999999995E-2</v>
      </c>
      <c r="M18" s="7">
        <v>4.1200000000000001E-2</v>
      </c>
      <c r="N18" s="7">
        <v>3.61E-2</v>
      </c>
      <c r="O18" s="7">
        <v>2.98E-2</v>
      </c>
      <c r="P18" s="7">
        <v>2.4700000000000003E-2</v>
      </c>
      <c r="Q18" s="7">
        <v>2.8977784601731553E-2</v>
      </c>
      <c r="R18" s="7"/>
      <c r="S18" s="7"/>
    </row>
    <row r="19" spans="1:19" x14ac:dyDescent="0.25">
      <c r="A19" s="11" t="s">
        <v>2</v>
      </c>
      <c r="B19" s="9" t="s">
        <v>14</v>
      </c>
      <c r="C19" s="7">
        <v>4.0599999999999997E-2</v>
      </c>
      <c r="D19" s="7">
        <v>4.0999999999999995E-2</v>
      </c>
      <c r="E19" s="7">
        <v>4.87E-2</v>
      </c>
      <c r="F19" s="7">
        <v>5.57E-2</v>
      </c>
      <c r="G19" s="7">
        <v>6.1500000000000006E-2</v>
      </c>
      <c r="H19" s="7">
        <v>4.2199999999999994E-2</v>
      </c>
      <c r="I19" s="7">
        <v>3.1E-2</v>
      </c>
      <c r="J19" s="7">
        <v>4.4900000000000002E-2</v>
      </c>
      <c r="K19" s="7">
        <v>6.3200000000000006E-2</v>
      </c>
      <c r="L19" s="7">
        <v>5.04E-2</v>
      </c>
      <c r="M19" s="7">
        <v>4.5999999999999999E-2</v>
      </c>
      <c r="N19" s="7">
        <v>3.2199999999999999E-2</v>
      </c>
      <c r="O19" s="7">
        <v>2.9500000000000002E-2</v>
      </c>
      <c r="P19" s="7">
        <v>4.4800000000000006E-2</v>
      </c>
      <c r="Q19" s="7">
        <v>1.8855373123035275E-2</v>
      </c>
      <c r="R19" s="7"/>
      <c r="S19" s="7"/>
    </row>
    <row r="20" spans="1:19" x14ac:dyDescent="0.25">
      <c r="A20" s="11" t="s">
        <v>2</v>
      </c>
      <c r="B20" s="9" t="s">
        <v>15</v>
      </c>
      <c r="C20" s="7">
        <v>4.7899999999999998E-2</v>
      </c>
      <c r="D20" s="7">
        <v>3.56E-2</v>
      </c>
      <c r="E20" s="7">
        <v>5.0700000000000002E-2</v>
      </c>
      <c r="F20" s="7">
        <v>4.9100000000000005E-2</v>
      </c>
      <c r="G20" s="7">
        <v>6.5099999999999991E-2</v>
      </c>
      <c r="H20" s="7">
        <v>4.3099999999999999E-2</v>
      </c>
      <c r="I20" s="7">
        <v>3.4200000000000001E-2</v>
      </c>
      <c r="J20" s="7">
        <v>4.3200000000000002E-2</v>
      </c>
      <c r="K20" s="7">
        <v>5.3099999999999994E-2</v>
      </c>
      <c r="L20" s="7">
        <v>5.6900000000000006E-2</v>
      </c>
      <c r="M20" s="7">
        <v>3.9399999999999998E-2</v>
      </c>
      <c r="N20" s="7">
        <v>2.9500000000000002E-2</v>
      </c>
      <c r="O20" s="7">
        <v>2.8999999999999998E-2</v>
      </c>
      <c r="P20" s="7">
        <v>2.5099999999999997E-2</v>
      </c>
      <c r="Q20" s="7">
        <v>2.1201834725180575E-2</v>
      </c>
      <c r="R20" s="7"/>
      <c r="S20" s="7"/>
    </row>
    <row r="21" spans="1:19" x14ac:dyDescent="0.25">
      <c r="A21" s="11" t="s">
        <v>9</v>
      </c>
      <c r="B21" s="9" t="s">
        <v>13</v>
      </c>
      <c r="C21" s="7">
        <v>4.1799999999999997E-2</v>
      </c>
      <c r="D21" s="7">
        <v>3.6400000000000002E-2</v>
      </c>
      <c r="E21" s="7">
        <v>4.9699999999999994E-2</v>
      </c>
      <c r="F21" s="7">
        <v>5.4000000000000006E-2</v>
      </c>
      <c r="G21" s="7">
        <v>5.9000000000000004E-2</v>
      </c>
      <c r="H21" s="7">
        <v>3.61E-2</v>
      </c>
      <c r="I21" s="7">
        <v>3.0200000000000001E-2</v>
      </c>
      <c r="J21" s="7">
        <v>3.7499999999999999E-2</v>
      </c>
      <c r="K21" s="7">
        <v>4.8499999999999995E-2</v>
      </c>
      <c r="L21" s="7">
        <v>4.7599999999999996E-2</v>
      </c>
      <c r="M21" s="7">
        <v>3.9900000000000005E-2</v>
      </c>
      <c r="N21" s="7">
        <v>3.15E-2</v>
      </c>
      <c r="O21" s="7">
        <v>2.9900000000000003E-2</v>
      </c>
      <c r="P21" s="7">
        <v>2.6699999999999998E-2</v>
      </c>
      <c r="Q21" s="7">
        <v>2.9950238029705967E-2</v>
      </c>
      <c r="R21" s="7"/>
      <c r="S21" s="7"/>
    </row>
    <row r="22" spans="1:19" x14ac:dyDescent="0.25">
      <c r="A22" s="11" t="s">
        <v>9</v>
      </c>
      <c r="B22" s="9" t="s">
        <v>14</v>
      </c>
      <c r="C22" s="7">
        <v>4.0399999999999998E-2</v>
      </c>
      <c r="D22" s="7">
        <v>3.9199999999999999E-2</v>
      </c>
      <c r="E22" s="7">
        <v>5.5599999999999997E-2</v>
      </c>
      <c r="F22" s="7">
        <v>5.9800000000000006E-2</v>
      </c>
      <c r="G22" s="7">
        <v>6.1799999999999994E-2</v>
      </c>
      <c r="H22" s="7">
        <v>4.0800000000000003E-2</v>
      </c>
      <c r="I22" s="7">
        <v>2.9300000000000003E-2</v>
      </c>
      <c r="J22" s="7">
        <v>4.1900000000000007E-2</v>
      </c>
      <c r="K22" s="7">
        <v>4.4400000000000002E-2</v>
      </c>
      <c r="L22" s="7">
        <v>0.05</v>
      </c>
      <c r="M22" s="7">
        <v>3.9800000000000002E-2</v>
      </c>
      <c r="N22" s="7">
        <v>3.2199999999999999E-2</v>
      </c>
      <c r="O22" s="7">
        <v>2.7400000000000001E-2</v>
      </c>
      <c r="P22" s="7">
        <v>2.81E-2</v>
      </c>
      <c r="Q22" s="7">
        <v>2.6295175399889899E-2</v>
      </c>
      <c r="R22" s="7"/>
      <c r="S22" s="7"/>
    </row>
    <row r="23" spans="1:19" x14ac:dyDescent="0.25">
      <c r="A23" s="11" t="s">
        <v>9</v>
      </c>
      <c r="B23" s="9" t="s">
        <v>15</v>
      </c>
      <c r="C23" s="7">
        <v>4.6199999999999998E-2</v>
      </c>
      <c r="D23" s="7">
        <v>4.58E-2</v>
      </c>
      <c r="E23" s="7">
        <v>4.7400000000000005E-2</v>
      </c>
      <c r="F23" s="7">
        <v>5.7599999999999998E-2</v>
      </c>
      <c r="G23" s="7">
        <v>5.8400000000000001E-2</v>
      </c>
      <c r="H23" s="7">
        <v>4.3099999999999999E-2</v>
      </c>
      <c r="I23" s="7">
        <v>3.4599999999999999E-2</v>
      </c>
      <c r="J23" s="7">
        <v>4.3499999999999997E-2</v>
      </c>
      <c r="K23" s="7">
        <v>5.2600000000000001E-2</v>
      </c>
      <c r="L23" s="7">
        <v>4.8899999999999999E-2</v>
      </c>
      <c r="M23" s="7">
        <v>4.3499999999999997E-2</v>
      </c>
      <c r="N23" s="7">
        <v>3.5099999999999999E-2</v>
      </c>
      <c r="O23" s="7">
        <v>3.27E-2</v>
      </c>
      <c r="P23" s="7">
        <v>3.9699999999999999E-2</v>
      </c>
      <c r="Q23" s="7">
        <v>2.9540697340650207E-2</v>
      </c>
      <c r="R23" s="7"/>
      <c r="S23" s="7"/>
    </row>
    <row r="48" spans="2:29" x14ac:dyDescent="0.25">
      <c r="B48" s="7"/>
      <c r="AB48" s="7"/>
      <c r="AC48" s="7"/>
    </row>
    <row r="49" spans="2:29" x14ac:dyDescent="0.25">
      <c r="B49" s="7"/>
      <c r="AB49" s="7"/>
      <c r="AC49" s="7"/>
    </row>
    <row r="50" spans="2:29" x14ac:dyDescent="0.25">
      <c r="B50" s="7"/>
      <c r="AB50" s="7"/>
      <c r="AC50" s="7"/>
    </row>
    <row r="51" spans="2:29" x14ac:dyDescent="0.25">
      <c r="B51" s="7"/>
      <c r="AB51" s="7"/>
      <c r="AC51" s="7"/>
    </row>
    <row r="52" spans="2:29" x14ac:dyDescent="0.25">
      <c r="B52" s="7"/>
      <c r="AB52" s="7"/>
      <c r="AC52" s="7"/>
    </row>
    <row r="53" spans="2:29" x14ac:dyDescent="0.25">
      <c r="B53" s="7"/>
      <c r="AB53" s="7"/>
      <c r="AC53" s="7"/>
    </row>
    <row r="54" spans="2:29" x14ac:dyDescent="0.25">
      <c r="B54" s="7"/>
      <c r="AB54" s="7"/>
      <c r="AC54" s="7"/>
    </row>
    <row r="55" spans="2:29" x14ac:dyDescent="0.25">
      <c r="B55" s="7"/>
      <c r="AB55" s="7"/>
      <c r="AC55" s="7"/>
    </row>
    <row r="56" spans="2:29" x14ac:dyDescent="0.25">
      <c r="B56" s="7"/>
      <c r="AB56" s="7"/>
      <c r="AC56" s="7"/>
    </row>
    <row r="57" spans="2:29" x14ac:dyDescent="0.25">
      <c r="B57" s="7"/>
      <c r="AB57" s="7"/>
      <c r="AC57" s="7"/>
    </row>
    <row r="58" spans="2:29" x14ac:dyDescent="0.25">
      <c r="B58" s="7"/>
      <c r="AB58" s="7"/>
      <c r="AC58" s="7"/>
    </row>
    <row r="59" spans="2:29" x14ac:dyDescent="0.25">
      <c r="B59" s="7"/>
      <c r="AB59" s="7"/>
      <c r="AC59" s="7"/>
    </row>
    <row r="60" spans="2:29" x14ac:dyDescent="0.25">
      <c r="B60" s="7"/>
      <c r="AB60" s="7"/>
      <c r="AC60" s="7"/>
    </row>
    <row r="61" spans="2:29" x14ac:dyDescent="0.25">
      <c r="B61" s="7"/>
      <c r="AB61" s="7"/>
      <c r="AC61" s="7"/>
    </row>
    <row r="62" spans="2:29" x14ac:dyDescent="0.25">
      <c r="B62" s="7"/>
      <c r="AB62" s="7"/>
      <c r="AC62" s="7"/>
    </row>
    <row r="63" spans="2:29" x14ac:dyDescent="0.25">
      <c r="B63" s="7"/>
      <c r="AB63" s="7"/>
      <c r="AC63" s="7"/>
    </row>
    <row r="64" spans="2:29" x14ac:dyDescent="0.25">
      <c r="B64" s="7"/>
      <c r="AB64" s="7"/>
      <c r="AC64" s="7"/>
    </row>
    <row r="65" spans="2:29" x14ac:dyDescent="0.25">
      <c r="B65" s="7"/>
      <c r="AB65" s="7"/>
      <c r="AC65" s="7"/>
    </row>
  </sheetData>
  <mergeCells count="1">
    <mergeCell ref="A1:B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7"/>
  <sheetViews>
    <sheetView workbookViewId="0">
      <selection activeCell="I3" sqref="I3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9" ht="30" customHeight="1" x14ac:dyDescent="0.25">
      <c r="A1" s="16" t="s">
        <v>43</v>
      </c>
      <c r="B1" s="16"/>
      <c r="C1" s="3"/>
    </row>
    <row r="3" spans="1:19" x14ac:dyDescent="0.25">
      <c r="A3" s="4" t="s">
        <v>24</v>
      </c>
    </row>
    <row r="4" spans="1:19" ht="15.75" customHeight="1" x14ac:dyDescent="0.25"/>
    <row r="5" spans="1:19" x14ac:dyDescent="0.25">
      <c r="A5" s="5" t="s">
        <v>17</v>
      </c>
      <c r="B5" s="5" t="s">
        <v>25</v>
      </c>
      <c r="C5" s="6">
        <v>2004</v>
      </c>
      <c r="D5" s="6">
        <v>2005</v>
      </c>
      <c r="E5" s="6">
        <v>2006</v>
      </c>
      <c r="F5" s="6">
        <v>2007</v>
      </c>
      <c r="G5" s="6">
        <v>2008</v>
      </c>
      <c r="H5" s="6">
        <v>2009</v>
      </c>
      <c r="I5" s="6">
        <v>2010</v>
      </c>
      <c r="J5" s="6">
        <v>2011</v>
      </c>
      <c r="K5" s="6">
        <v>2012</v>
      </c>
      <c r="L5" s="6">
        <v>2013</v>
      </c>
      <c r="M5" s="6">
        <v>2014</v>
      </c>
      <c r="N5" s="6">
        <v>2015</v>
      </c>
      <c r="O5" s="6">
        <v>2016</v>
      </c>
      <c r="P5" s="6">
        <v>2017</v>
      </c>
      <c r="Q5" s="6">
        <v>2018</v>
      </c>
    </row>
    <row r="6" spans="1:19" x14ac:dyDescent="0.25">
      <c r="A6" s="10" t="s">
        <v>0</v>
      </c>
      <c r="B6" s="2" t="s">
        <v>22</v>
      </c>
      <c r="C6" s="1">
        <v>100</v>
      </c>
      <c r="D6" s="1">
        <v>121</v>
      </c>
      <c r="E6" s="1">
        <v>134.4</v>
      </c>
      <c r="F6" s="1">
        <v>128</v>
      </c>
      <c r="G6" s="1">
        <v>94.2</v>
      </c>
      <c r="H6" s="1">
        <v>82.7</v>
      </c>
      <c r="I6" s="1">
        <v>95.7</v>
      </c>
      <c r="J6" s="1">
        <v>89.5</v>
      </c>
      <c r="K6" s="1">
        <v>53.1</v>
      </c>
      <c r="L6" s="1">
        <v>45.7</v>
      </c>
      <c r="M6" s="1">
        <v>50.9</v>
      </c>
      <c r="N6" s="1">
        <v>60</v>
      </c>
      <c r="O6" s="1">
        <v>75.8</v>
      </c>
      <c r="P6" s="1">
        <v>83.7</v>
      </c>
      <c r="Q6" s="1">
        <v>91.519531334554671</v>
      </c>
      <c r="R6" s="1"/>
      <c r="S6" s="1"/>
    </row>
    <row r="7" spans="1:19" x14ac:dyDescent="0.25">
      <c r="A7" s="11" t="s">
        <v>0</v>
      </c>
      <c r="B7" s="9" t="s">
        <v>23</v>
      </c>
      <c r="C7" s="1">
        <v>100</v>
      </c>
      <c r="D7" s="1">
        <v>117.2</v>
      </c>
      <c r="E7" s="1">
        <v>133.30000000000001</v>
      </c>
      <c r="F7" s="1">
        <v>173.2</v>
      </c>
      <c r="G7" s="1">
        <v>156.69999999999999</v>
      </c>
      <c r="H7" s="1">
        <v>134.80000000000001</v>
      </c>
      <c r="I7" s="1">
        <v>132.30000000000001</v>
      </c>
      <c r="J7" s="1">
        <v>110.3</v>
      </c>
      <c r="K7" s="1">
        <v>59.8</v>
      </c>
      <c r="L7" s="1">
        <v>56.6</v>
      </c>
      <c r="M7" s="1">
        <v>54.2</v>
      </c>
      <c r="N7" s="1">
        <v>64.7</v>
      </c>
      <c r="O7" s="1">
        <v>72.7</v>
      </c>
      <c r="P7" s="1">
        <v>69.400000000000006</v>
      </c>
      <c r="Q7" s="1">
        <v>65.698269490723604</v>
      </c>
      <c r="R7" s="1"/>
      <c r="S7" s="1"/>
    </row>
    <row r="8" spans="1:19" x14ac:dyDescent="0.25">
      <c r="A8" s="11" t="s">
        <v>7</v>
      </c>
      <c r="B8" s="2" t="s">
        <v>22</v>
      </c>
      <c r="C8" s="1">
        <v>100</v>
      </c>
      <c r="D8" s="1">
        <v>118</v>
      </c>
      <c r="E8" s="1">
        <v>153.1</v>
      </c>
      <c r="F8" s="1">
        <v>141.1</v>
      </c>
      <c r="G8" s="1">
        <v>108.1</v>
      </c>
      <c r="H8" s="1">
        <v>76.400000000000006</v>
      </c>
      <c r="I8" s="1">
        <v>77.400000000000006</v>
      </c>
      <c r="J8" s="1">
        <v>68.400000000000006</v>
      </c>
      <c r="K8" s="1">
        <v>35.299999999999997</v>
      </c>
      <c r="L8" s="1">
        <v>26.6</v>
      </c>
      <c r="M8" s="1">
        <v>30.1</v>
      </c>
      <c r="N8" s="1">
        <v>38</v>
      </c>
      <c r="O8" s="1">
        <v>47</v>
      </c>
      <c r="P8" s="1">
        <v>51.8</v>
      </c>
      <c r="Q8" s="1">
        <v>59.26587003727581</v>
      </c>
      <c r="R8" s="1"/>
      <c r="S8" s="1"/>
    </row>
    <row r="9" spans="1:19" x14ac:dyDescent="0.25">
      <c r="A9" s="11" t="s">
        <v>7</v>
      </c>
      <c r="B9" s="9" t="s">
        <v>23</v>
      </c>
      <c r="C9" s="1">
        <v>100</v>
      </c>
      <c r="D9" s="1">
        <v>117.8</v>
      </c>
      <c r="E9" s="1">
        <v>135.69999999999999</v>
      </c>
      <c r="F9" s="1">
        <v>150.80000000000001</v>
      </c>
      <c r="G9" s="1">
        <v>151.1</v>
      </c>
      <c r="H9" s="1">
        <v>143.1</v>
      </c>
      <c r="I9" s="1">
        <v>132.5</v>
      </c>
      <c r="J9" s="1">
        <v>106.7</v>
      </c>
      <c r="K9" s="1">
        <v>67.3</v>
      </c>
      <c r="L9" s="1">
        <v>61.4</v>
      </c>
      <c r="M9" s="1">
        <v>52.4</v>
      </c>
      <c r="N9" s="1">
        <v>58.2</v>
      </c>
      <c r="O9" s="1">
        <v>59.7</v>
      </c>
      <c r="P9" s="1">
        <v>56.6</v>
      </c>
      <c r="Q9" s="1">
        <v>50.786159514915987</v>
      </c>
      <c r="R9" s="1"/>
      <c r="S9" s="1"/>
    </row>
    <row r="10" spans="1:19" x14ac:dyDescent="0.25">
      <c r="A10" s="11" t="s">
        <v>8</v>
      </c>
      <c r="B10" s="2" t="s">
        <v>22</v>
      </c>
      <c r="C10" s="1">
        <v>100</v>
      </c>
      <c r="D10" s="1">
        <v>118.6</v>
      </c>
      <c r="E10" s="1">
        <v>132.19999999999999</v>
      </c>
      <c r="F10" s="1">
        <v>145.6</v>
      </c>
      <c r="G10" s="1">
        <v>92.2</v>
      </c>
      <c r="H10" s="1">
        <v>64</v>
      </c>
      <c r="I10" s="1">
        <v>61.6</v>
      </c>
      <c r="J10" s="1">
        <v>55.4</v>
      </c>
      <c r="K10" s="1">
        <v>33.5</v>
      </c>
      <c r="L10" s="1">
        <v>26.8</v>
      </c>
      <c r="M10" s="1">
        <v>28.4</v>
      </c>
      <c r="N10" s="1">
        <v>36</v>
      </c>
      <c r="O10" s="1">
        <v>46.8</v>
      </c>
      <c r="P10" s="1">
        <v>56.3</v>
      </c>
      <c r="Q10" s="1">
        <v>58.752481259897557</v>
      </c>
      <c r="R10" s="1"/>
      <c r="S10" s="1"/>
    </row>
    <row r="11" spans="1:19" x14ac:dyDescent="0.25">
      <c r="A11" s="11" t="s">
        <v>8</v>
      </c>
      <c r="B11" s="9" t="s">
        <v>23</v>
      </c>
      <c r="C11" s="1">
        <v>100</v>
      </c>
      <c r="D11" s="1">
        <v>120</v>
      </c>
      <c r="E11" s="1">
        <v>116.6</v>
      </c>
      <c r="F11" s="1">
        <v>146.30000000000001</v>
      </c>
      <c r="G11" s="1">
        <v>128.5</v>
      </c>
      <c r="H11" s="1">
        <v>89.1</v>
      </c>
      <c r="I11" s="1">
        <v>98.5</v>
      </c>
      <c r="J11" s="1">
        <v>67.3</v>
      </c>
      <c r="K11" s="1">
        <v>53.2</v>
      </c>
      <c r="L11" s="1">
        <v>42.7</v>
      </c>
      <c r="M11" s="1">
        <v>42.4</v>
      </c>
      <c r="N11" s="1">
        <v>53.2</v>
      </c>
      <c r="O11" s="1">
        <v>55</v>
      </c>
      <c r="P11" s="1">
        <v>60.9</v>
      </c>
      <c r="Q11" s="1">
        <v>55.886588365186391</v>
      </c>
      <c r="R11" s="1"/>
      <c r="S11" s="1"/>
    </row>
    <row r="12" spans="1:19" x14ac:dyDescent="0.25">
      <c r="A12" s="11" t="s">
        <v>1</v>
      </c>
      <c r="B12" s="2" t="s">
        <v>22</v>
      </c>
      <c r="C12" s="8">
        <v>100</v>
      </c>
      <c r="D12" s="8">
        <v>112.9</v>
      </c>
      <c r="E12" s="8">
        <v>135</v>
      </c>
      <c r="F12" s="8">
        <v>164.6</v>
      </c>
      <c r="G12" s="8">
        <v>122.4</v>
      </c>
      <c r="H12" s="8">
        <v>78.8</v>
      </c>
      <c r="I12" s="8">
        <v>77.599999999999994</v>
      </c>
      <c r="J12" s="8">
        <v>67.2</v>
      </c>
      <c r="K12" s="8">
        <v>36.4</v>
      </c>
      <c r="L12" s="8">
        <v>28.3</v>
      </c>
      <c r="M12" s="8">
        <v>30.2</v>
      </c>
      <c r="N12" s="8">
        <v>29.2</v>
      </c>
      <c r="O12" s="8">
        <v>35</v>
      </c>
      <c r="P12" s="8">
        <v>42.1</v>
      </c>
      <c r="Q12" s="8">
        <v>49.702182833824232</v>
      </c>
      <c r="R12" s="1"/>
      <c r="S12" s="1"/>
    </row>
    <row r="13" spans="1:19" x14ac:dyDescent="0.25">
      <c r="A13" s="11" t="s">
        <v>1</v>
      </c>
      <c r="B13" s="9" t="s">
        <v>23</v>
      </c>
      <c r="C13" s="1">
        <v>100</v>
      </c>
      <c r="D13" s="1">
        <v>122.3</v>
      </c>
      <c r="E13" s="1">
        <v>137.80000000000001</v>
      </c>
      <c r="F13" s="1">
        <v>143.9</v>
      </c>
      <c r="G13" s="1">
        <v>119.8</v>
      </c>
      <c r="H13" s="1">
        <v>117.1</v>
      </c>
      <c r="I13" s="1">
        <v>103.2</v>
      </c>
      <c r="J13" s="1">
        <v>75.2</v>
      </c>
      <c r="K13" s="1">
        <v>59.1</v>
      </c>
      <c r="L13" s="1">
        <v>51.7</v>
      </c>
      <c r="M13" s="1">
        <v>40.4</v>
      </c>
      <c r="N13" s="1">
        <v>54.2</v>
      </c>
      <c r="O13" s="1">
        <v>56.5</v>
      </c>
      <c r="P13" s="1">
        <v>72.099999999999994</v>
      </c>
      <c r="Q13" s="1">
        <v>77.871463531169937</v>
      </c>
      <c r="R13" s="1"/>
      <c r="S13" s="1"/>
    </row>
    <row r="14" spans="1:19" x14ac:dyDescent="0.25">
      <c r="A14" s="11" t="s">
        <v>2</v>
      </c>
      <c r="B14" s="2" t="s">
        <v>22</v>
      </c>
      <c r="C14" s="1">
        <v>100</v>
      </c>
      <c r="D14" s="1">
        <v>77.099999999999994</v>
      </c>
      <c r="E14" s="1">
        <v>92.2</v>
      </c>
      <c r="F14" s="1">
        <v>100.6</v>
      </c>
      <c r="G14" s="1">
        <v>139.30000000000001</v>
      </c>
      <c r="H14" s="1">
        <v>63.1</v>
      </c>
      <c r="I14" s="1">
        <v>58.7</v>
      </c>
      <c r="J14" s="1">
        <v>39</v>
      </c>
      <c r="K14" s="1">
        <v>19</v>
      </c>
      <c r="L14" s="1">
        <v>17.2</v>
      </c>
      <c r="M14" s="1">
        <v>37.700000000000003</v>
      </c>
      <c r="N14" s="1">
        <v>19.5</v>
      </c>
      <c r="O14" s="1">
        <v>33.200000000000003</v>
      </c>
      <c r="P14" s="1">
        <v>30.4</v>
      </c>
      <c r="Q14" s="1">
        <v>37.527619939177065</v>
      </c>
      <c r="R14" s="1"/>
      <c r="S14" s="1"/>
    </row>
    <row r="15" spans="1:19" x14ac:dyDescent="0.25">
      <c r="A15" s="11" t="s">
        <v>2</v>
      </c>
      <c r="B15" s="9" t="s">
        <v>23</v>
      </c>
      <c r="C15" s="1">
        <v>100</v>
      </c>
      <c r="D15" s="1">
        <v>193.1</v>
      </c>
      <c r="E15" s="1">
        <v>159.4</v>
      </c>
      <c r="F15" s="1">
        <v>181.6</v>
      </c>
      <c r="G15" s="1">
        <v>130.30000000000001</v>
      </c>
      <c r="H15" s="1">
        <v>144.1</v>
      </c>
      <c r="I15" s="1">
        <v>119.8</v>
      </c>
      <c r="J15" s="1">
        <v>126.3</v>
      </c>
      <c r="K15" s="1">
        <v>108.2</v>
      </c>
      <c r="L15" s="1">
        <v>80.7</v>
      </c>
      <c r="M15" s="1">
        <v>61.8</v>
      </c>
      <c r="N15" s="1">
        <v>103.3</v>
      </c>
      <c r="O15" s="1">
        <v>137.1</v>
      </c>
      <c r="P15" s="1">
        <v>96.3</v>
      </c>
      <c r="Q15" s="1">
        <v>158.0519000628513</v>
      </c>
      <c r="R15" s="1"/>
      <c r="S15" s="1"/>
    </row>
    <row r="16" spans="1:19" x14ac:dyDescent="0.25">
      <c r="A16" s="11" t="s">
        <v>9</v>
      </c>
      <c r="B16" s="2" t="s">
        <v>22</v>
      </c>
      <c r="C16" s="1">
        <v>100</v>
      </c>
      <c r="D16" s="1">
        <v>78.3</v>
      </c>
      <c r="E16" s="1">
        <v>99.6</v>
      </c>
      <c r="F16" s="1">
        <v>68.900000000000006</v>
      </c>
      <c r="G16" s="1">
        <v>58.6</v>
      </c>
      <c r="H16" s="1">
        <v>46.1</v>
      </c>
      <c r="I16" s="1">
        <v>66.7</v>
      </c>
      <c r="J16" s="1">
        <v>43.9</v>
      </c>
      <c r="K16" s="1">
        <v>11.6</v>
      </c>
      <c r="L16" s="1">
        <v>22.4</v>
      </c>
      <c r="M16" s="1">
        <v>47.2</v>
      </c>
      <c r="N16" s="1">
        <v>36.5</v>
      </c>
      <c r="O16" s="1">
        <v>65.5</v>
      </c>
      <c r="P16" s="1">
        <v>76.099999999999994</v>
      </c>
      <c r="Q16" s="1">
        <v>44.124288586540764</v>
      </c>
      <c r="R16" s="1"/>
      <c r="S16" s="1"/>
    </row>
    <row r="17" spans="1:19" x14ac:dyDescent="0.25">
      <c r="A17" s="11" t="s">
        <v>9</v>
      </c>
      <c r="B17" s="9" t="s">
        <v>23</v>
      </c>
      <c r="C17" s="1">
        <v>100</v>
      </c>
      <c r="D17" s="1">
        <v>106.6</v>
      </c>
      <c r="E17" s="1">
        <v>132.6</v>
      </c>
      <c r="F17" s="1">
        <v>117.6</v>
      </c>
      <c r="G17" s="1">
        <v>115.2</v>
      </c>
      <c r="H17" s="1">
        <v>109.6</v>
      </c>
      <c r="I17" s="1">
        <v>101.6</v>
      </c>
      <c r="J17" s="1">
        <v>95.1</v>
      </c>
      <c r="K17" s="1">
        <v>55.7</v>
      </c>
      <c r="L17" s="1">
        <v>68.8</v>
      </c>
      <c r="M17" s="1">
        <v>56.9</v>
      </c>
      <c r="N17" s="1">
        <v>89.3</v>
      </c>
      <c r="O17" s="1">
        <v>142.4</v>
      </c>
      <c r="P17" s="1">
        <v>139</v>
      </c>
      <c r="Q17" s="1">
        <v>156.53409664430484</v>
      </c>
      <c r="R17" s="1"/>
      <c r="S17" s="1"/>
    </row>
  </sheetData>
  <sortState ref="A22:P33">
    <sortCondition ref="A22:A33"/>
  </sortState>
  <mergeCells count="1">
    <mergeCell ref="A1:B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D47"/>
  <sheetViews>
    <sheetView workbookViewId="0">
      <selection activeCell="I3" sqref="I3"/>
    </sheetView>
  </sheetViews>
  <sheetFormatPr defaultRowHeight="15" x14ac:dyDescent="0.25"/>
  <cols>
    <col min="1" max="1" width="18.42578125" customWidth="1"/>
    <col min="2" max="2" width="16.28515625" customWidth="1"/>
  </cols>
  <sheetData>
    <row r="1" spans="1:19" ht="30" customHeight="1" x14ac:dyDescent="0.25">
      <c r="A1" s="16" t="s">
        <v>43</v>
      </c>
      <c r="B1" s="16"/>
      <c r="C1" s="3"/>
    </row>
    <row r="3" spans="1:19" x14ac:dyDescent="0.25">
      <c r="A3" s="4" t="s">
        <v>40</v>
      </c>
    </row>
    <row r="4" spans="1:19" ht="15.75" customHeight="1" x14ac:dyDescent="0.25"/>
    <row r="5" spans="1:19" x14ac:dyDescent="0.25">
      <c r="A5" s="5" t="s">
        <v>17</v>
      </c>
      <c r="B5" s="5" t="s">
        <v>25</v>
      </c>
      <c r="C5" s="6">
        <v>2004</v>
      </c>
      <c r="D5" s="6">
        <v>2005</v>
      </c>
      <c r="E5" s="6">
        <v>2006</v>
      </c>
      <c r="F5" s="6">
        <v>2007</v>
      </c>
      <c r="G5" s="6">
        <v>2008</v>
      </c>
      <c r="H5" s="6">
        <v>2009</v>
      </c>
      <c r="I5" s="6">
        <v>2010</v>
      </c>
      <c r="J5" s="6">
        <v>2011</v>
      </c>
      <c r="K5" s="6">
        <v>2012</v>
      </c>
      <c r="L5" s="6">
        <v>2013</v>
      </c>
      <c r="M5" s="6">
        <v>2014</v>
      </c>
      <c r="N5" s="6">
        <v>2015</v>
      </c>
      <c r="O5" s="6">
        <v>2016</v>
      </c>
      <c r="P5" s="6">
        <v>2017</v>
      </c>
      <c r="Q5" s="6">
        <v>2018</v>
      </c>
    </row>
    <row r="6" spans="1:19" x14ac:dyDescent="0.25">
      <c r="A6" s="10" t="s">
        <v>0</v>
      </c>
      <c r="B6" s="2" t="s">
        <v>22</v>
      </c>
      <c r="C6" s="7">
        <v>3.7900000000000003E-2</v>
      </c>
      <c r="D6" s="7">
        <v>3.7699999999999997E-2</v>
      </c>
      <c r="E6" s="7">
        <v>4.4299999999999999E-2</v>
      </c>
      <c r="F6" s="7">
        <v>5.4600000000000003E-2</v>
      </c>
      <c r="G6" s="7">
        <v>5.74E-2</v>
      </c>
      <c r="H6" s="7">
        <v>3.7499999999999999E-2</v>
      </c>
      <c r="I6" s="7">
        <v>2.7300000000000001E-2</v>
      </c>
      <c r="J6" s="7">
        <v>3.3500000000000002E-2</v>
      </c>
      <c r="K6" s="7">
        <v>4.24E-2</v>
      </c>
      <c r="L6" s="7">
        <v>3.9300000000000002E-2</v>
      </c>
      <c r="M6" s="7">
        <v>3.44E-2</v>
      </c>
      <c r="N6" s="7">
        <v>2.7900000000000001E-2</v>
      </c>
      <c r="O6" s="7">
        <v>2.3799999999999998E-2</v>
      </c>
      <c r="P6" s="7">
        <v>2.3599999999999999E-2</v>
      </c>
      <c r="Q6" s="7">
        <v>2.1478529728435364E-2</v>
      </c>
      <c r="R6" s="7"/>
      <c r="S6" s="7"/>
    </row>
    <row r="7" spans="1:19" x14ac:dyDescent="0.25">
      <c r="A7" s="11" t="s">
        <v>0</v>
      </c>
      <c r="B7" s="9" t="s">
        <v>23</v>
      </c>
      <c r="C7" s="7">
        <v>3.9699999999999999E-2</v>
      </c>
      <c r="D7" s="7">
        <v>3.9399999999999998E-2</v>
      </c>
      <c r="E7" s="7">
        <v>4.6100000000000002E-2</v>
      </c>
      <c r="F7" s="7">
        <v>5.6100000000000004E-2</v>
      </c>
      <c r="G7" s="7">
        <v>5.9299999999999999E-2</v>
      </c>
      <c r="H7" s="7">
        <v>4.0300000000000002E-2</v>
      </c>
      <c r="I7" s="7">
        <v>3.1800000000000002E-2</v>
      </c>
      <c r="J7" s="7">
        <v>3.85E-2</v>
      </c>
      <c r="K7" s="7">
        <v>4.8499999999999995E-2</v>
      </c>
      <c r="L7" s="7">
        <v>4.58E-2</v>
      </c>
      <c r="M7" s="7">
        <v>4.0399999999999998E-2</v>
      </c>
      <c r="N7" s="7">
        <v>3.3399999999999999E-2</v>
      </c>
      <c r="O7" s="7">
        <v>2.8900000000000002E-2</v>
      </c>
      <c r="P7" s="7">
        <v>2.6800000000000001E-2</v>
      </c>
      <c r="Q7" s="7">
        <v>2.5194289640866386E-2</v>
      </c>
      <c r="R7" s="7"/>
      <c r="S7" s="7"/>
    </row>
    <row r="8" spans="1:19" x14ac:dyDescent="0.25">
      <c r="A8" s="11" t="s">
        <v>7</v>
      </c>
      <c r="B8" s="2" t="s">
        <v>22</v>
      </c>
      <c r="C8" s="7">
        <v>3.8199999999999998E-2</v>
      </c>
      <c r="D8" s="7">
        <v>3.8599999999999995E-2</v>
      </c>
      <c r="E8" s="7">
        <v>4.41E-2</v>
      </c>
      <c r="F8" s="7">
        <v>5.45E-2</v>
      </c>
      <c r="G8" s="7">
        <v>5.9400000000000001E-2</v>
      </c>
      <c r="H8" s="7">
        <v>3.8800000000000001E-2</v>
      </c>
      <c r="I8" s="7">
        <v>2.7900000000000001E-2</v>
      </c>
      <c r="J8" s="7">
        <v>3.56E-2</v>
      </c>
      <c r="K8" s="7">
        <v>4.4199999999999996E-2</v>
      </c>
      <c r="L8" s="7">
        <v>4.0899999999999999E-2</v>
      </c>
      <c r="M8" s="7">
        <v>3.5200000000000002E-2</v>
      </c>
      <c r="N8" s="7">
        <v>2.7099999999999999E-2</v>
      </c>
      <c r="O8" s="7">
        <v>2.35E-2</v>
      </c>
      <c r="P8" s="7">
        <v>2.3099999999999999E-2</v>
      </c>
      <c r="Q8" s="7">
        <v>2.1691216067034502E-2</v>
      </c>
      <c r="R8" s="7"/>
      <c r="S8" s="7"/>
    </row>
    <row r="9" spans="1:19" x14ac:dyDescent="0.25">
      <c r="A9" s="11" t="s">
        <v>7</v>
      </c>
      <c r="B9" s="9" t="s">
        <v>23</v>
      </c>
      <c r="C9" s="7">
        <v>4.0300000000000002E-2</v>
      </c>
      <c r="D9" s="7">
        <v>3.9399999999999998E-2</v>
      </c>
      <c r="E9" s="7">
        <v>4.6199999999999998E-2</v>
      </c>
      <c r="F9" s="7">
        <v>5.5999999999999994E-2</v>
      </c>
      <c r="G9" s="7">
        <v>6.0899999999999996E-2</v>
      </c>
      <c r="H9" s="7">
        <v>3.8900000000000004E-2</v>
      </c>
      <c r="I9" s="7">
        <v>3.1400000000000004E-2</v>
      </c>
      <c r="J9" s="7">
        <v>3.9399999999999998E-2</v>
      </c>
      <c r="K9" s="7">
        <v>0.05</v>
      </c>
      <c r="L9" s="7">
        <v>4.7500000000000001E-2</v>
      </c>
      <c r="M9" s="7">
        <v>4.2800000000000005E-2</v>
      </c>
      <c r="N9" s="7">
        <v>3.4000000000000002E-2</v>
      </c>
      <c r="O9" s="7">
        <v>2.98E-2</v>
      </c>
      <c r="P9" s="7">
        <v>2.7200000000000002E-2</v>
      </c>
      <c r="Q9" s="7">
        <v>2.5262390649926129E-2</v>
      </c>
      <c r="R9" s="7"/>
      <c r="S9" s="7"/>
    </row>
    <row r="10" spans="1:19" x14ac:dyDescent="0.25">
      <c r="A10" s="11" t="s">
        <v>8</v>
      </c>
      <c r="B10" s="2" t="s">
        <v>22</v>
      </c>
      <c r="C10" s="7">
        <v>3.7400000000000003E-2</v>
      </c>
      <c r="D10" s="7">
        <v>3.7699999999999997E-2</v>
      </c>
      <c r="E10" s="7">
        <v>4.41E-2</v>
      </c>
      <c r="F10" s="7">
        <v>5.3699999999999998E-2</v>
      </c>
      <c r="G10" s="7">
        <v>5.9000000000000004E-2</v>
      </c>
      <c r="H10" s="7">
        <v>3.6900000000000002E-2</v>
      </c>
      <c r="I10" s="7">
        <v>2.7900000000000001E-2</v>
      </c>
      <c r="J10" s="7">
        <v>3.4599999999999999E-2</v>
      </c>
      <c r="K10" s="7">
        <v>4.4500000000000005E-2</v>
      </c>
      <c r="L10" s="7">
        <v>3.9800000000000002E-2</v>
      </c>
      <c r="M10" s="7">
        <v>3.44E-2</v>
      </c>
      <c r="N10" s="7">
        <v>2.7999999999999997E-2</v>
      </c>
      <c r="O10" s="7">
        <v>2.3900000000000001E-2</v>
      </c>
      <c r="P10" s="7">
        <v>2.3599999999999999E-2</v>
      </c>
      <c r="Q10" s="7">
        <v>2.1776335674753153E-2</v>
      </c>
      <c r="R10" s="7"/>
      <c r="S10" s="7"/>
    </row>
    <row r="11" spans="1:19" x14ac:dyDescent="0.25">
      <c r="A11" s="11" t="s">
        <v>8</v>
      </c>
      <c r="B11" s="9" t="s">
        <v>23</v>
      </c>
      <c r="C11" s="7">
        <v>3.8599999999999995E-2</v>
      </c>
      <c r="D11" s="7">
        <v>3.8900000000000004E-2</v>
      </c>
      <c r="E11" s="7">
        <v>4.8099999999999997E-2</v>
      </c>
      <c r="F11" s="7">
        <v>5.45E-2</v>
      </c>
      <c r="G11" s="7">
        <v>6.1100000000000002E-2</v>
      </c>
      <c r="H11" s="7">
        <v>3.9599999999999996E-2</v>
      </c>
      <c r="I11" s="7">
        <v>3.1600000000000003E-2</v>
      </c>
      <c r="J11" s="7">
        <v>4.0199999999999993E-2</v>
      </c>
      <c r="K11" s="7">
        <v>5.8700000000000002E-2</v>
      </c>
      <c r="L11" s="7">
        <v>4.58E-2</v>
      </c>
      <c r="M11" s="7">
        <v>4.2699999999999995E-2</v>
      </c>
      <c r="N11" s="7">
        <v>3.6799999999999999E-2</v>
      </c>
      <c r="O11" s="7">
        <v>3.0099999999999998E-2</v>
      </c>
      <c r="P11" s="7">
        <v>3.04E-2</v>
      </c>
      <c r="Q11" s="7">
        <v>2.896629069392179E-2</v>
      </c>
      <c r="R11" s="7"/>
      <c r="S11" s="7"/>
    </row>
    <row r="12" spans="1:19" x14ac:dyDescent="0.25">
      <c r="A12" s="11" t="s">
        <v>1</v>
      </c>
      <c r="B12" s="2" t="s">
        <v>22</v>
      </c>
      <c r="C12" s="13">
        <v>3.8699999999999998E-2</v>
      </c>
      <c r="D12" s="13">
        <v>3.8100000000000002E-2</v>
      </c>
      <c r="E12" s="13">
        <v>4.5499999999999999E-2</v>
      </c>
      <c r="F12" s="13">
        <v>5.7200000000000001E-2</v>
      </c>
      <c r="G12" s="13">
        <v>6.0999999999999999E-2</v>
      </c>
      <c r="H12" s="13">
        <v>3.9599999999999996E-2</v>
      </c>
      <c r="I12" s="13">
        <v>2.8999999999999998E-2</v>
      </c>
      <c r="J12" s="13">
        <v>3.7599999999999995E-2</v>
      </c>
      <c r="K12" s="13">
        <v>5.0599999999999999E-2</v>
      </c>
      <c r="L12" s="13">
        <v>4.82E-2</v>
      </c>
      <c r="M12" s="13">
        <v>4.0399999999999998E-2</v>
      </c>
      <c r="N12" s="13">
        <v>3.2099999999999997E-2</v>
      </c>
      <c r="O12" s="13">
        <v>2.81E-2</v>
      </c>
      <c r="P12" s="13">
        <v>2.7699999999999999E-2</v>
      </c>
      <c r="Q12" s="13">
        <v>2.7991132526945205E-2</v>
      </c>
      <c r="R12" s="7"/>
      <c r="S12" s="7"/>
    </row>
    <row r="13" spans="1:19" x14ac:dyDescent="0.25">
      <c r="A13" s="11" t="s">
        <v>1</v>
      </c>
      <c r="B13" s="9" t="s">
        <v>23</v>
      </c>
      <c r="C13" s="7">
        <v>4.0300000000000002E-2</v>
      </c>
      <c r="D13" s="7">
        <v>4.1799999999999997E-2</v>
      </c>
      <c r="E13" s="7">
        <v>4.6100000000000002E-2</v>
      </c>
      <c r="F13" s="7">
        <v>5.3800000000000001E-2</v>
      </c>
      <c r="G13" s="7">
        <v>6.1200000000000004E-2</v>
      </c>
      <c r="H13" s="7">
        <v>3.9900000000000005E-2</v>
      </c>
      <c r="I13" s="7">
        <v>3.1899999999999998E-2</v>
      </c>
      <c r="J13" s="7">
        <v>3.9199999999999999E-2</v>
      </c>
      <c r="K13" s="7">
        <v>5.2999999999999999E-2</v>
      </c>
      <c r="L13" s="7">
        <v>4.7699999999999992E-2</v>
      </c>
      <c r="M13" s="7">
        <v>4.2999999999999997E-2</v>
      </c>
      <c r="N13" s="7">
        <v>3.5400000000000001E-2</v>
      </c>
      <c r="O13" s="7">
        <v>2.9100000000000001E-2</v>
      </c>
      <c r="P13" s="7">
        <v>2.75E-2</v>
      </c>
      <c r="Q13" s="7">
        <v>2.5218839240471719E-2</v>
      </c>
      <c r="R13" s="7"/>
      <c r="S13" s="7"/>
    </row>
    <row r="14" spans="1:19" x14ac:dyDescent="0.25">
      <c r="A14" s="11" t="s">
        <v>2</v>
      </c>
      <c r="B14" s="2" t="s">
        <v>22</v>
      </c>
      <c r="C14" s="7">
        <v>3.7400000000000003E-2</v>
      </c>
      <c r="D14" s="7">
        <v>3.7699999999999997E-2</v>
      </c>
      <c r="E14" s="7">
        <v>4.4500000000000005E-2</v>
      </c>
      <c r="F14" s="7">
        <v>5.4199999999999998E-2</v>
      </c>
      <c r="G14" s="7">
        <v>5.8600000000000006E-2</v>
      </c>
      <c r="H14" s="7">
        <v>3.61E-2</v>
      </c>
      <c r="I14" s="7">
        <v>2.87E-2</v>
      </c>
      <c r="J14" s="7">
        <v>3.7999999999999999E-2</v>
      </c>
      <c r="K14" s="7">
        <v>5.4699999999999999E-2</v>
      </c>
      <c r="L14" s="7">
        <v>4.7800000000000002E-2</v>
      </c>
      <c r="M14" s="7">
        <v>4.4999999999999998E-2</v>
      </c>
      <c r="N14" s="7">
        <v>2.98E-2</v>
      </c>
      <c r="O14" s="7">
        <v>2.69E-2</v>
      </c>
      <c r="P14" s="7">
        <v>2.4900000000000002E-2</v>
      </c>
      <c r="Q14" s="7">
        <v>2.4780189699170105E-2</v>
      </c>
      <c r="R14" s="7"/>
      <c r="S14" s="7"/>
    </row>
    <row r="15" spans="1:19" x14ac:dyDescent="0.25">
      <c r="A15" s="11" t="s">
        <v>2</v>
      </c>
      <c r="B15" s="9" t="s">
        <v>23</v>
      </c>
      <c r="C15" s="7">
        <v>3.9699999999999999E-2</v>
      </c>
      <c r="D15" s="7">
        <v>3.6499999999999998E-2</v>
      </c>
      <c r="E15" s="7">
        <v>4.6799999999999994E-2</v>
      </c>
      <c r="F15" s="7">
        <v>5.4299999999999994E-2</v>
      </c>
      <c r="G15" s="7">
        <v>6.1100000000000002E-2</v>
      </c>
      <c r="H15" s="7">
        <v>4.1299999999999996E-2</v>
      </c>
      <c r="I15" s="7">
        <v>3.0200000000000001E-2</v>
      </c>
      <c r="J15" s="7">
        <v>4.3200000000000002E-2</v>
      </c>
      <c r="K15" s="7">
        <v>5.4600000000000003E-2</v>
      </c>
      <c r="L15" s="7">
        <v>5.0300000000000004E-2</v>
      </c>
      <c r="M15" s="7">
        <v>4.0999999999999995E-2</v>
      </c>
      <c r="N15" s="7">
        <v>3.49E-2</v>
      </c>
      <c r="O15" s="7">
        <v>3.04E-2</v>
      </c>
      <c r="P15" s="7">
        <v>3.1400000000000004E-2</v>
      </c>
      <c r="Q15" s="7">
        <v>2.1797090181539126E-2</v>
      </c>
      <c r="R15" s="7"/>
      <c r="S15" s="7"/>
    </row>
    <row r="16" spans="1:19" x14ac:dyDescent="0.25">
      <c r="A16" s="11" t="s">
        <v>9</v>
      </c>
      <c r="B16" s="2" t="s">
        <v>22</v>
      </c>
      <c r="C16" s="7">
        <v>3.8399999999999997E-2</v>
      </c>
      <c r="D16" s="7">
        <v>3.7599999999999995E-2</v>
      </c>
      <c r="E16" s="7">
        <v>4.7300000000000002E-2</v>
      </c>
      <c r="F16" s="7">
        <v>5.2600000000000001E-2</v>
      </c>
      <c r="G16" s="7">
        <v>5.9299999999999999E-2</v>
      </c>
      <c r="H16" s="7">
        <v>3.4799999999999998E-2</v>
      </c>
      <c r="I16" s="7">
        <v>2.8799999999999999E-2</v>
      </c>
      <c r="J16" s="7">
        <v>3.6299999999999999E-2</v>
      </c>
      <c r="K16" s="7">
        <v>4.7899999999999998E-2</v>
      </c>
      <c r="L16" s="7">
        <v>4.2999999999999997E-2</v>
      </c>
      <c r="M16" s="7">
        <v>4.4400000000000002E-2</v>
      </c>
      <c r="N16" s="7">
        <v>2.8399999999999998E-2</v>
      </c>
      <c r="O16" s="7">
        <v>2.3399999999999997E-2</v>
      </c>
      <c r="P16" s="7">
        <v>3.1E-2</v>
      </c>
      <c r="Q16" s="7">
        <v>2.2682055887245325E-2</v>
      </c>
      <c r="R16" s="7"/>
      <c r="S16" s="7"/>
    </row>
    <row r="17" spans="1:19" x14ac:dyDescent="0.25">
      <c r="A17" s="11" t="s">
        <v>9</v>
      </c>
      <c r="B17" s="9" t="s">
        <v>23</v>
      </c>
      <c r="C17" s="7">
        <v>4.2900000000000001E-2</v>
      </c>
      <c r="D17" s="7">
        <v>3.7400000000000003E-2</v>
      </c>
      <c r="E17" s="7">
        <v>4.5899999999999996E-2</v>
      </c>
      <c r="F17" s="7">
        <v>5.5599999999999997E-2</v>
      </c>
      <c r="G17" s="7">
        <v>6.0999999999999999E-2</v>
      </c>
      <c r="H17" s="7">
        <v>3.7499999999999999E-2</v>
      </c>
      <c r="I17" s="7">
        <v>3.1300000000000001E-2</v>
      </c>
      <c r="J17" s="7">
        <v>3.7499999999999999E-2</v>
      </c>
      <c r="K17" s="7">
        <v>4.8000000000000001E-2</v>
      </c>
      <c r="L17" s="7">
        <v>4.8799999999999996E-2</v>
      </c>
      <c r="M17" s="7">
        <v>3.7900000000000003E-2</v>
      </c>
      <c r="N17" s="7">
        <v>3.49E-2</v>
      </c>
      <c r="O17" s="7">
        <v>3.0499999999999999E-2</v>
      </c>
      <c r="P17" s="7">
        <v>2.6800000000000001E-2</v>
      </c>
      <c r="Q17" s="7">
        <v>2.9667545735999147E-2</v>
      </c>
      <c r="R17" s="7"/>
      <c r="S17" s="7"/>
    </row>
    <row r="36" spans="29:30" x14ac:dyDescent="0.25">
      <c r="AC36" t="e">
        <f>AC23/AD23/100</f>
        <v>#DIV/0!</v>
      </c>
      <c r="AD36" t="e">
        <f>AE23/AF23/100</f>
        <v>#DIV/0!</v>
      </c>
    </row>
    <row r="37" spans="29:30" x14ac:dyDescent="0.25">
      <c r="AC37" t="e">
        <f t="shared" ref="AC37:AC47" si="0">AC24/AD24/100</f>
        <v>#DIV/0!</v>
      </c>
      <c r="AD37" t="e">
        <f t="shared" ref="AD37:AD47" si="1">AE24/AF24/100</f>
        <v>#DIV/0!</v>
      </c>
    </row>
    <row r="38" spans="29:30" x14ac:dyDescent="0.25">
      <c r="AC38" t="e">
        <f t="shared" si="0"/>
        <v>#DIV/0!</v>
      </c>
      <c r="AD38" t="e">
        <f t="shared" si="1"/>
        <v>#DIV/0!</v>
      </c>
    </row>
    <row r="39" spans="29:30" x14ac:dyDescent="0.25">
      <c r="AC39" t="e">
        <f t="shared" si="0"/>
        <v>#DIV/0!</v>
      </c>
      <c r="AD39" t="e">
        <f t="shared" si="1"/>
        <v>#DIV/0!</v>
      </c>
    </row>
    <row r="40" spans="29:30" x14ac:dyDescent="0.25">
      <c r="AC40" t="e">
        <f t="shared" si="0"/>
        <v>#DIV/0!</v>
      </c>
      <c r="AD40" t="e">
        <f t="shared" si="1"/>
        <v>#DIV/0!</v>
      </c>
    </row>
    <row r="41" spans="29:30" x14ac:dyDescent="0.25">
      <c r="AC41" t="e">
        <f t="shared" si="0"/>
        <v>#DIV/0!</v>
      </c>
      <c r="AD41" t="e">
        <f t="shared" si="1"/>
        <v>#DIV/0!</v>
      </c>
    </row>
    <row r="42" spans="29:30" x14ac:dyDescent="0.25">
      <c r="AC42" t="e">
        <f t="shared" si="0"/>
        <v>#DIV/0!</v>
      </c>
      <c r="AD42" t="e">
        <f t="shared" si="1"/>
        <v>#DIV/0!</v>
      </c>
    </row>
    <row r="43" spans="29:30" x14ac:dyDescent="0.25">
      <c r="AC43" t="e">
        <f t="shared" si="0"/>
        <v>#DIV/0!</v>
      </c>
      <c r="AD43" t="e">
        <f t="shared" si="1"/>
        <v>#DIV/0!</v>
      </c>
    </row>
    <row r="44" spans="29:30" x14ac:dyDescent="0.25">
      <c r="AC44" t="e">
        <f t="shared" si="0"/>
        <v>#DIV/0!</v>
      </c>
      <c r="AD44" t="e">
        <f t="shared" si="1"/>
        <v>#DIV/0!</v>
      </c>
    </row>
    <row r="45" spans="29:30" x14ac:dyDescent="0.25">
      <c r="AC45" t="e">
        <f t="shared" si="0"/>
        <v>#DIV/0!</v>
      </c>
      <c r="AD45" t="e">
        <f t="shared" si="1"/>
        <v>#DIV/0!</v>
      </c>
    </row>
    <row r="46" spans="29:30" x14ac:dyDescent="0.25">
      <c r="AC46" t="e">
        <f t="shared" si="0"/>
        <v>#DIV/0!</v>
      </c>
      <c r="AD46" t="e">
        <f t="shared" si="1"/>
        <v>#DIV/0!</v>
      </c>
    </row>
    <row r="47" spans="29:30" x14ac:dyDescent="0.25">
      <c r="AC47" t="e">
        <f t="shared" si="0"/>
        <v>#DIV/0!</v>
      </c>
      <c r="AD47" t="e">
        <f t="shared" si="1"/>
        <v>#DIV/0!</v>
      </c>
    </row>
  </sheetData>
  <sortState ref="A21:P32">
    <sortCondition ref="A21:A32"/>
  </sortState>
  <mergeCells count="1"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IMMOBILI</vt:lpstr>
      <vt:lpstr>CAPITALE</vt:lpstr>
      <vt:lpstr>TASSI</vt:lpstr>
      <vt:lpstr>DURATE</vt:lpstr>
      <vt:lpstr>IMMOBILI_AREA</vt:lpstr>
      <vt:lpstr>CAPITALE_AREA</vt:lpstr>
      <vt:lpstr>TASSI_AREA</vt:lpstr>
      <vt:lpstr>CAPITALE_DEST_FIN</vt:lpstr>
      <vt:lpstr>TASSI_DESTI_FIN</vt:lpstr>
      <vt:lpstr>DURATE_DESTI_FIN</vt:lpstr>
      <vt:lpstr>CAPITALE_DEST_AREA</vt:lpstr>
      <vt:lpstr>CAPITALE_GC</vt:lpstr>
      <vt:lpstr>CAPITALE_DESTINAZIONE_GC</vt:lpstr>
    </vt:vector>
  </TitlesOfParts>
  <Company>Agenzia delle Entrate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GHIRALDO ERIKA</dc:creator>
  <cp:lastModifiedBy>FESTA MAURIZIO</cp:lastModifiedBy>
  <dcterms:created xsi:type="dcterms:W3CDTF">2018-10-22T12:15:06Z</dcterms:created>
  <dcterms:modified xsi:type="dcterms:W3CDTF">2019-10-11T06:51:33Z</dcterms:modified>
</cp:coreProperties>
</file>