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anm\Downloads\"/>
    </mc:Choice>
  </mc:AlternateContent>
  <xr:revisionPtr revIDLastSave="0" documentId="8_{51652BD3-70D0-4D36-9837-03500B37FAA9}" xr6:coauthVersionLast="45" xr6:coauthVersionMax="45" xr10:uidLastSave="{00000000-0000-0000-0000-000000000000}"/>
  <bookViews>
    <workbookView xWindow="-108" yWindow="-108" windowWidth="23256" windowHeight="12576" tabRatio="850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xlnm._FilterDatabase" localSheetId="8" hidden="1">'Tavola 5.2new'!$P$7:$U$7</definedName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1" i="29" l="1"/>
  <c r="H101" i="30"/>
  <c r="H101" i="28"/>
  <c r="H101" i="27"/>
  <c r="H101" i="26"/>
  <c r="B106" i="32"/>
  <c r="B74" i="32"/>
  <c r="B74" i="31"/>
  <c r="B10" i="31"/>
  <c r="C74" i="31"/>
  <c r="C10" i="31"/>
  <c r="D74" i="31"/>
  <c r="D10" i="31"/>
  <c r="E74" i="31"/>
  <c r="E10" i="31"/>
  <c r="B106" i="31"/>
  <c r="C106" i="31"/>
  <c r="D106" i="31"/>
  <c r="E106" i="31"/>
  <c r="B42" i="32"/>
  <c r="H100" i="29"/>
  <c r="H100" i="30"/>
  <c r="H100" i="28"/>
  <c r="H100" i="27"/>
  <c r="H100" i="26"/>
  <c r="H99" i="29"/>
  <c r="H99" i="30"/>
  <c r="H99" i="28"/>
  <c r="H99" i="27"/>
  <c r="H99" i="26"/>
  <c r="B10" i="32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<sst xmlns="http://schemas.openxmlformats.org/spreadsheetml/2006/main" count="1339" uniqueCount="261">
  <si>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</si>
  <si>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</si>
  <si>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</si>
  <si>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</si>
  <si>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</si>
  <si>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</si>
  <si>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</si>
  <si>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</si>
  <si>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</si>
  <si>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</si>
  <si>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</si>
  <si>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</si>
  <si>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</si>
  <si>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</si>
  <si>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</si>
  <si>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</si>
  <si>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</si>
  <si>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</si>
  <si>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</si>
  <si>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</si>
  <si>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</si>
  <si>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</si>
  <si>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</si>
  <si>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</si>
  <si>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</si>
  <si>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</si>
  <si>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</si>
  <si>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</si>
  <si>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</si>
  <si>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</si>
  <si>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</si>
  <si>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</si>
  <si>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</si>
  <si>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</si>
  <si>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</si>
  <si>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</si>
  <si>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</si>
  <si>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</si>
  <si>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</si>
  <si>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</si>
  <si>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</si>
  <si>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</si>
  <si>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</si>
  <si>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</si>
  <si>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</si>
  <si>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</si>
  <si>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</si>
  <si>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</si>
  <si>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</si>
  <si>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</si>
  <si>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</si>
  <si>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</si>
  <si>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</si>
  <si>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</si>
  <si>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</si>
  <si>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</si>
  <si>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</si>
  <si>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</si>
  <si>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</si>
  <si>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</si>
  <si>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</si>
  <si>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</si>
  <si>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</si>
  <si>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</si>
  <si>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</si>
  <si>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</si>
  <si>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</si>
  <si>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</si>
  <si>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</si>
  <si>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</si>
  <si>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</si>
  <si>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</si>
  <si>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</si>
  <si>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</si>
  <si>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</si>
  <si>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</si>
  <si>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</si>
  <si>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</si>
  <si>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</si>
  <si>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</si>
  <si>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</si>
  <si>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</si>
  <si>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</si>
  <si>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</si>
  <si>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</si>
  <si>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</si>
  <si>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</si>
  <si>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</si>
  <si>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</si>
  <si>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</si>
  <si>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</si>
  <si>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</si>
  <si>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</si>
  <si>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</si>
  <si>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</si>
  <si>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</si>
  <si>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</si>
  <si>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</si>
  <si>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</si>
  <si>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</si>
  <si>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</si>
  <si>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</si>
  <si>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</si>
  <si>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</si>
  <si>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</si>
  <si>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</si>
  <si>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</si>
  <si>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</si>
  <si>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</si>
  <si>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</si>
  <si>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</si>
  <si>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</si>
  <si>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</si>
  <si>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</si>
  <si>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</si>
  <si>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</si>
  <si>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</si>
  <si>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</si>
  <si>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</si>
  <si>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</si>
  <si>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</si>
  <si>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</si>
  <si>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</si>
  <si>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</si>
  <si>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</si>
  <si>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</si>
  <si>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</si>
  <si>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</si>
  <si>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</si>
  <si>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</si>
  <si>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</si>
  <si>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</si>
  <si>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</si>
  <si>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</si>
  <si>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</si>
  <si>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</si>
  <si>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</si>
  <si>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</si>
  <si>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</si>
  <si>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</si>
  <si>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</si>
  <si>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</si>
  <si>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</si>
  <si>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</si>
  <si>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</si>
  <si>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</si>
  <si>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</si>
  <si>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</si>
  <si>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</si>
  <si>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</si>
  <si>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</si>
  <si>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</si>
  <si>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</si>
  <si>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</si>
  <si>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</si>
  <si>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</si>
  <si>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</si>
  <si>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</si>
  <si>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</si>
  <si>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</si>
  <si>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</si>
  <si>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</si>
  <si>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</si>
  <si>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</si>
  <si>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</si>
  <si>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</si>
  <si>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</si>
  <si>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</si>
  <si>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</si>
  <si>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</si>
  <si>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</si>
  <si>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</si>
  <si>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</si>
  <si>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</si>
  <si>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</si>
  <si>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</si>
  <si>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</si>
  <si>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</si>
  <si>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</si>
  <si>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</si>
  <si>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</si>
  <si>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</si>
  <si>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</si>
  <si>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</si>
  <si>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</si>
  <si>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</si>
  <si>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</si>
  <si>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</si>
  <si>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</si>
  <si>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</si>
  <si>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</si>
  <si>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</si>
  <si>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</si>
  <si>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</si>
  <si>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</si>
  <si>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</si>
  <si>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</si>
  <si>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</si>
  <si>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</si>
  <si>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</si>
  <si>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</si>
  <si>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</si>
  <si>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</si>
  <si>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</si>
  <si>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</si>
  <si>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</si>
  <si>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</si>
  <si>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</si>
  <si>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</si>
  <si>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</si>
  <si>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</si>
  <si>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</si>
  <si>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</si>
  <si>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</si>
  <si>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</si>
  <si>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</si>
  <si>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</si>
  <si>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</si>
  <si>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</si>
  <si>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</si>
  <si>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</si>
  <si>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</si>
  <si>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</si>
  <si>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</si>
  <si>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</si>
  <si>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</si>
  <si>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</si>
  <si>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</si>
  <si>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</si>
  <si>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</si>
  <si>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</si>
  <si>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</si>
  <si>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</si>
  <si>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</si>
  <si>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</si>
  <si>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</si>
  <si>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</si>
  <si>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</si>
  <si>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</si>
  <si>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</si>
  <si>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</si>
  <si>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</si>
  <si>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</si>
  <si>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</si>
  <si>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</si>
  <si>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</si>
  <si>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</si>
  <si>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II TRIMESTRE</t>
  </si>
  <si>
    <t>2020 Trim 2</t>
  </si>
  <si>
    <t>2020 trim 2</t>
  </si>
  <si>
    <t xml:space="preserve">Tavola 1.1 - Convenzioni di Compravendite di unità immobiliari (a) per tipologia di utilizzo, trimestre, regione e ripartizione geografica -
I - III trimestre 2020
</t>
  </si>
  <si>
    <t>I-III TRIMESTRE</t>
  </si>
  <si>
    <t>III TRIMESTRE</t>
  </si>
  <si>
    <t>I-III trimestre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</si>
  <si>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 - III trimestre 2020</t>
    </r>
  </si>
  <si>
    <r>
      <t xml:space="preserve">                   Serie storiche:  I trimestre 1997 - III trimestre 2020</t>
    </r>
    <r>
      <rPr>
        <b/>
        <i/>
        <sz val="9"/>
        <rFont val="Arial Narrow"/>
        <family val="2"/>
      </rPr>
      <t xml:space="preserve"> (dati grezzi)</t>
    </r>
  </si>
  <si>
    <t>2020 Trim 3</t>
  </si>
  <si>
    <r>
      <t xml:space="preserve">                 Serie storiche:  I trimestre 1997 - III trimestre 2020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</si>
  <si>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III trimestre 2020 </t>
    </r>
    <r>
      <rPr>
        <b/>
        <i/>
        <sz val="9"/>
        <rFont val="Arial Narrow"/>
        <family val="2"/>
      </rPr>
      <t>(dati grezzi)</t>
    </r>
  </si>
  <si>
    <t>2020 trim 3</t>
  </si>
  <si>
    <r>
      <t xml:space="preserve">                   Serie storiche:  I trimestre 1997 - III trimestre 2020 - </t>
    </r>
    <r>
      <rPr>
        <b/>
        <i/>
        <sz val="9"/>
        <rFont val="Arial Narrow"/>
        <family val="2"/>
      </rPr>
      <t>Variazioni percentuali (a) su dati destagionalizzati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</si>
</sst>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3" fontId="6" fillId="0" borderId="0" xfId="1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177" fontId="0" fillId="0" borderId="0" xfId="3" applyNumberFormat="1" applyFont="1" applyFill="1"/>
    <xf numFmtId="3" fontId="6" fillId="0" borderId="0" xfId="1" applyNumberFormat="1" applyFill="1"/>
    <xf numFmtId="0" fontId="2" fillId="0" borderId="1" xfId="1" applyFont="1" applyBorder="1"/>
    <xf numFmtId="0" fontId="2" fillId="0" borderId="0" xfId="1" applyFont="1" applyBorder="1"/>
    <xf numFmtId="177" fontId="6" fillId="0" borderId="0" xfId="1" applyNumberFormat="1" applyFill="1"/>
    <xf numFmtId="177" fontId="2" fillId="0" borderId="0" xfId="3" applyNumberFormat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ont="1" applyBorder="1" applyAlignment="1">
      <alignment horizontal="right"/>
    </xf>
    <xf numFmtId="0" fontId="6" fillId="0" borderId="0" xfId="1" applyFill="1" applyBorder="1"/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177" fontId="6" fillId="0" borderId="0" xfId="1" applyNumberFormat="1" applyFill="1" applyAlignment="1">
      <alignment horizontal="left"/>
    </xf>
    <xf numFmtId="178" fontId="6" fillId="0" borderId="0" xfId="1" applyNumberFormat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177" fontId="0" fillId="0" borderId="0" xfId="0" applyNumberFormat="1"/>
    <xf numFmtId="0" fontId="6" fillId="0" borderId="1" xfId="1" applyBorder="1"/>
    <xf numFmtId="0" fontId="0" fillId="0" borderId="0" xfId="0" applyBorder="1"/>
    <xf numFmtId="3" fontId="0" fillId="0" borderId="0" xfId="0" applyNumberFormat="1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3" fontId="9" fillId="0" borderId="0" xfId="0" applyNumberFormat="1" applyFont="1"/>
    <xf numFmtId="3" fontId="1" fillId="0" borderId="0" xfId="0" applyNumberFormat="1" applyFont="1"/>
    <xf numFmtId="178" fontId="6" fillId="0" borderId="0" xfId="1" applyNumberFormat="1" applyFill="1"/>
    <xf numFmtId="3" fontId="2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1" xfId="0" applyNumberFormat="1" applyFont="1" applyBorder="1"/>
    <xf numFmtId="3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159</xdr:row>
      <xdr:rowOff>0</xdr:rowOff>
    </xdr:from>
    <xdr:to>
      <xdr:col>2</xdr:col>
      <xdr:colOff>3752</xdr:colOff>
      <xdr:row>159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ABDB48A-C3BC-4CDB-9A61-96A421C58172}"/>
            </a:ext>
          </a:extLst>
        </xdr:cNvPr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zoomScaleNormal="100" workbookViewId="0">
      <selection sqref="A1:E1"/>
    </sheetView>
  </sheetViews>
  <sheetFormatPr defaultRowHeight="13.2" x14ac:dyDescent="0.25"/>
  <cols>
    <col min="1" max="1" width="19.109375" customWidth="1"/>
    <col min="2" max="5" width="18.6640625" customWidth="1"/>
  </cols>
  <sheetData>
    <row r="1" spans="1:5" ht="31.5" customHeight="1" x14ac:dyDescent="0.25">
      <c r="A1" s="100" t="s">
        <v>250</v>
      </c>
      <c r="B1" s="101"/>
      <c r="C1" s="101"/>
      <c r="D1" s="101"/>
      <c r="E1" s="101"/>
    </row>
    <row r="2" spans="1:5" ht="15.75" customHeight="1" x14ac:dyDescent="0.25">
      <c r="A2" s="68"/>
    </row>
    <row r="3" spans="1:5" ht="20.399999999999999" x14ac:dyDescent="0.25">
      <c r="A3" s="69" t="s">
        <v>196</v>
      </c>
      <c r="B3" s="70" t="s">
        <v>197</v>
      </c>
      <c r="C3" s="70" t="s">
        <v>198</v>
      </c>
      <c r="D3" s="70" t="s">
        <v>199</v>
      </c>
      <c r="E3" s="70" t="s">
        <v>200</v>
      </c>
    </row>
    <row r="4" spans="1:5" ht="9" customHeight="1" x14ac:dyDescent="0.25">
      <c r="A4" s="71"/>
      <c r="B4" s="72"/>
      <c r="C4" s="72"/>
      <c r="D4" s="72"/>
      <c r="E4" s="72"/>
    </row>
    <row r="5" spans="1:5" ht="14.25" customHeight="1" x14ac:dyDescent="0.25">
      <c r="A5" s="73"/>
      <c r="B5" s="102" t="s">
        <v>201</v>
      </c>
      <c r="C5" s="102"/>
      <c r="D5" s="102"/>
      <c r="E5" s="102"/>
    </row>
    <row r="6" spans="1:5" ht="15.75" customHeight="1" x14ac:dyDescent="0.25">
      <c r="A6" s="74" t="s">
        <v>202</v>
      </c>
      <c r="B6" s="63">
        <v>13541</v>
      </c>
      <c r="C6" s="63">
        <v>12911</v>
      </c>
      <c r="D6" s="63">
        <v>604</v>
      </c>
      <c r="E6" s="63">
        <v>26</v>
      </c>
    </row>
    <row r="7" spans="1:5" x14ac:dyDescent="0.25">
      <c r="A7" s="74" t="s">
        <v>203</v>
      </c>
      <c r="B7" s="63">
        <v>348</v>
      </c>
      <c r="C7" s="63">
        <v>326</v>
      </c>
      <c r="D7" s="63">
        <v>20</v>
      </c>
      <c r="E7" s="63">
        <v>2</v>
      </c>
    </row>
    <row r="8" spans="1:5" x14ac:dyDescent="0.25">
      <c r="A8" s="74" t="s">
        <v>204</v>
      </c>
      <c r="B8" s="63">
        <v>6451</v>
      </c>
      <c r="C8" s="63">
        <v>6200</v>
      </c>
      <c r="D8" s="63">
        <v>184</v>
      </c>
      <c r="E8" s="63">
        <v>67</v>
      </c>
    </row>
    <row r="9" spans="1:5" x14ac:dyDescent="0.25">
      <c r="A9" s="74" t="s">
        <v>205</v>
      </c>
      <c r="B9" s="63">
        <v>30766</v>
      </c>
      <c r="C9" s="63">
        <v>29035</v>
      </c>
      <c r="D9" s="63">
        <v>1609</v>
      </c>
      <c r="E9" s="63">
        <v>122</v>
      </c>
    </row>
    <row r="10" spans="1:5" x14ac:dyDescent="0.25">
      <c r="A10" s="74" t="s">
        <v>206</v>
      </c>
      <c r="B10" s="63">
        <f>B11+B12</f>
        <v>2730</v>
      </c>
      <c r="C10" s="63">
        <f>C11+C12</f>
        <v>2560</v>
      </c>
      <c r="D10" s="63">
        <f>D11+D12</f>
        <v>155</v>
      </c>
      <c r="E10" s="63">
        <f>E11+E12</f>
        <v>15</v>
      </c>
    </row>
    <row r="11" spans="1:5" s="76" customFormat="1" x14ac:dyDescent="0.25">
      <c r="A11" s="75" t="s">
        <v>207</v>
      </c>
      <c r="B11" s="89">
        <v>1118</v>
      </c>
      <c r="C11" s="89">
        <v>1048</v>
      </c>
      <c r="D11" s="89">
        <v>66</v>
      </c>
      <c r="E11" s="89">
        <v>4</v>
      </c>
    </row>
    <row r="12" spans="1:5" s="76" customFormat="1" x14ac:dyDescent="0.25">
      <c r="A12" s="75" t="s">
        <v>208</v>
      </c>
      <c r="B12" s="89">
        <v>1612</v>
      </c>
      <c r="C12" s="89">
        <v>1512</v>
      </c>
      <c r="D12" s="89">
        <v>89</v>
      </c>
      <c r="E12" s="89">
        <v>11</v>
      </c>
    </row>
    <row r="13" spans="1:5" x14ac:dyDescent="0.25">
      <c r="A13" s="74" t="s">
        <v>209</v>
      </c>
      <c r="B13" s="63">
        <v>13567</v>
      </c>
      <c r="C13" s="63">
        <v>12752</v>
      </c>
      <c r="D13" s="63">
        <v>787</v>
      </c>
      <c r="E13" s="63">
        <v>28</v>
      </c>
    </row>
    <row r="14" spans="1:5" x14ac:dyDescent="0.25">
      <c r="A14" s="74" t="s">
        <v>210</v>
      </c>
      <c r="B14" s="63">
        <v>4089</v>
      </c>
      <c r="C14" s="63">
        <v>3891</v>
      </c>
      <c r="D14" s="63">
        <v>188</v>
      </c>
      <c r="E14" s="63">
        <v>10</v>
      </c>
    </row>
    <row r="15" spans="1:5" x14ac:dyDescent="0.25">
      <c r="A15" s="74" t="s">
        <v>211</v>
      </c>
      <c r="B15" s="63">
        <v>12953</v>
      </c>
      <c r="C15" s="63">
        <v>12284</v>
      </c>
      <c r="D15" s="63">
        <v>633</v>
      </c>
      <c r="E15" s="63">
        <v>36</v>
      </c>
    </row>
    <row r="16" spans="1:5" x14ac:dyDescent="0.25">
      <c r="A16" s="74" t="s">
        <v>212</v>
      </c>
      <c r="B16" s="63">
        <v>12183</v>
      </c>
      <c r="C16" s="63">
        <v>11242</v>
      </c>
      <c r="D16" s="63">
        <v>931</v>
      </c>
      <c r="E16" s="63">
        <v>10</v>
      </c>
    </row>
    <row r="17" spans="1:5" x14ac:dyDescent="0.25">
      <c r="A17" s="74" t="s">
        <v>213</v>
      </c>
      <c r="B17" s="63">
        <v>2126</v>
      </c>
      <c r="C17" s="63">
        <v>2011</v>
      </c>
      <c r="D17" s="63">
        <v>114</v>
      </c>
      <c r="E17" s="63">
        <v>1</v>
      </c>
    </row>
    <row r="18" spans="1:5" x14ac:dyDescent="0.25">
      <c r="A18" s="74" t="s">
        <v>214</v>
      </c>
      <c r="B18" s="63">
        <v>3502</v>
      </c>
      <c r="C18" s="63">
        <v>3262</v>
      </c>
      <c r="D18" s="63">
        <v>231</v>
      </c>
      <c r="E18" s="63">
        <v>9</v>
      </c>
    </row>
    <row r="19" spans="1:5" x14ac:dyDescent="0.25">
      <c r="A19" s="74" t="s">
        <v>215</v>
      </c>
      <c r="B19" s="63">
        <v>17138</v>
      </c>
      <c r="C19" s="63">
        <v>16296</v>
      </c>
      <c r="D19" s="63">
        <v>754</v>
      </c>
      <c r="E19" s="63">
        <v>88</v>
      </c>
    </row>
    <row r="20" spans="1:5" x14ac:dyDescent="0.25">
      <c r="A20" s="74" t="s">
        <v>216</v>
      </c>
      <c r="B20" s="63">
        <v>2753</v>
      </c>
      <c r="C20" s="63">
        <v>2613</v>
      </c>
      <c r="D20" s="63">
        <v>139</v>
      </c>
      <c r="E20" s="63">
        <v>1</v>
      </c>
    </row>
    <row r="21" spans="1:5" x14ac:dyDescent="0.25">
      <c r="A21" s="74" t="s">
        <v>217</v>
      </c>
      <c r="B21" s="63">
        <v>571</v>
      </c>
      <c r="C21" s="63">
        <v>529</v>
      </c>
      <c r="D21" s="63">
        <v>42</v>
      </c>
      <c r="E21" s="63">
        <v>0</v>
      </c>
    </row>
    <row r="22" spans="1:5" x14ac:dyDescent="0.25">
      <c r="A22" s="74" t="s">
        <v>218</v>
      </c>
      <c r="B22" s="63">
        <v>9727</v>
      </c>
      <c r="C22" s="63">
        <v>9126</v>
      </c>
      <c r="D22" s="63">
        <v>575</v>
      </c>
      <c r="E22" s="63">
        <v>26</v>
      </c>
    </row>
    <row r="23" spans="1:5" x14ac:dyDescent="0.25">
      <c r="A23" s="74" t="s">
        <v>219</v>
      </c>
      <c r="B23" s="63">
        <v>9492</v>
      </c>
      <c r="C23" s="63">
        <v>8919</v>
      </c>
      <c r="D23" s="63">
        <v>542</v>
      </c>
      <c r="E23" s="63">
        <v>31</v>
      </c>
    </row>
    <row r="24" spans="1:5" x14ac:dyDescent="0.25">
      <c r="A24" s="74" t="s">
        <v>220</v>
      </c>
      <c r="B24" s="63">
        <v>1004</v>
      </c>
      <c r="C24" s="63">
        <v>916</v>
      </c>
      <c r="D24" s="63">
        <v>82</v>
      </c>
      <c r="E24" s="63">
        <v>6</v>
      </c>
    </row>
    <row r="25" spans="1:5" x14ac:dyDescent="0.25">
      <c r="A25" s="74" t="s">
        <v>221</v>
      </c>
      <c r="B25" s="63">
        <v>2433</v>
      </c>
      <c r="C25" s="63">
        <v>2285</v>
      </c>
      <c r="D25" s="63">
        <v>144</v>
      </c>
      <c r="E25" s="63">
        <v>4</v>
      </c>
    </row>
    <row r="26" spans="1:5" x14ac:dyDescent="0.25">
      <c r="A26" s="74" t="s">
        <v>222</v>
      </c>
      <c r="B26" s="63">
        <v>8552</v>
      </c>
      <c r="C26" s="63">
        <v>8056</v>
      </c>
      <c r="D26" s="63">
        <v>460</v>
      </c>
      <c r="E26" s="63">
        <v>36</v>
      </c>
    </row>
    <row r="27" spans="1:5" x14ac:dyDescent="0.25">
      <c r="A27" s="74" t="s">
        <v>223</v>
      </c>
      <c r="B27" s="63">
        <v>3200</v>
      </c>
      <c r="C27" s="63">
        <v>3068</v>
      </c>
      <c r="D27" s="63">
        <v>122</v>
      </c>
      <c r="E27" s="63">
        <v>10</v>
      </c>
    </row>
    <row r="28" spans="1:5" ht="7.5" customHeight="1" x14ac:dyDescent="0.25">
      <c r="A28" s="74"/>
      <c r="B28" s="63"/>
      <c r="C28" s="63"/>
      <c r="D28" s="63"/>
      <c r="E28" s="63"/>
    </row>
    <row r="29" spans="1:5" x14ac:dyDescent="0.25">
      <c r="A29" s="74" t="s">
        <v>2</v>
      </c>
      <c r="B29" s="63">
        <v>51106</v>
      </c>
      <c r="C29" s="63">
        <v>48472</v>
      </c>
      <c r="D29" s="63">
        <v>2417</v>
      </c>
      <c r="E29" s="63">
        <v>217</v>
      </c>
    </row>
    <row r="30" spans="1:5" x14ac:dyDescent="0.25">
      <c r="A30" s="74" t="s">
        <v>3</v>
      </c>
      <c r="B30" s="63">
        <v>33339</v>
      </c>
      <c r="C30" s="63">
        <v>31487</v>
      </c>
      <c r="D30" s="63">
        <v>1763</v>
      </c>
      <c r="E30" s="63">
        <v>89</v>
      </c>
    </row>
    <row r="31" spans="1:5" x14ac:dyDescent="0.25">
      <c r="A31" s="74" t="s">
        <v>0</v>
      </c>
      <c r="B31" s="63">
        <v>34949</v>
      </c>
      <c r="C31" s="63">
        <v>32811</v>
      </c>
      <c r="D31" s="63">
        <v>2030</v>
      </c>
      <c r="E31" s="63">
        <v>108</v>
      </c>
    </row>
    <row r="32" spans="1:5" x14ac:dyDescent="0.25">
      <c r="A32" s="74" t="s">
        <v>4</v>
      </c>
      <c r="B32" s="63">
        <v>25980</v>
      </c>
      <c r="C32" s="63">
        <v>24388</v>
      </c>
      <c r="D32" s="63">
        <v>1524</v>
      </c>
      <c r="E32" s="63">
        <v>68</v>
      </c>
    </row>
    <row r="33" spans="1:5" x14ac:dyDescent="0.25">
      <c r="A33" s="74" t="s">
        <v>5</v>
      </c>
      <c r="B33" s="63">
        <v>11752</v>
      </c>
      <c r="C33" s="63">
        <v>11124</v>
      </c>
      <c r="D33" s="63">
        <v>582</v>
      </c>
      <c r="E33" s="63">
        <v>46</v>
      </c>
    </row>
    <row r="34" spans="1:5" x14ac:dyDescent="0.25">
      <c r="A34" s="77" t="s">
        <v>1</v>
      </c>
      <c r="B34" s="90">
        <v>157126</v>
      </c>
      <c r="C34" s="90">
        <v>148282</v>
      </c>
      <c r="D34" s="90">
        <v>8316</v>
      </c>
      <c r="E34" s="90">
        <v>528</v>
      </c>
    </row>
    <row r="35" spans="1:5" x14ac:dyDescent="0.25">
      <c r="A35" s="87"/>
      <c r="B35" s="87"/>
      <c r="C35" s="87"/>
      <c r="D35" s="94"/>
      <c r="E35" s="94"/>
    </row>
    <row r="36" spans="1:5" x14ac:dyDescent="0.25">
      <c r="A36" s="95"/>
      <c r="B36" s="103" t="s">
        <v>247</v>
      </c>
      <c r="C36" s="103"/>
      <c r="D36" s="103"/>
      <c r="E36" s="103"/>
    </row>
    <row r="37" spans="1:5" x14ac:dyDescent="0.25">
      <c r="A37" s="95"/>
      <c r="B37" s="96"/>
      <c r="C37" s="96"/>
      <c r="D37" s="96"/>
      <c r="E37" s="96"/>
    </row>
    <row r="38" spans="1:5" x14ac:dyDescent="0.25">
      <c r="A38" s="97" t="s">
        <v>202</v>
      </c>
      <c r="B38" s="63">
        <v>12927</v>
      </c>
      <c r="C38" s="63">
        <v>12412</v>
      </c>
      <c r="D38" s="63">
        <v>498</v>
      </c>
      <c r="E38" s="63">
        <v>17</v>
      </c>
    </row>
    <row r="39" spans="1:5" x14ac:dyDescent="0.25">
      <c r="A39" s="74" t="s">
        <v>203</v>
      </c>
      <c r="B39" s="63">
        <v>359</v>
      </c>
      <c r="C39" s="63">
        <v>339</v>
      </c>
      <c r="D39" s="63">
        <v>20</v>
      </c>
      <c r="E39" s="63">
        <v>0</v>
      </c>
    </row>
    <row r="40" spans="1:5" x14ac:dyDescent="0.25">
      <c r="A40" s="74" t="s">
        <v>204</v>
      </c>
      <c r="B40" s="63">
        <v>5718</v>
      </c>
      <c r="C40" s="63">
        <v>5539</v>
      </c>
      <c r="D40" s="63">
        <v>139</v>
      </c>
      <c r="E40" s="63">
        <v>40</v>
      </c>
    </row>
    <row r="41" spans="1:5" ht="14.25" customHeight="1" x14ac:dyDescent="0.25">
      <c r="A41" s="74" t="s">
        <v>205</v>
      </c>
      <c r="B41" s="63">
        <v>32241</v>
      </c>
      <c r="C41" s="63">
        <v>30546</v>
      </c>
      <c r="D41" s="63">
        <v>1559</v>
      </c>
      <c r="E41" s="63">
        <v>136</v>
      </c>
    </row>
    <row r="42" spans="1:5" x14ac:dyDescent="0.25">
      <c r="A42" s="74" t="s">
        <v>206</v>
      </c>
      <c r="B42" s="63">
        <v>3065</v>
      </c>
      <c r="C42" s="63">
        <v>2898</v>
      </c>
      <c r="D42" s="63">
        <v>152</v>
      </c>
      <c r="E42" s="63">
        <v>15</v>
      </c>
    </row>
    <row r="43" spans="1:5" x14ac:dyDescent="0.25">
      <c r="A43" s="75" t="s">
        <v>207</v>
      </c>
      <c r="B43" s="89">
        <v>1361</v>
      </c>
      <c r="C43" s="89">
        <v>1289</v>
      </c>
      <c r="D43" s="89">
        <v>62</v>
      </c>
      <c r="E43" s="89">
        <v>10</v>
      </c>
    </row>
    <row r="44" spans="1:5" x14ac:dyDescent="0.25">
      <c r="A44" s="75" t="s">
        <v>208</v>
      </c>
      <c r="B44" s="89">
        <v>1704</v>
      </c>
      <c r="C44" s="89">
        <v>1609</v>
      </c>
      <c r="D44" s="89">
        <v>90</v>
      </c>
      <c r="E44" s="89">
        <v>5</v>
      </c>
    </row>
    <row r="45" spans="1:5" x14ac:dyDescent="0.25">
      <c r="A45" s="74" t="s">
        <v>209</v>
      </c>
      <c r="B45" s="63">
        <v>14421</v>
      </c>
      <c r="C45" s="63">
        <v>13672</v>
      </c>
      <c r="D45" s="63">
        <v>724</v>
      </c>
      <c r="E45" s="63">
        <v>25</v>
      </c>
    </row>
    <row r="46" spans="1:5" x14ac:dyDescent="0.25">
      <c r="A46" s="74" t="s">
        <v>210</v>
      </c>
      <c r="B46" s="63">
        <v>4185</v>
      </c>
      <c r="C46" s="63">
        <v>3979</v>
      </c>
      <c r="D46" s="63">
        <v>179</v>
      </c>
      <c r="E46" s="63">
        <v>27</v>
      </c>
    </row>
    <row r="47" spans="1:5" x14ac:dyDescent="0.25">
      <c r="A47" s="74" t="s">
        <v>211</v>
      </c>
      <c r="B47" s="63">
        <v>13692</v>
      </c>
      <c r="C47" s="63">
        <v>13064</v>
      </c>
      <c r="D47" s="63">
        <v>592</v>
      </c>
      <c r="E47" s="63">
        <v>36</v>
      </c>
    </row>
    <row r="48" spans="1:5" x14ac:dyDescent="0.25">
      <c r="A48" s="74" t="s">
        <v>212</v>
      </c>
      <c r="B48" s="63">
        <v>9069</v>
      </c>
      <c r="C48" s="63">
        <v>8520</v>
      </c>
      <c r="D48" s="63">
        <v>541</v>
      </c>
      <c r="E48" s="63">
        <v>8</v>
      </c>
    </row>
    <row r="49" spans="1:5" x14ac:dyDescent="0.25">
      <c r="A49" s="74" t="s">
        <v>213</v>
      </c>
      <c r="B49" s="63">
        <v>1988</v>
      </c>
      <c r="C49" s="63">
        <v>1878</v>
      </c>
      <c r="D49" s="63">
        <v>108</v>
      </c>
      <c r="E49" s="63">
        <v>2</v>
      </c>
    </row>
    <row r="50" spans="1:5" x14ac:dyDescent="0.25">
      <c r="A50" s="74" t="s">
        <v>214</v>
      </c>
      <c r="B50" s="63">
        <v>3388</v>
      </c>
      <c r="C50" s="63">
        <v>3188</v>
      </c>
      <c r="D50" s="63">
        <v>187</v>
      </c>
      <c r="E50" s="63">
        <v>13</v>
      </c>
    </row>
    <row r="51" spans="1:5" x14ac:dyDescent="0.25">
      <c r="A51" s="74" t="s">
        <v>215</v>
      </c>
      <c r="B51" s="63">
        <v>15441</v>
      </c>
      <c r="C51" s="63">
        <v>14889</v>
      </c>
      <c r="D51" s="63">
        <v>522</v>
      </c>
      <c r="E51" s="63">
        <v>30</v>
      </c>
    </row>
    <row r="52" spans="1:5" x14ac:dyDescent="0.25">
      <c r="A52" s="74" t="s">
        <v>216</v>
      </c>
      <c r="B52" s="63">
        <v>2566</v>
      </c>
      <c r="C52" s="63">
        <v>2423</v>
      </c>
      <c r="D52" s="63">
        <v>135</v>
      </c>
      <c r="E52" s="63">
        <v>8</v>
      </c>
    </row>
    <row r="53" spans="1:5" x14ac:dyDescent="0.25">
      <c r="A53" s="74" t="s">
        <v>217</v>
      </c>
      <c r="B53" s="63">
        <v>464</v>
      </c>
      <c r="C53" s="63">
        <v>438</v>
      </c>
      <c r="D53" s="63">
        <v>25</v>
      </c>
      <c r="E53" s="63">
        <v>1</v>
      </c>
    </row>
    <row r="54" spans="1:5" x14ac:dyDescent="0.25">
      <c r="A54" s="74" t="s">
        <v>218</v>
      </c>
      <c r="B54" s="63">
        <v>8820</v>
      </c>
      <c r="C54" s="63">
        <v>8274</v>
      </c>
      <c r="D54" s="63">
        <v>517</v>
      </c>
      <c r="E54" s="63">
        <v>29</v>
      </c>
    </row>
    <row r="55" spans="1:5" x14ac:dyDescent="0.25">
      <c r="A55" s="74" t="s">
        <v>219</v>
      </c>
      <c r="B55" s="63">
        <v>8462</v>
      </c>
      <c r="C55" s="63">
        <v>7973</v>
      </c>
      <c r="D55" s="63">
        <v>440</v>
      </c>
      <c r="E55" s="63">
        <v>49</v>
      </c>
    </row>
    <row r="56" spans="1:5" x14ac:dyDescent="0.25">
      <c r="A56" s="74" t="s">
        <v>220</v>
      </c>
      <c r="B56" s="63">
        <v>919</v>
      </c>
      <c r="C56" s="63">
        <v>855</v>
      </c>
      <c r="D56" s="63">
        <v>61</v>
      </c>
      <c r="E56" s="63">
        <v>3</v>
      </c>
    </row>
    <row r="57" spans="1:5" x14ac:dyDescent="0.25">
      <c r="A57" s="74" t="s">
        <v>221</v>
      </c>
      <c r="B57" s="63">
        <v>1816</v>
      </c>
      <c r="C57" s="63">
        <v>1702</v>
      </c>
      <c r="D57" s="63">
        <v>110</v>
      </c>
      <c r="E57" s="63">
        <v>4</v>
      </c>
    </row>
    <row r="58" spans="1:5" x14ac:dyDescent="0.25">
      <c r="A58" s="74" t="s">
        <v>222</v>
      </c>
      <c r="B58" s="63">
        <v>7088</v>
      </c>
      <c r="C58" s="63">
        <v>6705</v>
      </c>
      <c r="D58" s="63">
        <v>344</v>
      </c>
      <c r="E58" s="63">
        <v>39</v>
      </c>
    </row>
    <row r="59" spans="1:5" x14ac:dyDescent="0.25">
      <c r="A59" s="74" t="s">
        <v>223</v>
      </c>
      <c r="B59" s="63">
        <v>3135</v>
      </c>
      <c r="C59" s="63">
        <v>2971</v>
      </c>
      <c r="D59" s="63">
        <v>149</v>
      </c>
      <c r="E59" s="63">
        <v>15</v>
      </c>
    </row>
    <row r="60" spans="1:5" x14ac:dyDescent="0.25">
      <c r="A60" s="74"/>
      <c r="B60" s="63"/>
      <c r="C60" s="63"/>
      <c r="D60" s="63"/>
      <c r="E60" s="63"/>
    </row>
    <row r="61" spans="1:5" x14ac:dyDescent="0.25">
      <c r="A61" s="74" t="s">
        <v>2</v>
      </c>
      <c r="B61" s="63">
        <v>51245</v>
      </c>
      <c r="C61" s="63">
        <v>48836</v>
      </c>
      <c r="D61" s="63">
        <v>2216</v>
      </c>
      <c r="E61" s="63">
        <v>193</v>
      </c>
    </row>
    <row r="62" spans="1:5" x14ac:dyDescent="0.25">
      <c r="A62" s="74" t="s">
        <v>3</v>
      </c>
      <c r="B62" s="63">
        <v>35363</v>
      </c>
      <c r="C62" s="63">
        <v>33613</v>
      </c>
      <c r="D62" s="63">
        <v>1647</v>
      </c>
      <c r="E62" s="63">
        <v>103</v>
      </c>
    </row>
    <row r="63" spans="1:5" x14ac:dyDescent="0.25">
      <c r="A63" s="74" t="s">
        <v>0</v>
      </c>
      <c r="B63" s="63">
        <v>29886</v>
      </c>
      <c r="C63" s="63">
        <v>28475</v>
      </c>
      <c r="D63" s="63">
        <v>1358</v>
      </c>
      <c r="E63" s="63">
        <v>53</v>
      </c>
    </row>
    <row r="64" spans="1:5" x14ac:dyDescent="0.25">
      <c r="A64" s="74" t="s">
        <v>4</v>
      </c>
      <c r="B64" s="63">
        <v>23047</v>
      </c>
      <c r="C64" s="63">
        <v>21665</v>
      </c>
      <c r="D64" s="63">
        <v>1288</v>
      </c>
      <c r="E64" s="63">
        <v>94</v>
      </c>
    </row>
    <row r="65" spans="1:5" x14ac:dyDescent="0.25">
      <c r="A65" s="74" t="s">
        <v>5</v>
      </c>
      <c r="B65" s="63">
        <v>10223</v>
      </c>
      <c r="C65" s="63">
        <v>9676</v>
      </c>
      <c r="D65" s="63">
        <v>493</v>
      </c>
      <c r="E65" s="63">
        <v>54</v>
      </c>
    </row>
    <row r="66" spans="1:5" x14ac:dyDescent="0.25">
      <c r="A66" s="77" t="s">
        <v>1</v>
      </c>
      <c r="B66" s="90">
        <v>149764</v>
      </c>
      <c r="C66" s="90">
        <v>142265</v>
      </c>
      <c r="D66" s="90">
        <v>7002</v>
      </c>
      <c r="E66" s="90">
        <v>497</v>
      </c>
    </row>
    <row r="67" spans="1:5" x14ac:dyDescent="0.25">
      <c r="A67" s="77"/>
      <c r="B67" s="90"/>
      <c r="C67" s="90"/>
      <c r="D67" s="90"/>
      <c r="E67" s="90"/>
    </row>
    <row r="68" spans="1:5" x14ac:dyDescent="0.25">
      <c r="A68" s="95"/>
      <c r="B68" s="103" t="s">
        <v>252</v>
      </c>
      <c r="C68" s="103"/>
      <c r="D68" s="103"/>
      <c r="E68" s="103"/>
    </row>
    <row r="69" spans="1:5" x14ac:dyDescent="0.25">
      <c r="A69" s="95"/>
      <c r="B69" s="96"/>
      <c r="C69" s="96"/>
      <c r="D69" s="96"/>
      <c r="E69" s="96"/>
    </row>
    <row r="70" spans="1:5" x14ac:dyDescent="0.25">
      <c r="A70" s="97" t="s">
        <v>202</v>
      </c>
      <c r="B70" s="63">
        <v>16683</v>
      </c>
      <c r="C70" s="63">
        <v>15971</v>
      </c>
      <c r="D70" s="63">
        <v>694</v>
      </c>
      <c r="E70" s="63">
        <v>18</v>
      </c>
    </row>
    <row r="71" spans="1:5" x14ac:dyDescent="0.25">
      <c r="A71" s="74" t="s">
        <v>203</v>
      </c>
      <c r="B71" s="63">
        <v>542</v>
      </c>
      <c r="C71" s="63">
        <v>510</v>
      </c>
      <c r="D71" s="63">
        <v>30</v>
      </c>
      <c r="E71" s="63">
        <v>2</v>
      </c>
    </row>
    <row r="72" spans="1:5" x14ac:dyDescent="0.25">
      <c r="A72" s="74" t="s">
        <v>204</v>
      </c>
      <c r="B72" s="63">
        <v>7323</v>
      </c>
      <c r="C72" s="63">
        <v>7062</v>
      </c>
      <c r="D72" s="63">
        <v>192</v>
      </c>
      <c r="E72" s="63">
        <v>69</v>
      </c>
    </row>
    <row r="73" spans="1:5" ht="14.25" customHeight="1" x14ac:dyDescent="0.25">
      <c r="A73" s="74" t="s">
        <v>205</v>
      </c>
      <c r="B73" s="63">
        <v>37035</v>
      </c>
      <c r="C73" s="63">
        <v>35085</v>
      </c>
      <c r="D73" s="63">
        <v>1812</v>
      </c>
      <c r="E73" s="63">
        <v>138</v>
      </c>
    </row>
    <row r="74" spans="1:5" x14ac:dyDescent="0.25">
      <c r="A74" s="74" t="s">
        <v>206</v>
      </c>
      <c r="B74" s="63">
        <f>B75+B76</f>
        <v>3900</v>
      </c>
      <c r="C74" s="63">
        <f>C75+C76</f>
        <v>3741</v>
      </c>
      <c r="D74" s="63">
        <f>D75+D76</f>
        <v>146</v>
      </c>
      <c r="E74" s="63">
        <f>E75+E76</f>
        <v>13</v>
      </c>
    </row>
    <row r="75" spans="1:5" x14ac:dyDescent="0.25">
      <c r="A75" s="75" t="s">
        <v>207</v>
      </c>
      <c r="B75" s="63">
        <v>1648</v>
      </c>
      <c r="C75" s="63">
        <v>1588</v>
      </c>
      <c r="D75" s="63">
        <v>53</v>
      </c>
      <c r="E75" s="63">
        <v>7</v>
      </c>
    </row>
    <row r="76" spans="1:5" x14ac:dyDescent="0.25">
      <c r="A76" s="75" t="s">
        <v>208</v>
      </c>
      <c r="B76" s="63">
        <v>2252</v>
      </c>
      <c r="C76" s="63">
        <v>2153</v>
      </c>
      <c r="D76" s="63">
        <v>93</v>
      </c>
      <c r="E76" s="63">
        <v>6</v>
      </c>
    </row>
    <row r="77" spans="1:5" x14ac:dyDescent="0.25">
      <c r="A77" s="74" t="s">
        <v>209</v>
      </c>
      <c r="B77" s="63">
        <v>16893</v>
      </c>
      <c r="C77" s="63">
        <v>15984</v>
      </c>
      <c r="D77" s="63">
        <v>860</v>
      </c>
      <c r="E77" s="63">
        <v>49</v>
      </c>
    </row>
    <row r="78" spans="1:5" x14ac:dyDescent="0.25">
      <c r="A78" s="74" t="s">
        <v>210</v>
      </c>
      <c r="B78" s="63">
        <v>5316</v>
      </c>
      <c r="C78" s="63">
        <v>5050</v>
      </c>
      <c r="D78" s="63">
        <v>248</v>
      </c>
      <c r="E78" s="63">
        <v>18</v>
      </c>
    </row>
    <row r="79" spans="1:5" x14ac:dyDescent="0.25">
      <c r="A79" s="74" t="s">
        <v>211</v>
      </c>
      <c r="B79" s="63">
        <v>15155</v>
      </c>
      <c r="C79" s="63">
        <v>14399</v>
      </c>
      <c r="D79" s="63">
        <v>713</v>
      </c>
      <c r="E79" s="63">
        <v>43</v>
      </c>
    </row>
    <row r="80" spans="1:5" x14ac:dyDescent="0.25">
      <c r="A80" s="74" t="s">
        <v>212</v>
      </c>
      <c r="B80" s="63">
        <v>11320</v>
      </c>
      <c r="C80" s="63">
        <v>10638</v>
      </c>
      <c r="D80" s="63">
        <v>659</v>
      </c>
      <c r="E80" s="63">
        <v>23</v>
      </c>
    </row>
    <row r="81" spans="1:5" x14ac:dyDescent="0.25">
      <c r="A81" s="74" t="s">
        <v>213</v>
      </c>
      <c r="B81" s="63">
        <v>2616</v>
      </c>
      <c r="C81" s="63">
        <v>2483</v>
      </c>
      <c r="D81" s="63">
        <v>128</v>
      </c>
      <c r="E81" s="63">
        <v>5</v>
      </c>
    </row>
    <row r="82" spans="1:5" x14ac:dyDescent="0.25">
      <c r="A82" s="74" t="s">
        <v>214</v>
      </c>
      <c r="B82" s="63">
        <v>4457</v>
      </c>
      <c r="C82" s="63">
        <v>4194</v>
      </c>
      <c r="D82" s="63">
        <v>246</v>
      </c>
      <c r="E82" s="63">
        <v>17</v>
      </c>
    </row>
    <row r="83" spans="1:5" x14ac:dyDescent="0.25">
      <c r="A83" s="74" t="s">
        <v>215</v>
      </c>
      <c r="B83" s="63">
        <v>17427</v>
      </c>
      <c r="C83" s="63">
        <v>16731</v>
      </c>
      <c r="D83" s="63">
        <v>653</v>
      </c>
      <c r="E83" s="63">
        <v>43</v>
      </c>
    </row>
    <row r="84" spans="1:5" x14ac:dyDescent="0.25">
      <c r="A84" s="74" t="s">
        <v>216</v>
      </c>
      <c r="B84" s="63">
        <v>4008</v>
      </c>
      <c r="C84" s="63">
        <v>3785</v>
      </c>
      <c r="D84" s="63">
        <v>216</v>
      </c>
      <c r="E84" s="63">
        <v>7</v>
      </c>
    </row>
    <row r="85" spans="1:5" x14ac:dyDescent="0.25">
      <c r="A85" s="74" t="s">
        <v>217</v>
      </c>
      <c r="B85" s="63">
        <v>771</v>
      </c>
      <c r="C85" s="63">
        <v>739</v>
      </c>
      <c r="D85" s="63">
        <v>31</v>
      </c>
      <c r="E85" s="63">
        <v>1</v>
      </c>
    </row>
    <row r="86" spans="1:5" x14ac:dyDescent="0.25">
      <c r="A86" s="74" t="s">
        <v>218</v>
      </c>
      <c r="B86" s="63">
        <v>11583</v>
      </c>
      <c r="C86" s="63">
        <v>10811</v>
      </c>
      <c r="D86" s="63">
        <v>745</v>
      </c>
      <c r="E86" s="63">
        <v>27</v>
      </c>
    </row>
    <row r="87" spans="1:5" x14ac:dyDescent="0.25">
      <c r="A87" s="74" t="s">
        <v>219</v>
      </c>
      <c r="B87" s="63">
        <v>11738</v>
      </c>
      <c r="C87" s="63">
        <v>11168</v>
      </c>
      <c r="D87" s="63">
        <v>535</v>
      </c>
      <c r="E87" s="63">
        <v>35</v>
      </c>
    </row>
    <row r="88" spans="1:5" x14ac:dyDescent="0.25">
      <c r="A88" s="74" t="s">
        <v>220</v>
      </c>
      <c r="B88" s="63">
        <v>1503</v>
      </c>
      <c r="C88" s="63">
        <v>1397</v>
      </c>
      <c r="D88" s="63">
        <v>99</v>
      </c>
      <c r="E88" s="63">
        <v>7</v>
      </c>
    </row>
    <row r="89" spans="1:5" x14ac:dyDescent="0.25">
      <c r="A89" s="74" t="s">
        <v>221</v>
      </c>
      <c r="B89" s="63">
        <v>3749</v>
      </c>
      <c r="C89" s="63">
        <v>3555</v>
      </c>
      <c r="D89" s="63">
        <v>184</v>
      </c>
      <c r="E89" s="63">
        <v>10</v>
      </c>
    </row>
    <row r="90" spans="1:5" x14ac:dyDescent="0.25">
      <c r="A90" s="74" t="s">
        <v>222</v>
      </c>
      <c r="B90" s="63">
        <v>10616</v>
      </c>
      <c r="C90" s="63">
        <v>10104</v>
      </c>
      <c r="D90" s="63">
        <v>451</v>
      </c>
      <c r="E90" s="63">
        <v>61</v>
      </c>
    </row>
    <row r="91" spans="1:5" x14ac:dyDescent="0.25">
      <c r="A91" s="74" t="s">
        <v>223</v>
      </c>
      <c r="B91" s="63">
        <v>4232</v>
      </c>
      <c r="C91" s="63">
        <v>4000</v>
      </c>
      <c r="D91" s="63">
        <v>193</v>
      </c>
      <c r="E91" s="63">
        <v>39</v>
      </c>
    </row>
    <row r="92" spans="1:5" x14ac:dyDescent="0.25">
      <c r="A92" s="74"/>
      <c r="B92" s="63"/>
      <c r="C92" s="63"/>
      <c r="D92" s="63"/>
      <c r="E92" s="63"/>
    </row>
    <row r="93" spans="1:5" x14ac:dyDescent="0.25">
      <c r="A93" s="74" t="s">
        <v>2</v>
      </c>
      <c r="B93" s="63">
        <v>61583</v>
      </c>
      <c r="C93" s="63">
        <v>58628</v>
      </c>
      <c r="D93" s="63">
        <v>2728</v>
      </c>
      <c r="E93" s="63">
        <v>227</v>
      </c>
    </row>
    <row r="94" spans="1:5" x14ac:dyDescent="0.25">
      <c r="A94" s="74" t="s">
        <v>3</v>
      </c>
      <c r="B94" s="63">
        <v>41264</v>
      </c>
      <c r="C94" s="63">
        <v>39174</v>
      </c>
      <c r="D94" s="63">
        <v>1967</v>
      </c>
      <c r="E94" s="63">
        <v>123</v>
      </c>
    </row>
    <row r="95" spans="1:5" x14ac:dyDescent="0.25">
      <c r="A95" s="74" t="s">
        <v>0</v>
      </c>
      <c r="B95" s="63">
        <v>35820</v>
      </c>
      <c r="C95" s="63">
        <v>34046</v>
      </c>
      <c r="D95" s="63">
        <v>1686</v>
      </c>
      <c r="E95" s="63">
        <v>88</v>
      </c>
    </row>
    <row r="96" spans="1:5" x14ac:dyDescent="0.25">
      <c r="A96" s="74" t="s">
        <v>4</v>
      </c>
      <c r="B96" s="63">
        <v>33352</v>
      </c>
      <c r="C96" s="63">
        <v>31455</v>
      </c>
      <c r="D96" s="63">
        <v>1810</v>
      </c>
      <c r="E96" s="63">
        <v>87</v>
      </c>
    </row>
    <row r="97" spans="1:5" x14ac:dyDescent="0.25">
      <c r="A97" s="74" t="s">
        <v>5</v>
      </c>
      <c r="B97" s="63">
        <v>14848</v>
      </c>
      <c r="C97" s="63">
        <v>14104</v>
      </c>
      <c r="D97" s="63">
        <v>644</v>
      </c>
      <c r="E97" s="63">
        <v>100</v>
      </c>
    </row>
    <row r="98" spans="1:5" x14ac:dyDescent="0.25">
      <c r="A98" s="77" t="s">
        <v>1</v>
      </c>
      <c r="B98" s="90">
        <v>186867</v>
      </c>
      <c r="C98" s="90">
        <v>177407</v>
      </c>
      <c r="D98" s="90">
        <v>8835</v>
      </c>
      <c r="E98" s="90">
        <v>625</v>
      </c>
    </row>
    <row r="99" spans="1:5" x14ac:dyDescent="0.25">
      <c r="A99" s="77"/>
      <c r="B99" s="90"/>
      <c r="C99" s="90"/>
      <c r="D99" s="90"/>
      <c r="E99" s="90"/>
    </row>
    <row r="100" spans="1:5" x14ac:dyDescent="0.25">
      <c r="A100" s="99" t="s">
        <v>251</v>
      </c>
      <c r="B100" s="99"/>
      <c r="C100" s="99"/>
      <c r="D100" s="99"/>
      <c r="E100" s="99"/>
    </row>
    <row r="101" spans="1:5" x14ac:dyDescent="0.25">
      <c r="A101" s="95"/>
      <c r="B101" s="63"/>
      <c r="C101" s="63"/>
      <c r="D101" s="63"/>
      <c r="E101" s="63"/>
    </row>
    <row r="102" spans="1:5" x14ac:dyDescent="0.25">
      <c r="A102" s="97" t="s">
        <v>202</v>
      </c>
      <c r="B102" s="63">
        <v>43151</v>
      </c>
      <c r="C102" s="63">
        <v>41294</v>
      </c>
      <c r="D102" s="63">
        <v>1796</v>
      </c>
      <c r="E102" s="63">
        <v>61</v>
      </c>
    </row>
    <row r="103" spans="1:5" x14ac:dyDescent="0.25">
      <c r="A103" s="74" t="s">
        <v>203</v>
      </c>
      <c r="B103" s="63">
        <v>1249</v>
      </c>
      <c r="C103" s="63">
        <v>1175</v>
      </c>
      <c r="D103" s="63">
        <v>70</v>
      </c>
      <c r="E103" s="63">
        <v>4</v>
      </c>
    </row>
    <row r="104" spans="1:5" x14ac:dyDescent="0.25">
      <c r="A104" s="74" t="s">
        <v>204</v>
      </c>
      <c r="B104" s="63">
        <v>19492</v>
      </c>
      <c r="C104" s="63">
        <v>18801</v>
      </c>
      <c r="D104" s="63">
        <v>515</v>
      </c>
      <c r="E104" s="63">
        <v>176</v>
      </c>
    </row>
    <row r="105" spans="1:5" x14ac:dyDescent="0.25">
      <c r="A105" s="74" t="s">
        <v>205</v>
      </c>
      <c r="B105" s="63">
        <v>100042</v>
      </c>
      <c r="C105" s="63">
        <v>94666</v>
      </c>
      <c r="D105" s="63">
        <v>4980</v>
      </c>
      <c r="E105" s="63">
        <v>396</v>
      </c>
    </row>
    <row r="106" spans="1:5" x14ac:dyDescent="0.25">
      <c r="A106" s="74" t="s">
        <v>206</v>
      </c>
      <c r="B106" s="63">
        <f>B107+B108</f>
        <v>9695</v>
      </c>
      <c r="C106" s="63">
        <f>C107+C108</f>
        <v>9199</v>
      </c>
      <c r="D106" s="63">
        <f>D107+D108</f>
        <v>453</v>
      </c>
      <c r="E106" s="63">
        <f>E107+E108</f>
        <v>43</v>
      </c>
    </row>
    <row r="107" spans="1:5" x14ac:dyDescent="0.25">
      <c r="A107" s="75" t="s">
        <v>207</v>
      </c>
      <c r="B107" s="63">
        <v>4127</v>
      </c>
      <c r="C107" s="63">
        <v>3925</v>
      </c>
      <c r="D107" s="63">
        <v>181</v>
      </c>
      <c r="E107" s="63">
        <v>21</v>
      </c>
    </row>
    <row r="108" spans="1:5" x14ac:dyDescent="0.25">
      <c r="A108" s="75" t="s">
        <v>208</v>
      </c>
      <c r="B108" s="63">
        <v>5568</v>
      </c>
      <c r="C108" s="63">
        <v>5274</v>
      </c>
      <c r="D108" s="63">
        <v>272</v>
      </c>
      <c r="E108" s="63">
        <v>22</v>
      </c>
    </row>
    <row r="109" spans="1:5" ht="14.25" customHeight="1" x14ac:dyDescent="0.25">
      <c r="A109" s="74" t="s">
        <v>209</v>
      </c>
      <c r="B109" s="63">
        <v>44881</v>
      </c>
      <c r="C109" s="63">
        <v>42408</v>
      </c>
      <c r="D109" s="63">
        <v>2371</v>
      </c>
      <c r="E109" s="63">
        <v>102</v>
      </c>
    </row>
    <row r="110" spans="1:5" x14ac:dyDescent="0.25">
      <c r="A110" s="74" t="s">
        <v>210</v>
      </c>
      <c r="B110" s="63">
        <v>13590</v>
      </c>
      <c r="C110" s="63">
        <v>12920</v>
      </c>
      <c r="D110" s="63">
        <v>615</v>
      </c>
      <c r="E110" s="63">
        <v>55</v>
      </c>
    </row>
    <row r="111" spans="1:5" x14ac:dyDescent="0.25">
      <c r="A111" s="74" t="s">
        <v>211</v>
      </c>
      <c r="B111" s="63">
        <v>41800</v>
      </c>
      <c r="C111" s="63">
        <v>39747</v>
      </c>
      <c r="D111" s="63">
        <v>1938</v>
      </c>
      <c r="E111" s="63">
        <v>115</v>
      </c>
    </row>
    <row r="112" spans="1:5" x14ac:dyDescent="0.25">
      <c r="A112" s="74" t="s">
        <v>212</v>
      </c>
      <c r="B112" s="63">
        <v>32572</v>
      </c>
      <c r="C112" s="63">
        <v>30400</v>
      </c>
      <c r="D112" s="63">
        <v>2131</v>
      </c>
      <c r="E112" s="63">
        <v>41</v>
      </c>
    </row>
    <row r="113" spans="1:5" x14ac:dyDescent="0.25">
      <c r="A113" s="74" t="s">
        <v>213</v>
      </c>
      <c r="B113" s="63">
        <v>6730</v>
      </c>
      <c r="C113" s="63">
        <v>6372</v>
      </c>
      <c r="D113" s="63">
        <v>350</v>
      </c>
      <c r="E113" s="63">
        <v>8</v>
      </c>
    </row>
    <row r="114" spans="1:5" x14ac:dyDescent="0.25">
      <c r="A114" s="74" t="s">
        <v>214</v>
      </c>
      <c r="B114" s="63">
        <v>11347</v>
      </c>
      <c r="C114" s="63">
        <v>10644</v>
      </c>
      <c r="D114" s="63">
        <v>664</v>
      </c>
      <c r="E114" s="63">
        <v>39</v>
      </c>
    </row>
    <row r="115" spans="1:5" x14ac:dyDescent="0.25">
      <c r="A115" s="74" t="s">
        <v>215</v>
      </c>
      <c r="B115" s="63">
        <v>50006</v>
      </c>
      <c r="C115" s="63">
        <v>47916</v>
      </c>
      <c r="D115" s="63">
        <v>1929</v>
      </c>
      <c r="E115" s="63">
        <v>161</v>
      </c>
    </row>
    <row r="116" spans="1:5" x14ac:dyDescent="0.25">
      <c r="A116" s="74" t="s">
        <v>216</v>
      </c>
      <c r="B116" s="63">
        <v>9327</v>
      </c>
      <c r="C116" s="63">
        <v>8821</v>
      </c>
      <c r="D116" s="63">
        <v>490</v>
      </c>
      <c r="E116" s="63">
        <v>16</v>
      </c>
    </row>
    <row r="117" spans="1:5" x14ac:dyDescent="0.25">
      <c r="A117" s="74" t="s">
        <v>217</v>
      </c>
      <c r="B117" s="63">
        <v>1806</v>
      </c>
      <c r="C117" s="63">
        <v>1706</v>
      </c>
      <c r="D117" s="63">
        <v>98</v>
      </c>
      <c r="E117" s="63">
        <v>2</v>
      </c>
    </row>
    <row r="118" spans="1:5" x14ac:dyDescent="0.25">
      <c r="A118" s="74" t="s">
        <v>218</v>
      </c>
      <c r="B118" s="63">
        <v>30130</v>
      </c>
      <c r="C118" s="63">
        <v>28211</v>
      </c>
      <c r="D118" s="63">
        <v>1837</v>
      </c>
      <c r="E118" s="63">
        <v>82</v>
      </c>
    </row>
    <row r="119" spans="1:5" x14ac:dyDescent="0.25">
      <c r="A119" s="74" t="s">
        <v>219</v>
      </c>
      <c r="B119" s="63">
        <v>29692</v>
      </c>
      <c r="C119" s="63">
        <v>28060</v>
      </c>
      <c r="D119" s="63">
        <v>1517</v>
      </c>
      <c r="E119" s="63">
        <v>115</v>
      </c>
    </row>
    <row r="120" spans="1:5" x14ac:dyDescent="0.25">
      <c r="A120" s="74" t="s">
        <v>220</v>
      </c>
      <c r="B120" s="63">
        <v>3426</v>
      </c>
      <c r="C120" s="63">
        <v>3168</v>
      </c>
      <c r="D120" s="63">
        <v>242</v>
      </c>
      <c r="E120" s="63">
        <v>16</v>
      </c>
    </row>
    <row r="121" spans="1:5" x14ac:dyDescent="0.25">
      <c r="A121" s="74" t="s">
        <v>221</v>
      </c>
      <c r="B121" s="63">
        <v>7998</v>
      </c>
      <c r="C121" s="63">
        <v>7542</v>
      </c>
      <c r="D121" s="63">
        <v>438</v>
      </c>
      <c r="E121" s="63">
        <v>18</v>
      </c>
    </row>
    <row r="122" spans="1:5" x14ac:dyDescent="0.25">
      <c r="A122" s="74" t="s">
        <v>222</v>
      </c>
      <c r="B122" s="63">
        <v>26256</v>
      </c>
      <c r="C122" s="63">
        <v>24865</v>
      </c>
      <c r="D122" s="63">
        <v>1255</v>
      </c>
      <c r="E122" s="63">
        <v>136</v>
      </c>
    </row>
    <row r="123" spans="1:5" x14ac:dyDescent="0.25">
      <c r="A123" s="74" t="s">
        <v>223</v>
      </c>
      <c r="B123" s="63">
        <v>10567</v>
      </c>
      <c r="C123" s="63">
        <v>10039</v>
      </c>
      <c r="D123" s="63">
        <v>464</v>
      </c>
      <c r="E123" s="63">
        <v>64</v>
      </c>
    </row>
    <row r="124" spans="1:5" x14ac:dyDescent="0.25">
      <c r="A124" s="74"/>
      <c r="B124" s="63"/>
      <c r="C124" s="63"/>
      <c r="D124" s="63"/>
      <c r="E124" s="63"/>
    </row>
    <row r="125" spans="1:5" x14ac:dyDescent="0.25">
      <c r="A125" s="74" t="s">
        <v>2</v>
      </c>
      <c r="B125" s="63">
        <v>163934</v>
      </c>
      <c r="C125" s="63">
        <v>155936</v>
      </c>
      <c r="D125" s="63">
        <v>7361</v>
      </c>
      <c r="E125" s="63">
        <v>637</v>
      </c>
    </row>
    <row r="126" spans="1:5" x14ac:dyDescent="0.25">
      <c r="A126" s="74" t="s">
        <v>3</v>
      </c>
      <c r="B126" s="63">
        <v>109966</v>
      </c>
      <c r="C126" s="63">
        <v>104274</v>
      </c>
      <c r="D126" s="63">
        <v>5377</v>
      </c>
      <c r="E126" s="63">
        <v>315</v>
      </c>
    </row>
    <row r="127" spans="1:5" x14ac:dyDescent="0.25">
      <c r="A127" s="74" t="s">
        <v>0</v>
      </c>
      <c r="B127" s="63">
        <v>100655</v>
      </c>
      <c r="C127" s="63">
        <v>95332</v>
      </c>
      <c r="D127" s="63">
        <v>5074</v>
      </c>
      <c r="E127" s="63">
        <v>249</v>
      </c>
    </row>
    <row r="128" spans="1:5" x14ac:dyDescent="0.25">
      <c r="A128" s="74" t="s">
        <v>4</v>
      </c>
      <c r="B128" s="63">
        <v>82379</v>
      </c>
      <c r="C128" s="63">
        <v>77508</v>
      </c>
      <c r="D128" s="63">
        <v>4622</v>
      </c>
      <c r="E128" s="63">
        <v>249</v>
      </c>
    </row>
    <row r="129" spans="1:5" x14ac:dyDescent="0.25">
      <c r="A129" s="74" t="s">
        <v>5</v>
      </c>
      <c r="B129" s="63">
        <v>36823</v>
      </c>
      <c r="C129" s="63">
        <v>34904</v>
      </c>
      <c r="D129" s="63">
        <v>1719</v>
      </c>
      <c r="E129" s="63">
        <v>200</v>
      </c>
    </row>
    <row r="130" spans="1:5" x14ac:dyDescent="0.25">
      <c r="A130" s="77" t="s">
        <v>1</v>
      </c>
      <c r="B130" s="90">
        <v>493757</v>
      </c>
      <c r="C130" s="90">
        <v>467954</v>
      </c>
      <c r="D130" s="90">
        <v>24153</v>
      </c>
      <c r="E130" s="90">
        <v>1650</v>
      </c>
    </row>
    <row r="131" spans="1:5" x14ac:dyDescent="0.25">
      <c r="A131" s="78"/>
      <c r="B131" s="78"/>
      <c r="C131" s="78"/>
      <c r="D131" s="78"/>
      <c r="E131" s="78"/>
    </row>
    <row r="133" spans="1:5" x14ac:dyDescent="0.25">
      <c r="A133" s="1" t="s">
        <v>224</v>
      </c>
    </row>
    <row r="134" spans="1:5" x14ac:dyDescent="0.25">
      <c r="A134" s="1" t="s">
        <v>225</v>
      </c>
    </row>
    <row r="137" spans="1:5" x14ac:dyDescent="0.25">
      <c r="B137" s="67"/>
    </row>
    <row r="138" spans="1:5" x14ac:dyDescent="0.25">
      <c r="B138" s="67"/>
      <c r="C138" s="67"/>
      <c r="D138" s="67"/>
      <c r="E138" s="67"/>
    </row>
    <row r="139" spans="1:5" x14ac:dyDescent="0.25">
      <c r="B139" s="67"/>
      <c r="C139" s="67"/>
      <c r="D139" s="67"/>
      <c r="E139" s="67"/>
    </row>
    <row r="140" spans="1:5" x14ac:dyDescent="0.25">
      <c r="B140" s="67"/>
      <c r="C140" s="67"/>
      <c r="D140" s="67"/>
      <c r="E140" s="67"/>
    </row>
    <row r="141" spans="1:5" x14ac:dyDescent="0.25">
      <c r="B141" s="67"/>
      <c r="C141" s="67"/>
      <c r="D141" s="67"/>
      <c r="E141" s="67"/>
    </row>
    <row r="142" spans="1:5" x14ac:dyDescent="0.25">
      <c r="B142" s="67"/>
      <c r="C142" s="67"/>
      <c r="D142" s="67"/>
      <c r="E142" s="67"/>
    </row>
    <row r="143" spans="1:5" x14ac:dyDescent="0.25">
      <c r="B143" s="67"/>
      <c r="C143" s="67"/>
      <c r="D143" s="67"/>
      <c r="E143" s="67"/>
    </row>
    <row r="145" spans="2:5" x14ac:dyDescent="0.25">
      <c r="B145" s="67"/>
      <c r="C145" s="67"/>
      <c r="D145" s="67"/>
      <c r="E145" s="67"/>
    </row>
    <row r="146" spans="2:5" x14ac:dyDescent="0.25">
      <c r="B146" s="67"/>
      <c r="C146" s="67"/>
      <c r="D146" s="67"/>
      <c r="E146" s="67"/>
    </row>
    <row r="147" spans="2:5" x14ac:dyDescent="0.25">
      <c r="B147" s="67"/>
      <c r="C147" s="67"/>
      <c r="D147" s="67"/>
      <c r="E147" s="67"/>
    </row>
    <row r="148" spans="2:5" x14ac:dyDescent="0.25">
      <c r="B148" s="67"/>
      <c r="C148" s="67"/>
      <c r="D148" s="67"/>
      <c r="E148" s="67"/>
    </row>
    <row r="149" spans="2:5" x14ac:dyDescent="0.25">
      <c r="B149" s="67"/>
      <c r="C149" s="67"/>
      <c r="D149" s="67"/>
      <c r="E149" s="67"/>
    </row>
    <row r="150" spans="2:5" x14ac:dyDescent="0.25">
      <c r="B150" s="67"/>
      <c r="C150" s="67"/>
      <c r="D150" s="67"/>
      <c r="E150" s="67"/>
    </row>
  </sheetData>
  <mergeCells count="5">
    <mergeCell ref="A100:E100"/>
    <mergeCell ref="A1:E1"/>
    <mergeCell ref="B5:E5"/>
    <mergeCell ref="B36:E36"/>
    <mergeCell ref="B68:E68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/>
  </sheetViews>
  <sheetFormatPr defaultRowHeight="13.2" x14ac:dyDescent="0.25"/>
  <sheetData>
    <row r="1" spans="1:8" ht="13.8" x14ac:dyDescent="0.3">
      <c r="A1" s="22" t="s">
        <v>231</v>
      </c>
    </row>
    <row r="2" spans="1:8" ht="13.8" x14ac:dyDescent="0.3">
      <c r="A2" s="22" t="s">
        <v>260</v>
      </c>
    </row>
    <row r="4" spans="1:8" x14ac:dyDescent="0.25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8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5">
      <c r="B6" s="86"/>
    </row>
    <row r="7" spans="1:8" x14ac:dyDescent="0.25">
      <c r="A7" s="5" t="s">
        <v>11</v>
      </c>
      <c r="B7" s="86"/>
    </row>
    <row r="8" spans="1:8" x14ac:dyDescent="0.25">
      <c r="A8" s="5" t="s">
        <v>13</v>
      </c>
      <c r="B8" s="12">
        <v>-0.69006580819972962</v>
      </c>
      <c r="C8" s="12">
        <v>1.0024306912130689</v>
      </c>
      <c r="D8" s="12">
        <v>-12.158306005092925</v>
      </c>
      <c r="E8" s="12">
        <v>-1.8312008396985089</v>
      </c>
      <c r="F8" s="12">
        <v>-3.1256365444160363</v>
      </c>
      <c r="G8" s="12">
        <v>-2.9482534690427085</v>
      </c>
      <c r="H8" s="12"/>
    </row>
    <row r="9" spans="1:8" x14ac:dyDescent="0.25">
      <c r="A9" s="5" t="s">
        <v>14</v>
      </c>
      <c r="B9" s="12">
        <v>0.40520887347679763</v>
      </c>
      <c r="C9" s="12">
        <v>11.9554431740955</v>
      </c>
      <c r="D9" s="12">
        <v>14.371298654988612</v>
      </c>
      <c r="E9" s="12">
        <v>-2.7489705603756243E-2</v>
      </c>
      <c r="F9" s="12">
        <v>13.213849545286955</v>
      </c>
      <c r="G9" s="12">
        <v>6.6650242940186759</v>
      </c>
      <c r="H9" s="12"/>
    </row>
    <row r="10" spans="1:8" x14ac:dyDescent="0.25">
      <c r="A10" s="5" t="s">
        <v>15</v>
      </c>
      <c r="B10" s="12">
        <v>6.6432585261344403</v>
      </c>
      <c r="C10" s="12">
        <v>-4.9261432777384329</v>
      </c>
      <c r="D10" s="12">
        <v>6.314476712730742</v>
      </c>
      <c r="E10" s="12">
        <v>3.3725228716452227</v>
      </c>
      <c r="F10" s="12">
        <v>-5.5089075895359727</v>
      </c>
      <c r="G10" s="12">
        <v>2.1907296547513249</v>
      </c>
      <c r="H10" s="12"/>
    </row>
    <row r="11" spans="1:8" x14ac:dyDescent="0.25">
      <c r="A11" s="5" t="s">
        <v>16</v>
      </c>
      <c r="B11" s="12">
        <v>1.9542138320997167</v>
      </c>
      <c r="C11" s="12">
        <v>2.651518846970601</v>
      </c>
      <c r="D11" s="12">
        <v>2.5057989668079585</v>
      </c>
      <c r="E11" s="12">
        <v>1.5677560024955461</v>
      </c>
      <c r="F11" s="12">
        <v>-1.1013243535295116</v>
      </c>
      <c r="G11" s="12">
        <v>1.957722189193734</v>
      </c>
      <c r="H11" s="12"/>
    </row>
    <row r="12" spans="1:8" x14ac:dyDescent="0.25">
      <c r="A12" s="5" t="s">
        <v>17</v>
      </c>
      <c r="B12" s="12">
        <v>-2.121039622055465</v>
      </c>
      <c r="C12" s="12">
        <v>-2.2089412594597824</v>
      </c>
      <c r="D12" s="12">
        <v>9.0291572574638455</v>
      </c>
      <c r="E12" s="12">
        <v>-2.9570251171180697</v>
      </c>
      <c r="F12" s="12">
        <v>2.4024146658644363</v>
      </c>
      <c r="G12" s="12">
        <v>0.33654531526552034</v>
      </c>
      <c r="H12" s="12"/>
    </row>
    <row r="13" spans="1:8" x14ac:dyDescent="0.25">
      <c r="A13" s="5" t="s">
        <v>18</v>
      </c>
      <c r="B13" s="12">
        <v>-2.6001946065586612</v>
      </c>
      <c r="C13" s="12">
        <v>1.8471164940610705</v>
      </c>
      <c r="D13" s="12">
        <v>-7.9171406847584374</v>
      </c>
      <c r="E13" s="12">
        <v>2.315480959752112</v>
      </c>
      <c r="F13" s="12">
        <v>-7.2505817941414739</v>
      </c>
      <c r="G13" s="12">
        <v>-2.3988620954102866</v>
      </c>
      <c r="H13" s="12"/>
    </row>
    <row r="14" spans="1:8" x14ac:dyDescent="0.25">
      <c r="A14" s="5" t="s">
        <v>19</v>
      </c>
      <c r="B14" s="12">
        <v>4.8830577576267746</v>
      </c>
      <c r="C14" s="12">
        <v>9.5422897625447831</v>
      </c>
      <c r="D14" s="12">
        <v>1.1049883252490689</v>
      </c>
      <c r="E14" s="12">
        <v>4.2571976023025684</v>
      </c>
      <c r="F14" s="12">
        <v>8.0354293467356079</v>
      </c>
      <c r="G14" s="12">
        <v>5.3599682630890531</v>
      </c>
      <c r="H14" s="12"/>
    </row>
    <row r="15" spans="1:8" x14ac:dyDescent="0.25">
      <c r="A15" s="5" t="s">
        <v>20</v>
      </c>
      <c r="B15" s="12">
        <v>-0.58382019035856902</v>
      </c>
      <c r="C15" s="12">
        <v>-1.4748505912227217</v>
      </c>
      <c r="D15" s="12">
        <v>-9.7126290151390222</v>
      </c>
      <c r="E15" s="12">
        <v>-6.233799828363396</v>
      </c>
      <c r="F15" s="12">
        <v>-1.1639815758193293</v>
      </c>
      <c r="G15" s="12">
        <v>-3.4855373213360061</v>
      </c>
      <c r="H15" s="12"/>
    </row>
    <row r="16" spans="1:8" x14ac:dyDescent="0.25">
      <c r="A16" s="5" t="s">
        <v>21</v>
      </c>
      <c r="B16" s="12">
        <v>12.008023852800724</v>
      </c>
      <c r="C16" s="12">
        <v>20.237337388669815</v>
      </c>
      <c r="D16" s="12">
        <v>20.810641979834251</v>
      </c>
      <c r="E16" s="12">
        <v>22.982563894175478</v>
      </c>
      <c r="F16" s="12">
        <v>4.0332806276716235</v>
      </c>
      <c r="G16" s="12">
        <v>16.743502415477487</v>
      </c>
      <c r="H16" s="12"/>
    </row>
    <row r="17" spans="1:8" x14ac:dyDescent="0.25">
      <c r="A17" s="5" t="s">
        <v>22</v>
      </c>
      <c r="B17" s="12">
        <v>-2.3806924975241057</v>
      </c>
      <c r="C17" s="12">
        <v>-14.680360400108672</v>
      </c>
      <c r="D17" s="12">
        <v>-0.21921256863762853</v>
      </c>
      <c r="E17" s="12">
        <v>-14.67310680682194</v>
      </c>
      <c r="F17" s="12">
        <v>-5.1111302253569413</v>
      </c>
      <c r="G17" s="12">
        <v>-7.2106400346547046</v>
      </c>
      <c r="H17" s="12"/>
    </row>
    <row r="18" spans="1:8" x14ac:dyDescent="0.25">
      <c r="A18" s="5" t="s">
        <v>23</v>
      </c>
      <c r="B18" s="12">
        <v>-6.7151451255437742</v>
      </c>
      <c r="C18" s="12">
        <v>-6.6920072167179558</v>
      </c>
      <c r="D18" s="12">
        <v>-2.4407547910705008</v>
      </c>
      <c r="E18" s="12">
        <v>-1.6255602642995355</v>
      </c>
      <c r="F18" s="12">
        <v>0.44507776623535406</v>
      </c>
      <c r="G18" s="12">
        <v>-4.6714981065739325</v>
      </c>
      <c r="H18" s="12"/>
    </row>
    <row r="19" spans="1:8" x14ac:dyDescent="0.25">
      <c r="A19" s="5" t="s">
        <v>24</v>
      </c>
      <c r="B19" s="12">
        <v>8.0753771897206423</v>
      </c>
      <c r="C19" s="12">
        <v>12.838949619558457</v>
      </c>
      <c r="D19" s="12">
        <v>15.396837559510804</v>
      </c>
      <c r="E19" s="12">
        <v>9.5398499661886706</v>
      </c>
      <c r="F19" s="12">
        <v>5.8922215564106768</v>
      </c>
      <c r="G19" s="12">
        <v>10.844946256753976</v>
      </c>
      <c r="H19" s="12"/>
    </row>
    <row r="20" spans="1:8" x14ac:dyDescent="0.25">
      <c r="A20" s="5" t="s">
        <v>25</v>
      </c>
      <c r="B20" s="12">
        <v>-6.1361215446282289</v>
      </c>
      <c r="C20" s="12">
        <v>-3.5528837364558385</v>
      </c>
      <c r="D20" s="12">
        <v>-12.539859530079751</v>
      </c>
      <c r="E20" s="12">
        <v>-9.2750077887910596</v>
      </c>
      <c r="F20" s="12">
        <v>2.04401135523988</v>
      </c>
      <c r="G20" s="12">
        <v>-6.8186895899552136</v>
      </c>
      <c r="H20" s="12"/>
    </row>
    <row r="21" spans="1:8" x14ac:dyDescent="0.25">
      <c r="A21" s="5" t="s">
        <v>26</v>
      </c>
      <c r="B21" s="12">
        <v>-1.5288303332233588</v>
      </c>
      <c r="C21" s="12">
        <v>-2.1511293181371354</v>
      </c>
      <c r="D21" s="12">
        <v>-0.68638950183329661</v>
      </c>
      <c r="E21" s="12">
        <v>0.75357710651828957</v>
      </c>
      <c r="F21" s="12">
        <v>-0.11993021331042876</v>
      </c>
      <c r="G21" s="12">
        <v>-1.1082673649663963</v>
      </c>
      <c r="H21" s="12"/>
    </row>
    <row r="22" spans="1:8" x14ac:dyDescent="0.25">
      <c r="A22" s="5" t="s">
        <v>27</v>
      </c>
      <c r="B22" s="12">
        <v>1.7264884677275147</v>
      </c>
      <c r="C22" s="12">
        <v>-2.6314445260441048</v>
      </c>
      <c r="D22" s="12">
        <v>1.4605305670305295</v>
      </c>
      <c r="E22" s="12">
        <v>10.563142162851809</v>
      </c>
      <c r="F22" s="12">
        <v>-9.964571416148301</v>
      </c>
      <c r="G22" s="12">
        <v>0.91446073706175257</v>
      </c>
      <c r="H22" s="12"/>
    </row>
    <row r="23" spans="1:8" x14ac:dyDescent="0.25">
      <c r="A23" s="5" t="s">
        <v>28</v>
      </c>
      <c r="B23" s="12">
        <v>3.0871348581391773</v>
      </c>
      <c r="C23" s="12">
        <v>3.9430060403896841</v>
      </c>
      <c r="D23" s="12">
        <v>-5.0464742491631558</v>
      </c>
      <c r="E23" s="12">
        <v>2.4855345193872074</v>
      </c>
      <c r="F23" s="12">
        <v>4.7867766016133535</v>
      </c>
      <c r="G23" s="12">
        <v>1.597185163818168</v>
      </c>
      <c r="H23" s="12"/>
    </row>
    <row r="24" spans="1:8" x14ac:dyDescent="0.25">
      <c r="A24" s="5" t="s">
        <v>29</v>
      </c>
      <c r="B24" s="12">
        <v>-5.3807864591867718</v>
      </c>
      <c r="C24" s="12">
        <v>-1.9238790307374958</v>
      </c>
      <c r="D24" s="12">
        <v>-0.67840073972509884</v>
      </c>
      <c r="E24" s="12">
        <v>-10.844432419743411</v>
      </c>
      <c r="F24" s="12">
        <v>-3.3972347779845702</v>
      </c>
      <c r="G24" s="12">
        <v>-4.272858123225725</v>
      </c>
      <c r="H24" s="12"/>
    </row>
    <row r="25" spans="1:8" x14ac:dyDescent="0.25">
      <c r="A25" s="5" t="s">
        <v>30</v>
      </c>
      <c r="B25" s="12">
        <v>-6.4322905416148685E-2</v>
      </c>
      <c r="C25" s="12">
        <v>-1.1688100474310947</v>
      </c>
      <c r="D25" s="12">
        <v>1.0275966298086405</v>
      </c>
      <c r="E25" s="12">
        <v>19.06423948371712</v>
      </c>
      <c r="F25" s="12">
        <v>6.1434774750474546</v>
      </c>
      <c r="G25" s="12">
        <v>2.9449262259218263</v>
      </c>
      <c r="H25" s="12"/>
    </row>
    <row r="26" spans="1:8" x14ac:dyDescent="0.25">
      <c r="A26" s="5" t="s">
        <v>31</v>
      </c>
      <c r="B26" s="12">
        <v>-3.2035282872258972</v>
      </c>
      <c r="C26" s="12">
        <v>16.122941150320436</v>
      </c>
      <c r="D26" s="12">
        <v>5.4997720116223399E-2</v>
      </c>
      <c r="E26" s="12">
        <v>-14.161071913690391</v>
      </c>
      <c r="F26" s="12">
        <v>-16.140461272106982</v>
      </c>
      <c r="G26" s="12">
        <v>-0.47815772992750616</v>
      </c>
      <c r="H26" s="12"/>
    </row>
    <row r="27" spans="1:8" x14ac:dyDescent="0.25">
      <c r="A27" s="5" t="s">
        <v>32</v>
      </c>
      <c r="B27" s="12">
        <v>13.105080166495744</v>
      </c>
      <c r="C27" s="12">
        <v>2.5210683009740298</v>
      </c>
      <c r="D27" s="12">
        <v>21.929672035267469</v>
      </c>
      <c r="E27" s="12">
        <v>20.869397012089109</v>
      </c>
      <c r="F27" s="12">
        <v>26.055945338936315</v>
      </c>
      <c r="G27" s="12">
        <v>13.701771676159908</v>
      </c>
      <c r="H27" s="12"/>
    </row>
    <row r="28" spans="1:8" x14ac:dyDescent="0.25">
      <c r="A28" s="5" t="s">
        <v>33</v>
      </c>
      <c r="B28" s="12">
        <v>-5.8300476293489636</v>
      </c>
      <c r="C28" s="12">
        <v>-9.9473690834058957</v>
      </c>
      <c r="D28" s="12">
        <v>-4.667810944214879</v>
      </c>
      <c r="E28" s="12">
        <v>-4.2469125990524281</v>
      </c>
      <c r="F28" s="12">
        <v>-0.12845556508591743</v>
      </c>
      <c r="G28" s="12">
        <v>-6.034294272713872</v>
      </c>
      <c r="H28" s="12"/>
    </row>
    <row r="29" spans="1:8" x14ac:dyDescent="0.25">
      <c r="A29" s="5" t="s">
        <v>34</v>
      </c>
      <c r="B29" s="12">
        <v>10.132154169770384</v>
      </c>
      <c r="C29" s="12">
        <v>13.475962242270139</v>
      </c>
      <c r="D29" s="12">
        <v>8.0690655500763171</v>
      </c>
      <c r="E29" s="12">
        <v>7.1552427311203148</v>
      </c>
      <c r="F29" s="12">
        <v>4.6276465098000612</v>
      </c>
      <c r="G29" s="12">
        <v>9.6772487319060332</v>
      </c>
      <c r="H29" s="12"/>
    </row>
    <row r="30" spans="1:8" x14ac:dyDescent="0.25">
      <c r="A30" s="5" t="s">
        <v>35</v>
      </c>
      <c r="B30" s="12">
        <v>54.440800231430487</v>
      </c>
      <c r="C30" s="12">
        <v>83.746301136777745</v>
      </c>
      <c r="D30" s="12">
        <v>38.009055467707562</v>
      </c>
      <c r="E30" s="12">
        <v>-3.8589549535085346</v>
      </c>
      <c r="F30" s="12">
        <v>3.6579096250771825</v>
      </c>
      <c r="G30" s="12">
        <v>46.487255456258197</v>
      </c>
      <c r="H30" s="12"/>
    </row>
    <row r="31" spans="1:8" x14ac:dyDescent="0.25">
      <c r="A31" s="5" t="s">
        <v>36</v>
      </c>
      <c r="B31" s="12">
        <v>-44.596602234274322</v>
      </c>
      <c r="C31" s="12">
        <v>-57.909877466421989</v>
      </c>
      <c r="D31" s="12">
        <v>-40.331856507818323</v>
      </c>
      <c r="E31" s="12">
        <v>-9.8184389714044329</v>
      </c>
      <c r="F31" s="12">
        <v>-6.267584316016821</v>
      </c>
      <c r="G31" s="12">
        <v>-42.862320287999466</v>
      </c>
      <c r="H31" s="12"/>
    </row>
    <row r="32" spans="1:8" x14ac:dyDescent="0.25">
      <c r="A32" s="5" t="s">
        <v>37</v>
      </c>
      <c r="B32" s="12">
        <v>0.73425205796509796</v>
      </c>
      <c r="C32" s="12">
        <v>3.2483842657056083</v>
      </c>
      <c r="D32" s="12">
        <v>1.2974847231777002</v>
      </c>
      <c r="E32" s="12">
        <v>1.9351105281432062</v>
      </c>
      <c r="F32" s="12">
        <v>-6.0737092109533712</v>
      </c>
      <c r="G32" s="12">
        <v>1.1086441096217694</v>
      </c>
      <c r="H32" s="12"/>
    </row>
    <row r="33" spans="1:8" x14ac:dyDescent="0.25">
      <c r="A33" s="5" t="s">
        <v>38</v>
      </c>
      <c r="B33" s="12">
        <v>-1.3462018725185525</v>
      </c>
      <c r="C33" s="12">
        <v>-4.6925518886004447</v>
      </c>
      <c r="D33" s="12">
        <v>-6.277183991128636</v>
      </c>
      <c r="E33" s="12">
        <v>0.13118753602877123</v>
      </c>
      <c r="F33" s="12">
        <v>3.3143893923076395</v>
      </c>
      <c r="G33" s="12">
        <v>-2.648667048563242</v>
      </c>
      <c r="H33" s="12"/>
    </row>
    <row r="34" spans="1:8" x14ac:dyDescent="0.25">
      <c r="A34" s="5" t="s">
        <v>39</v>
      </c>
      <c r="B34" s="12">
        <v>6.206050030088468</v>
      </c>
      <c r="C34" s="12">
        <v>8.5397299026635221</v>
      </c>
      <c r="D34" s="12">
        <v>10.172653030607181</v>
      </c>
      <c r="E34" s="12">
        <v>6.5635145458017616</v>
      </c>
      <c r="F34" s="12">
        <v>-4.657972183629874</v>
      </c>
      <c r="G34" s="12">
        <v>6.809949903136074</v>
      </c>
      <c r="H34" s="12"/>
    </row>
    <row r="35" spans="1:8" x14ac:dyDescent="0.25">
      <c r="A35" s="14" t="s">
        <v>40</v>
      </c>
      <c r="B35" s="12">
        <v>-2.6829176454649413</v>
      </c>
      <c r="C35" s="12">
        <v>0.68016320592991952</v>
      </c>
      <c r="D35" s="12">
        <v>-3.4715152878379563</v>
      </c>
      <c r="E35" s="12">
        <v>-4.4121325711896136</v>
      </c>
      <c r="F35" s="12">
        <v>-2.890549784205489</v>
      </c>
      <c r="G35" s="12">
        <v>-2.3302722608766926</v>
      </c>
    </row>
    <row r="36" spans="1:8" x14ac:dyDescent="0.25">
      <c r="A36" s="14" t="s">
        <v>41</v>
      </c>
      <c r="B36" s="12">
        <v>1.2393919596510852</v>
      </c>
      <c r="C36" s="12">
        <v>-2.513869309868769</v>
      </c>
      <c r="D36" s="12">
        <v>3.1870901232646429</v>
      </c>
      <c r="E36" s="12">
        <v>0.41703203026283442</v>
      </c>
      <c r="F36" s="12">
        <v>-0.4437185587303929</v>
      </c>
      <c r="G36" s="12">
        <v>0.4834283010902003</v>
      </c>
    </row>
    <row r="37" spans="1:8" x14ac:dyDescent="0.25">
      <c r="A37" s="14" t="s">
        <v>42</v>
      </c>
      <c r="B37" s="12">
        <v>2.8245104943122024</v>
      </c>
      <c r="C37" s="12">
        <v>7.6875495543593866</v>
      </c>
      <c r="D37" s="12">
        <v>-5.2552138264542112</v>
      </c>
      <c r="E37" s="12">
        <v>7.8983644714405017</v>
      </c>
      <c r="F37" s="12">
        <v>-1.9557509215556692</v>
      </c>
      <c r="G37" s="12">
        <v>2.709421375383684</v>
      </c>
    </row>
    <row r="38" spans="1:8" x14ac:dyDescent="0.25">
      <c r="A38" s="14" t="s">
        <v>43</v>
      </c>
      <c r="B38" s="12">
        <v>4.2311604062605346</v>
      </c>
      <c r="C38" s="12">
        <v>-1.8144029332354095</v>
      </c>
      <c r="D38" s="12">
        <v>8.4096581070755132</v>
      </c>
      <c r="E38" s="12">
        <v>4.3872468792042447</v>
      </c>
      <c r="F38" s="12">
        <v>7.4445702593715914</v>
      </c>
      <c r="G38" s="12">
        <v>3.7723685737495711</v>
      </c>
    </row>
    <row r="39" spans="1:8" x14ac:dyDescent="0.25">
      <c r="A39" s="5" t="s">
        <v>44</v>
      </c>
      <c r="B39" s="12">
        <v>-4.5176490821637785</v>
      </c>
      <c r="C39" s="12">
        <v>-5.0807528136778561</v>
      </c>
      <c r="D39" s="12">
        <v>-8.2202975399003329</v>
      </c>
      <c r="E39" s="12">
        <v>-13.1340106427763</v>
      </c>
      <c r="F39" s="12">
        <v>-0.36599385451700911</v>
      </c>
      <c r="G39" s="12">
        <v>-6.5432425284316382</v>
      </c>
    </row>
    <row r="40" spans="1:8" x14ac:dyDescent="0.25">
      <c r="A40" s="5" t="s">
        <v>45</v>
      </c>
      <c r="B40" s="12">
        <v>2.5828266978876711</v>
      </c>
      <c r="C40" s="12">
        <v>4.7597295793155601</v>
      </c>
      <c r="D40" s="12">
        <v>7.1642793564008791</v>
      </c>
      <c r="E40" s="12">
        <v>13.920500287235802</v>
      </c>
      <c r="F40" s="12">
        <v>-5.2587195661260945E-2</v>
      </c>
      <c r="G40" s="12">
        <v>5.5639224962558211</v>
      </c>
    </row>
    <row r="41" spans="1:8" x14ac:dyDescent="0.25">
      <c r="A41" s="5" t="s">
        <v>46</v>
      </c>
      <c r="B41" s="12">
        <v>3.0084445059150493</v>
      </c>
      <c r="C41" s="12">
        <v>-2.6791595267334585</v>
      </c>
      <c r="D41" s="12">
        <v>-2.4791364415360149</v>
      </c>
      <c r="E41" s="12">
        <v>-4.1881273981374996</v>
      </c>
      <c r="F41" s="12">
        <v>-1.9193696516089036</v>
      </c>
      <c r="G41" s="12">
        <v>-0.98210268740238982</v>
      </c>
    </row>
    <row r="42" spans="1:8" x14ac:dyDescent="0.25">
      <c r="A42" s="5" t="s">
        <v>47</v>
      </c>
      <c r="B42" s="12">
        <v>1.0675774442198405</v>
      </c>
      <c r="C42" s="12">
        <v>3.8406172556179334</v>
      </c>
      <c r="D42" s="12">
        <v>1.7923888573960021</v>
      </c>
      <c r="E42" s="12">
        <v>4.6982073171531251</v>
      </c>
      <c r="F42" s="12">
        <v>4.7058391120041065</v>
      </c>
      <c r="G42" s="12">
        <v>2.6759989941957851</v>
      </c>
    </row>
    <row r="43" spans="1:8" x14ac:dyDescent="0.25">
      <c r="A43" s="5" t="s">
        <v>48</v>
      </c>
      <c r="B43" s="12">
        <v>-2.1839292589297741</v>
      </c>
      <c r="C43" s="12">
        <v>1.8936032036831127</v>
      </c>
      <c r="D43" s="12">
        <v>3.291503998821089</v>
      </c>
      <c r="E43" s="12">
        <v>0.97259228876983705</v>
      </c>
      <c r="F43" s="12">
        <v>-2.4379806800269517</v>
      </c>
      <c r="G43" s="12">
        <v>0.38093756811614332</v>
      </c>
    </row>
    <row r="44" spans="1:8" x14ac:dyDescent="0.25">
      <c r="A44" s="5" t="s">
        <v>49</v>
      </c>
      <c r="B44" s="12">
        <v>4.8436492916288749</v>
      </c>
      <c r="C44" s="12">
        <v>0.52002973570003252</v>
      </c>
      <c r="D44" s="12">
        <v>-3.6163022543345953</v>
      </c>
      <c r="E44" s="12">
        <v>2.5655655241796538</v>
      </c>
      <c r="F44" s="12">
        <v>0.57551023205450424</v>
      </c>
      <c r="G44" s="12">
        <v>1.3972665228774044</v>
      </c>
    </row>
    <row r="45" spans="1:8" x14ac:dyDescent="0.25">
      <c r="A45" s="5" t="s">
        <v>50</v>
      </c>
      <c r="B45" s="12">
        <v>-32.201824953517992</v>
      </c>
      <c r="C45" s="12">
        <v>-36.486283949755673</v>
      </c>
      <c r="D45" s="12">
        <v>-24.93193554735684</v>
      </c>
      <c r="E45" s="12">
        <v>-14.399994087817412</v>
      </c>
      <c r="F45" s="12">
        <v>-13.761317853887892</v>
      </c>
      <c r="G45" s="12">
        <v>-27.702610592231668</v>
      </c>
    </row>
    <row r="46" spans="1:8" x14ac:dyDescent="0.25">
      <c r="A46" s="5" t="s">
        <v>51</v>
      </c>
      <c r="B46" s="12">
        <v>54.449538337070138</v>
      </c>
      <c r="C46" s="12">
        <v>56.598737978279402</v>
      </c>
      <c r="D46" s="12">
        <v>41.957075700391741</v>
      </c>
      <c r="E46" s="12">
        <v>14.556966992775383</v>
      </c>
      <c r="F46" s="12">
        <v>14.812418762864615</v>
      </c>
      <c r="G46" s="12">
        <v>41.597134927974338</v>
      </c>
    </row>
    <row r="47" spans="1:8" x14ac:dyDescent="0.25">
      <c r="A47" s="14" t="s">
        <v>52</v>
      </c>
      <c r="B47" s="12">
        <v>-5.6671646788507006</v>
      </c>
      <c r="C47" s="12">
        <v>-5.6703228343032981</v>
      </c>
      <c r="D47" s="12">
        <v>-5.7092223578586072</v>
      </c>
      <c r="E47" s="12">
        <v>-2.6385194447061289</v>
      </c>
      <c r="F47" s="12">
        <v>-2.9216156718761144</v>
      </c>
      <c r="G47" s="12">
        <v>-5.0327792414990205</v>
      </c>
    </row>
    <row r="48" spans="1:8" x14ac:dyDescent="0.25">
      <c r="A48" s="14" t="s">
        <v>53</v>
      </c>
      <c r="B48" s="12">
        <v>-1.1516645431611152</v>
      </c>
      <c r="C48" s="12">
        <v>1.107982301549719</v>
      </c>
      <c r="D48" s="12">
        <v>-7.6287841295115957</v>
      </c>
      <c r="E48" s="12">
        <v>-5.8097526099941117</v>
      </c>
      <c r="F48" s="12">
        <v>-2.0024333681590298</v>
      </c>
      <c r="G48" s="12">
        <v>-2.752380512951043</v>
      </c>
    </row>
    <row r="49" spans="1:7" x14ac:dyDescent="0.25">
      <c r="A49" s="14" t="s">
        <v>54</v>
      </c>
      <c r="B49" s="12">
        <v>-3.787440930889574</v>
      </c>
      <c r="C49" s="12">
        <v>-3.672139356765955</v>
      </c>
      <c r="D49" s="12">
        <v>6.1435555994902717</v>
      </c>
      <c r="E49" s="12">
        <v>2.1606407100406009</v>
      </c>
      <c r="F49" s="12">
        <v>5.0912395558288308</v>
      </c>
      <c r="G49" s="12">
        <v>-0.34207491306193927</v>
      </c>
    </row>
    <row r="50" spans="1:7" x14ac:dyDescent="0.25">
      <c r="A50" s="14" t="s">
        <v>55</v>
      </c>
      <c r="B50" s="12">
        <v>0.64785720326936713</v>
      </c>
      <c r="C50" s="12">
        <v>-2.261483267187363</v>
      </c>
      <c r="D50" s="12">
        <v>-6.1504217366128335</v>
      </c>
      <c r="E50" s="12">
        <v>-5.9044466813974132</v>
      </c>
      <c r="F50" s="12">
        <v>-7.1472392901978505</v>
      </c>
      <c r="G50" s="12">
        <v>-3.0003659897406609</v>
      </c>
    </row>
    <row r="51" spans="1:7" x14ac:dyDescent="0.25">
      <c r="A51" s="5" t="s">
        <v>56</v>
      </c>
      <c r="B51" s="12">
        <v>-5.1955503046142333</v>
      </c>
      <c r="C51" s="12">
        <v>7.0676610822596144</v>
      </c>
      <c r="D51" s="12">
        <v>2.9062326395186728</v>
      </c>
      <c r="E51" s="12">
        <v>6.7705192213234513</v>
      </c>
      <c r="F51" s="12">
        <v>-2.7012776162777103</v>
      </c>
      <c r="G51" s="12">
        <v>1.2991260912622526</v>
      </c>
    </row>
    <row r="52" spans="1:7" x14ac:dyDescent="0.25">
      <c r="A52" s="5" t="s">
        <v>57</v>
      </c>
      <c r="B52" s="12">
        <v>-2.7577134108275074</v>
      </c>
      <c r="C52" s="12">
        <v>-9.2227308512343864</v>
      </c>
      <c r="D52" s="12">
        <v>-6.8608539825238886</v>
      </c>
      <c r="E52" s="12">
        <v>-8.7325995114324186</v>
      </c>
      <c r="F52" s="12">
        <v>5.5601641572274874</v>
      </c>
      <c r="G52" s="12">
        <v>-5.6437960294626386</v>
      </c>
    </row>
    <row r="53" spans="1:7" x14ac:dyDescent="0.25">
      <c r="A53" s="5" t="s">
        <v>58</v>
      </c>
      <c r="B53" s="12">
        <v>-1.6482535385361738</v>
      </c>
      <c r="C53" s="12">
        <v>-3.0503960250666076</v>
      </c>
      <c r="D53" s="12">
        <v>-4.5291421890087582</v>
      </c>
      <c r="E53" s="12">
        <v>-1.6329403413905683</v>
      </c>
      <c r="F53" s="12">
        <v>-2.2955765738048202</v>
      </c>
      <c r="G53" s="12">
        <v>-2.6017918260569965</v>
      </c>
    </row>
    <row r="54" spans="1:7" x14ac:dyDescent="0.25">
      <c r="A54" s="5" t="s">
        <v>59</v>
      </c>
      <c r="B54" s="12">
        <v>-12.151482372679306</v>
      </c>
      <c r="C54" s="12">
        <v>-7.8544988463381076</v>
      </c>
      <c r="D54" s="12">
        <v>-4.4854673792530422</v>
      </c>
      <c r="E54" s="12">
        <v>-1.7453833730078976</v>
      </c>
      <c r="F54" s="12">
        <v>-15.51399659804267</v>
      </c>
      <c r="G54" s="12">
        <v>-8.2099293771454107</v>
      </c>
    </row>
    <row r="55" spans="1:7" x14ac:dyDescent="0.25">
      <c r="A55" s="5" t="s">
        <v>60</v>
      </c>
      <c r="B55" s="12">
        <v>-5.9117076047157839</v>
      </c>
      <c r="C55" s="12">
        <v>-9.7240848787111887</v>
      </c>
      <c r="D55" s="12">
        <v>-7.5635345546749901</v>
      </c>
      <c r="E55" s="12">
        <v>-6.7532374296627893</v>
      </c>
      <c r="F55" s="12">
        <v>8.8216905817441003</v>
      </c>
      <c r="G55" s="12">
        <v>-6.3532204141541788</v>
      </c>
    </row>
    <row r="56" spans="1:7" x14ac:dyDescent="0.25">
      <c r="A56" s="5" t="s">
        <v>61</v>
      </c>
      <c r="B56" s="12">
        <v>4.4476417296837258</v>
      </c>
      <c r="C56" s="12">
        <v>4.5499978754212442</v>
      </c>
      <c r="D56" s="12">
        <v>-3.5331069439398592</v>
      </c>
      <c r="E56" s="12">
        <v>7.2834352136388976</v>
      </c>
      <c r="F56" s="12">
        <v>-8.2038822274496024</v>
      </c>
      <c r="G56" s="12">
        <v>2.3971615845448087</v>
      </c>
    </row>
    <row r="57" spans="1:7" x14ac:dyDescent="0.25">
      <c r="A57" s="5" t="s">
        <v>62</v>
      </c>
      <c r="B57" s="12">
        <v>-9.6458876021974049</v>
      </c>
      <c r="C57" s="12">
        <v>-8.4423850931366378</v>
      </c>
      <c r="D57" s="12">
        <v>-3.6305018006907308</v>
      </c>
      <c r="E57" s="12">
        <v>1.0004903879426541</v>
      </c>
      <c r="F57" s="12">
        <v>9.5619491539332788</v>
      </c>
      <c r="G57" s="12">
        <v>-5.0489355840364585</v>
      </c>
    </row>
    <row r="58" spans="1:7" x14ac:dyDescent="0.25">
      <c r="A58" s="5" t="s">
        <v>63</v>
      </c>
      <c r="B58" s="12">
        <v>2.3152773416822963E-2</v>
      </c>
      <c r="C58" s="12">
        <v>3.4288137682498103</v>
      </c>
      <c r="D58" s="12">
        <v>5.1130038109022919</v>
      </c>
      <c r="E58" s="12">
        <v>-7.5041172067595312</v>
      </c>
      <c r="F58" s="12">
        <v>-4.8488752403065929</v>
      </c>
      <c r="G58" s="12">
        <v>-2.2059906974046858E-2</v>
      </c>
    </row>
    <row r="59" spans="1:7" x14ac:dyDescent="0.25">
      <c r="A59" s="5" t="s">
        <v>64</v>
      </c>
      <c r="B59" s="12">
        <v>0.80854966449663346</v>
      </c>
      <c r="C59" s="12">
        <v>-4.8591139874460589</v>
      </c>
      <c r="D59" s="12">
        <v>-5.5012188263190565</v>
      </c>
      <c r="E59" s="12">
        <v>-1.321441011733252</v>
      </c>
      <c r="F59" s="12">
        <v>-2.945090745739805</v>
      </c>
      <c r="G59" s="12">
        <v>-2.4413625152302094</v>
      </c>
    </row>
    <row r="60" spans="1:7" x14ac:dyDescent="0.25">
      <c r="A60" s="5" t="s">
        <v>65</v>
      </c>
      <c r="B60" s="12">
        <v>1.7826695111178359</v>
      </c>
      <c r="C60" s="12">
        <v>3.3081455993526339</v>
      </c>
      <c r="D60" s="12">
        <v>2.4908284771514637</v>
      </c>
      <c r="E60" s="12">
        <v>2.2150430548714271</v>
      </c>
      <c r="F60" s="12">
        <v>1.7430291809774341</v>
      </c>
      <c r="G60" s="12">
        <v>2.3424164600752349</v>
      </c>
    </row>
    <row r="61" spans="1:7" x14ac:dyDescent="0.25">
      <c r="A61" s="5" t="s">
        <v>66</v>
      </c>
      <c r="B61" s="12">
        <v>-10.07617488178203</v>
      </c>
      <c r="C61" s="12">
        <v>-10.389394460024171</v>
      </c>
      <c r="D61" s="12">
        <v>-9.5232456513530703</v>
      </c>
      <c r="E61" s="12">
        <v>-16.132799283576134</v>
      </c>
      <c r="F61" s="12">
        <v>-14.950309832807207</v>
      </c>
      <c r="G61" s="12">
        <v>-11.460891182735034</v>
      </c>
    </row>
    <row r="62" spans="1:7" x14ac:dyDescent="0.25">
      <c r="A62" s="5" t="s">
        <v>67</v>
      </c>
      <c r="B62" s="12">
        <v>5.9215368217136248</v>
      </c>
      <c r="C62" s="12">
        <v>12.025517157623449</v>
      </c>
      <c r="D62" s="12">
        <v>7.788608591681685</v>
      </c>
      <c r="E62" s="12">
        <v>9.3353784618532032</v>
      </c>
      <c r="F62" s="12">
        <v>6.2715187840629465</v>
      </c>
      <c r="G62" s="12">
        <v>8.3106901780153848</v>
      </c>
    </row>
    <row r="63" spans="1:7" x14ac:dyDescent="0.25">
      <c r="A63" s="5" t="s">
        <v>68</v>
      </c>
      <c r="B63" s="12">
        <v>-6.0730274740276791</v>
      </c>
      <c r="C63" s="12">
        <v>-1.1444201862029151</v>
      </c>
      <c r="D63" s="12">
        <v>-3.2410299955693787</v>
      </c>
      <c r="E63" s="12">
        <v>-3.8932243995507294</v>
      </c>
      <c r="F63" s="12">
        <v>0.6944150449929174</v>
      </c>
      <c r="G63" s="12">
        <v>-3.4905363725341578</v>
      </c>
    </row>
    <row r="64" spans="1:7" x14ac:dyDescent="0.25">
      <c r="A64" s="5" t="s">
        <v>69</v>
      </c>
      <c r="B64" s="12">
        <v>7.5474420436229162</v>
      </c>
      <c r="C64" s="12">
        <v>-3.7470993124998415</v>
      </c>
      <c r="D64" s="12">
        <v>0.82310391910321601</v>
      </c>
      <c r="E64" s="12">
        <v>10.755379800746082</v>
      </c>
      <c r="F64" s="12">
        <v>30.344252511792551</v>
      </c>
      <c r="G64" s="12">
        <v>5.5820396524986977</v>
      </c>
    </row>
    <row r="65" spans="1:7" x14ac:dyDescent="0.25">
      <c r="A65" s="5" t="s">
        <v>70</v>
      </c>
      <c r="B65" s="12">
        <v>8.4314500119457243</v>
      </c>
      <c r="C65" s="12">
        <v>2.5596700149273999</v>
      </c>
      <c r="D65" s="12">
        <v>-3.4103998836150793</v>
      </c>
      <c r="E65" s="12">
        <v>1.8837997615205049</v>
      </c>
      <c r="F65" s="12">
        <v>-11.470431964533228</v>
      </c>
      <c r="G65" s="12">
        <v>1.9369425463495342</v>
      </c>
    </row>
    <row r="66" spans="1:7" x14ac:dyDescent="0.25">
      <c r="A66" s="5" t="s">
        <v>71</v>
      </c>
      <c r="B66" s="12">
        <v>-11.142109645187306</v>
      </c>
      <c r="C66" s="12">
        <v>-9.8432191941454263</v>
      </c>
      <c r="D66" s="12">
        <v>-2.9306901966138592</v>
      </c>
      <c r="E66" s="12">
        <v>-4.5256779471903057</v>
      </c>
      <c r="F66" s="12">
        <v>3.5249633881103151</v>
      </c>
      <c r="G66" s="12">
        <v>-7.0707203728248738</v>
      </c>
    </row>
    <row r="67" spans="1:7" x14ac:dyDescent="0.25">
      <c r="A67" s="5" t="s">
        <v>72</v>
      </c>
      <c r="B67" s="12">
        <v>-7.5325534522814346</v>
      </c>
      <c r="C67" s="12">
        <v>-8.4877844343714397</v>
      </c>
      <c r="D67" s="12">
        <v>-17.859343804862789</v>
      </c>
      <c r="E67" s="12">
        <v>-14.544980123523207</v>
      </c>
      <c r="F67" s="12">
        <v>-25.365237521703083</v>
      </c>
      <c r="G67" s="12">
        <v>-12.48886110242784</v>
      </c>
    </row>
    <row r="68" spans="1:7" x14ac:dyDescent="0.25">
      <c r="A68" s="5" t="s">
        <v>73</v>
      </c>
      <c r="B68" s="12">
        <v>-11.048560866779994</v>
      </c>
      <c r="C68" s="12">
        <v>-10.004367721416687</v>
      </c>
      <c r="D68" s="12">
        <v>-2.2483069735831638</v>
      </c>
      <c r="E68" s="12">
        <v>-7.6398123696824376</v>
      </c>
      <c r="F68" s="12">
        <v>-9.9999214079503815</v>
      </c>
      <c r="G68" s="12">
        <v>-8.5645960132615038</v>
      </c>
    </row>
    <row r="69" spans="1:7" x14ac:dyDescent="0.25">
      <c r="A69" s="5" t="s">
        <v>74</v>
      </c>
      <c r="B69" s="12">
        <v>-1.3423827309061658</v>
      </c>
      <c r="C69" s="12">
        <v>2.3479431369787425</v>
      </c>
      <c r="D69" s="12">
        <v>0.63864462377393427</v>
      </c>
      <c r="E69" s="12">
        <v>0.70623762434070203</v>
      </c>
      <c r="F69" s="12">
        <v>-3.5123338470920134</v>
      </c>
      <c r="G69" s="12">
        <v>7.7216867405869138E-2</v>
      </c>
    </row>
    <row r="70" spans="1:7" x14ac:dyDescent="0.25">
      <c r="A70" s="5" t="s">
        <v>75</v>
      </c>
      <c r="B70" s="12">
        <v>4.7712103123315268</v>
      </c>
      <c r="C70" s="12">
        <v>2.6944131499669988</v>
      </c>
      <c r="D70" s="12">
        <v>4.1336592057973816</v>
      </c>
      <c r="E70" s="12">
        <v>4.0482077534001277</v>
      </c>
      <c r="F70" s="12">
        <v>1.7154881139133482</v>
      </c>
      <c r="G70" s="12">
        <v>3.8293937000636324</v>
      </c>
    </row>
    <row r="71" spans="1:7" x14ac:dyDescent="0.25">
      <c r="A71" s="5" t="s">
        <v>76</v>
      </c>
      <c r="B71" s="12">
        <v>-1.9813554966539069</v>
      </c>
      <c r="C71" s="12">
        <v>-7.6764845438729123</v>
      </c>
      <c r="D71" s="12">
        <v>-7.1793486834613267</v>
      </c>
      <c r="E71" s="12">
        <v>-4.3498110559184138</v>
      </c>
      <c r="F71" s="12">
        <v>-12.564712093283282</v>
      </c>
      <c r="G71" s="12">
        <v>-5.4201252509470397</v>
      </c>
    </row>
    <row r="72" spans="1:7" x14ac:dyDescent="0.25">
      <c r="A72" s="5" t="s">
        <v>77</v>
      </c>
      <c r="B72" s="12">
        <v>-6.069143606899587</v>
      </c>
      <c r="C72" s="12">
        <v>-0.65932423905272231</v>
      </c>
      <c r="D72" s="12">
        <v>-1.0495801398052051</v>
      </c>
      <c r="E72" s="12">
        <v>-2.2422831366903906</v>
      </c>
      <c r="F72" s="12">
        <v>9.2034497672170374</v>
      </c>
      <c r="G72" s="12">
        <v>-2.267978049951457</v>
      </c>
    </row>
    <row r="73" spans="1:7" x14ac:dyDescent="0.25">
      <c r="A73" s="5" t="s">
        <v>161</v>
      </c>
      <c r="B73" s="12">
        <v>-0.10109481160198211</v>
      </c>
      <c r="C73" s="12">
        <v>-0.89464196836563925</v>
      </c>
      <c r="D73" s="12">
        <v>-7.4249922223846285</v>
      </c>
      <c r="E73" s="12">
        <v>-4.7522072719251804</v>
      </c>
      <c r="F73" s="12">
        <v>-9.5218126668623579</v>
      </c>
      <c r="G73" s="12">
        <v>-3.1816178685327277</v>
      </c>
    </row>
    <row r="74" spans="1:7" x14ac:dyDescent="0.25">
      <c r="A74" s="5" t="s">
        <v>162</v>
      </c>
      <c r="B74" s="12">
        <v>-5.2507399588259593</v>
      </c>
      <c r="C74" s="12">
        <v>-3.0603283059342186</v>
      </c>
      <c r="D74" s="12">
        <v>-4.1969624642363721</v>
      </c>
      <c r="E74" s="12">
        <v>0.18025957378625904</v>
      </c>
      <c r="F74" s="12">
        <v>3.6272596346133659</v>
      </c>
      <c r="G74" s="12">
        <v>-2.9994236143358282</v>
      </c>
    </row>
    <row r="75" spans="1:7" x14ac:dyDescent="0.25">
      <c r="A75" s="5" t="s">
        <v>163</v>
      </c>
      <c r="B75" s="12">
        <v>14.772063004672646</v>
      </c>
      <c r="C75" s="12">
        <v>8.3441491581606844</v>
      </c>
      <c r="D75" s="12">
        <v>10.864461483903618</v>
      </c>
      <c r="E75" s="12">
        <v>10.335904074533167</v>
      </c>
      <c r="F75" s="12">
        <v>3.9389291227977172</v>
      </c>
      <c r="G75" s="12">
        <v>11.004094552719238</v>
      </c>
    </row>
    <row r="76" spans="1:7" x14ac:dyDescent="0.25">
      <c r="A76" s="5" t="s">
        <v>164</v>
      </c>
      <c r="B76" s="12">
        <v>-9.6560121802319703</v>
      </c>
      <c r="C76" s="12">
        <v>-6.2175576822625986</v>
      </c>
      <c r="D76" s="12">
        <v>-3.5468988423223866</v>
      </c>
      <c r="E76" s="12">
        <v>-10.94772962780505</v>
      </c>
      <c r="F76" s="12">
        <v>7.8833922205169662</v>
      </c>
      <c r="G76" s="12">
        <v>-6.8721072687310691</v>
      </c>
    </row>
    <row r="77" spans="1:7" x14ac:dyDescent="0.25">
      <c r="A77" s="5" t="s">
        <v>165</v>
      </c>
      <c r="B77" s="12">
        <v>3.1607677084734482</v>
      </c>
      <c r="C77" s="12">
        <v>-2.6907528435160817</v>
      </c>
      <c r="D77" s="12">
        <v>13.742296041888173</v>
      </c>
      <c r="E77" s="12">
        <v>6.5164255483660911</v>
      </c>
      <c r="F77" s="12">
        <v>-1.3154843065159643</v>
      </c>
      <c r="G77" s="12">
        <v>4.050913034049989</v>
      </c>
    </row>
    <row r="78" spans="1:7" x14ac:dyDescent="0.25">
      <c r="A78" s="5" t="s">
        <v>166</v>
      </c>
      <c r="B78" s="12">
        <v>0.80163666407068213</v>
      </c>
      <c r="C78" s="12">
        <v>8.4462536347141235</v>
      </c>
      <c r="D78" s="12">
        <v>2.4607753298204522</v>
      </c>
      <c r="E78" s="12">
        <v>0.86493540295399896</v>
      </c>
      <c r="F78" s="12">
        <v>-6.2092833876221523</v>
      </c>
      <c r="G78" s="12">
        <v>2.2756626616759106</v>
      </c>
    </row>
    <row r="79" spans="1:7" x14ac:dyDescent="0.25">
      <c r="A79" s="5" t="s">
        <v>167</v>
      </c>
      <c r="B79" s="12">
        <v>-4.4075131289093381</v>
      </c>
      <c r="C79" s="12">
        <v>-9.0715516022707803</v>
      </c>
      <c r="D79" s="12">
        <v>-8.577941759163485</v>
      </c>
      <c r="E79" s="12">
        <v>-0.5512998899767616</v>
      </c>
      <c r="F79" s="12">
        <v>2.1141102414484321</v>
      </c>
      <c r="G79" s="12">
        <v>-5.1982876110477729</v>
      </c>
    </row>
    <row r="80" spans="1:7" x14ac:dyDescent="0.25">
      <c r="A80" s="5" t="s">
        <v>168</v>
      </c>
      <c r="B80" s="12">
        <v>-2.413218456223841</v>
      </c>
      <c r="C80" s="12">
        <v>2.8423279698103006</v>
      </c>
      <c r="D80" s="12">
        <v>9.2227124181167017</v>
      </c>
      <c r="E80" s="12">
        <v>-4.5116786722592206</v>
      </c>
      <c r="F80" s="12">
        <v>-5.3704450467178724</v>
      </c>
      <c r="G80" s="12">
        <v>0.41405285879193177</v>
      </c>
    </row>
    <row r="81" spans="1:7" s="66" customFormat="1" x14ac:dyDescent="0.25">
      <c r="A81" s="5" t="s">
        <v>169</v>
      </c>
      <c r="B81" s="12">
        <v>6.6657605797121366</v>
      </c>
      <c r="C81" s="12">
        <v>3.891499875431828</v>
      </c>
      <c r="D81" s="12">
        <v>-3.0139667481934702</v>
      </c>
      <c r="E81" s="12">
        <v>2.311225122575832</v>
      </c>
      <c r="F81" s="12">
        <v>10.696388399803118</v>
      </c>
      <c r="G81" s="12">
        <v>3.4776421378974138</v>
      </c>
    </row>
    <row r="82" spans="1:7" s="66" customFormat="1" x14ac:dyDescent="0.25">
      <c r="A82" s="5" t="s">
        <v>78</v>
      </c>
      <c r="B82" s="12">
        <v>-1.621518744385066</v>
      </c>
      <c r="C82" s="12">
        <v>-3.6161636758132158</v>
      </c>
      <c r="D82" s="12">
        <v>-4.5014800893314062</v>
      </c>
      <c r="E82" s="12">
        <v>2.7513384799351326</v>
      </c>
      <c r="F82" s="12">
        <v>7.2787444904341765</v>
      </c>
      <c r="G82" s="12">
        <v>-1.2425159688107459</v>
      </c>
    </row>
    <row r="83" spans="1:7" s="66" customFormat="1" x14ac:dyDescent="0.25">
      <c r="A83" s="11" t="s">
        <v>170</v>
      </c>
      <c r="B83" s="12">
        <v>9.8220562620666438</v>
      </c>
      <c r="C83" s="12">
        <v>5.7545139333768462</v>
      </c>
      <c r="D83" s="12">
        <v>3.5754903008128025</v>
      </c>
      <c r="E83" s="12">
        <v>8.4618088923959256</v>
      </c>
      <c r="F83" s="12">
        <v>-2.1995048540988571</v>
      </c>
      <c r="G83" s="12">
        <v>6.5462364913726452</v>
      </c>
    </row>
    <row r="84" spans="1:7" s="66" customFormat="1" x14ac:dyDescent="0.25">
      <c r="A84" s="11" t="s">
        <v>79</v>
      </c>
      <c r="B84" s="12">
        <v>0.34959815171885872</v>
      </c>
      <c r="C84" s="12">
        <v>7.4748888252337293</v>
      </c>
      <c r="D84" s="12">
        <v>9.1361652408643383</v>
      </c>
      <c r="E84" s="12">
        <v>8.5022230141820323</v>
      </c>
      <c r="F84" s="12">
        <v>7.1401347619196587</v>
      </c>
      <c r="G84" s="12">
        <v>5.5374899992332649</v>
      </c>
    </row>
    <row r="85" spans="1:7" s="66" customFormat="1" x14ac:dyDescent="0.25">
      <c r="A85" s="11" t="s">
        <v>155</v>
      </c>
      <c r="B85" s="12">
        <v>44.478892038430416</v>
      </c>
      <c r="C85" s="12">
        <v>82.386846738992688</v>
      </c>
      <c r="D85" s="12">
        <v>42.429970117104922</v>
      </c>
      <c r="E85" s="12">
        <v>6.6348084628769293</v>
      </c>
      <c r="F85" s="12">
        <v>10.065399211280459</v>
      </c>
      <c r="G85" s="12">
        <v>42.708140889539223</v>
      </c>
    </row>
    <row r="86" spans="1:7" s="66" customFormat="1" x14ac:dyDescent="0.25">
      <c r="A86" s="11" t="s">
        <v>158</v>
      </c>
      <c r="B86" s="12">
        <v>-31.534886038891567</v>
      </c>
      <c r="C86" s="12">
        <v>-50.753322827794612</v>
      </c>
      <c r="D86" s="12">
        <v>-35.853570790464346</v>
      </c>
      <c r="E86" s="12">
        <v>-14.023951812920753</v>
      </c>
      <c r="F86" s="12">
        <v>-9.8373980798429344</v>
      </c>
      <c r="G86" s="12">
        <v>-34.067695586206995</v>
      </c>
    </row>
    <row r="87" spans="1:7" s="66" customFormat="1" x14ac:dyDescent="0.25">
      <c r="A87" s="11" t="s">
        <v>171</v>
      </c>
      <c r="B87" s="12">
        <v>1.3366399918185798</v>
      </c>
      <c r="C87" s="12">
        <v>11.822793812542349</v>
      </c>
      <c r="D87" s="12">
        <v>4.6280378182068951</v>
      </c>
      <c r="E87" s="12">
        <v>5.3132648093464656</v>
      </c>
      <c r="F87" s="12">
        <v>2.7853312663600183</v>
      </c>
      <c r="G87" s="12">
        <v>5.0071787142859492</v>
      </c>
    </row>
    <row r="88" spans="1:7" s="66" customFormat="1" x14ac:dyDescent="0.25">
      <c r="A88" s="11" t="s">
        <v>173</v>
      </c>
      <c r="B88" s="12">
        <v>6.2048777649914255</v>
      </c>
      <c r="C88" s="12">
        <v>5.5210899493594203</v>
      </c>
      <c r="D88" s="12">
        <v>4.8609559196847059</v>
      </c>
      <c r="E88" s="12">
        <v>3.7717951741474702</v>
      </c>
      <c r="F88" s="12">
        <v>-1.771866927796681</v>
      </c>
      <c r="G88" s="12">
        <v>4.7502901197458529</v>
      </c>
    </row>
    <row r="89" spans="1:7" s="66" customFormat="1" x14ac:dyDescent="0.25">
      <c r="A89" s="11" t="s">
        <v>175</v>
      </c>
      <c r="B89" s="12">
        <v>36.148971182374481</v>
      </c>
      <c r="C89" s="12">
        <v>60.38253427410627</v>
      </c>
      <c r="D89" s="12">
        <v>30.883872311004257</v>
      </c>
      <c r="E89" s="12">
        <v>6.5654909989722841</v>
      </c>
      <c r="F89" s="12">
        <v>12.252944005277932</v>
      </c>
      <c r="G89" s="12">
        <v>33.476905067209294</v>
      </c>
    </row>
    <row r="90" spans="1:7" s="66" customFormat="1" x14ac:dyDescent="0.25">
      <c r="A90" s="11" t="s">
        <v>188</v>
      </c>
      <c r="B90" s="12">
        <v>-29.069080966349382</v>
      </c>
      <c r="C90" s="12">
        <v>-40.47583979099015</v>
      </c>
      <c r="D90" s="12">
        <v>-23.931766628573317</v>
      </c>
      <c r="E90" s="12">
        <v>-8.7367372128047496</v>
      </c>
      <c r="F90" s="12">
        <v>-10.601431085210109</v>
      </c>
      <c r="G90" s="12">
        <v>-27.119765058446387</v>
      </c>
    </row>
    <row r="91" spans="1:7" x14ac:dyDescent="0.25">
      <c r="A91" s="11" t="s">
        <v>190</v>
      </c>
      <c r="B91" s="12">
        <v>-2.4465904444060498</v>
      </c>
      <c r="C91" s="12">
        <v>-3.510826559986345E-2</v>
      </c>
      <c r="D91" s="12">
        <v>1.3792787109699709</v>
      </c>
      <c r="E91" s="12">
        <v>2.8277012984595991</v>
      </c>
      <c r="F91" s="12">
        <v>3.840660066006595</v>
      </c>
      <c r="G91" s="12">
        <v>0.25166780802591471</v>
      </c>
    </row>
    <row r="92" spans="1:7" x14ac:dyDescent="0.25">
      <c r="A92" s="11" t="s">
        <v>192</v>
      </c>
      <c r="B92" s="12">
        <v>7.4298380749720918</v>
      </c>
      <c r="C92" s="12">
        <v>5.8762847852654199</v>
      </c>
      <c r="D92" s="12">
        <v>-5.4115498420315786</v>
      </c>
      <c r="E92" s="12">
        <v>-3.3683963905262413</v>
      </c>
      <c r="F92" s="12">
        <v>-5.7187134896954266</v>
      </c>
      <c r="G92" s="12">
        <v>1.5524373962198035</v>
      </c>
    </row>
    <row r="93" spans="1:7" x14ac:dyDescent="0.25">
      <c r="A93" s="11" t="s">
        <v>194</v>
      </c>
      <c r="B93" s="12">
        <v>-1.1993929305570366</v>
      </c>
      <c r="C93" s="12">
        <v>-7.1078497374444547</v>
      </c>
      <c r="D93" s="12">
        <v>6.7673194835413852</v>
      </c>
      <c r="E93" s="12">
        <v>-4.9461730049724508</v>
      </c>
      <c r="F93" s="12">
        <v>-4.5088388775771611</v>
      </c>
      <c r="G93" s="12">
        <v>-2.009075958578602</v>
      </c>
    </row>
    <row r="94" spans="1:7" x14ac:dyDescent="0.25">
      <c r="A94" s="11" t="s">
        <v>235</v>
      </c>
      <c r="B94" s="12">
        <v>-1.0976277132550993</v>
      </c>
      <c r="C94" s="12">
        <v>6.9224663910927253</v>
      </c>
      <c r="D94" s="12">
        <v>2.3487171779359861</v>
      </c>
      <c r="E94" s="12">
        <v>8.5255779380226731</v>
      </c>
      <c r="F94" s="12">
        <v>9.1806792700078486</v>
      </c>
      <c r="G94" s="12">
        <v>3.7060581741191125</v>
      </c>
    </row>
    <row r="95" spans="1:7" x14ac:dyDescent="0.25">
      <c r="A95" s="11" t="s">
        <v>237</v>
      </c>
      <c r="B95" s="12">
        <v>6.8359866230561492E-2</v>
      </c>
      <c r="C95" s="12">
        <v>2.3287531112550846</v>
      </c>
      <c r="D95" s="12">
        <v>9.8492917857692603</v>
      </c>
      <c r="E95" s="12">
        <v>-0.90886990450309135</v>
      </c>
      <c r="F95" s="12">
        <v>-0.3528253837687475</v>
      </c>
      <c r="G95" s="12">
        <v>2.2814570698818053</v>
      </c>
    </row>
    <row r="96" spans="1:7" x14ac:dyDescent="0.25">
      <c r="A96" s="11" t="s">
        <v>239</v>
      </c>
      <c r="B96" s="12">
        <v>0.43749797023194381</v>
      </c>
      <c r="C96" s="12">
        <v>1.6820581004540716E-2</v>
      </c>
      <c r="D96" s="12">
        <v>-7.1878170761805595</v>
      </c>
      <c r="E96" s="12">
        <v>1.6434379043316363</v>
      </c>
      <c r="F96" s="12">
        <v>5.950478870387653</v>
      </c>
      <c r="G96" s="12">
        <v>-0.66395903931416655</v>
      </c>
    </row>
    <row r="97" spans="1:7" x14ac:dyDescent="0.25">
      <c r="A97" s="11" t="s">
        <v>241</v>
      </c>
      <c r="B97" s="12">
        <v>-0.51136822139063642</v>
      </c>
      <c r="C97" s="12">
        <v>-0.23011019842138605</v>
      </c>
      <c r="D97" s="12">
        <v>0.43715054848105539</v>
      </c>
      <c r="E97" s="12">
        <v>-1.14749993740454</v>
      </c>
      <c r="F97" s="12">
        <v>-0.78806328516914559</v>
      </c>
      <c r="G97" s="12">
        <v>-0.39718770177233997</v>
      </c>
    </row>
    <row r="98" spans="1:7" x14ac:dyDescent="0.25">
      <c r="A98" s="11" t="s">
        <v>243</v>
      </c>
      <c r="B98" s="12">
        <v>2.3551372815012672</v>
      </c>
      <c r="C98" s="12">
        <v>-2.6657472677518572</v>
      </c>
      <c r="D98" s="12">
        <v>-5.6215876319556113</v>
      </c>
      <c r="E98" s="12">
        <v>6.9157841679605356</v>
      </c>
      <c r="F98" s="12">
        <v>-3.0481360017385368</v>
      </c>
      <c r="G98" s="12">
        <v>6.0135762059401417E-2</v>
      </c>
    </row>
    <row r="99" spans="1:7" x14ac:dyDescent="0.25">
      <c r="A99" s="11" t="s">
        <v>245</v>
      </c>
      <c r="B99" s="12">
        <v>-25.954977285422277</v>
      </c>
      <c r="C99" s="12">
        <v>-20.029139215183811</v>
      </c>
      <c r="D99" s="12">
        <v>5.206400414563876</v>
      </c>
      <c r="E99" s="12">
        <v>-22.435757419257012</v>
      </c>
      <c r="F99" s="12">
        <v>-18.261660294503471</v>
      </c>
      <c r="G99" s="12">
        <v>-17.603165252755979</v>
      </c>
    </row>
    <row r="100" spans="1:7" x14ac:dyDescent="0.25">
      <c r="A100" s="11" t="s">
        <v>248</v>
      </c>
      <c r="B100" s="12">
        <v>-20.35618769754436</v>
      </c>
      <c r="C100" s="12">
        <v>-11.48766998254627</v>
      </c>
      <c r="D100" s="12">
        <v>-38.854204955044622</v>
      </c>
      <c r="E100" s="12">
        <v>-24.388651196430619</v>
      </c>
      <c r="F100" s="12">
        <v>-27.002109698066988</v>
      </c>
      <c r="G100" s="12">
        <v>-24.073922948118838</v>
      </c>
    </row>
    <row r="101" spans="1:7" x14ac:dyDescent="0.25">
      <c r="A101" s="11" t="s">
        <v>256</v>
      </c>
      <c r="B101" s="12">
        <v>51.652667936767159</v>
      </c>
      <c r="C101" s="12">
        <v>30.815549083129163</v>
      </c>
      <c r="D101" s="12">
        <v>51.421826782431737</v>
      </c>
      <c r="E101" s="12">
        <v>60.998881065774732</v>
      </c>
      <c r="F101" s="12">
        <v>50.501281753002658</v>
      </c>
      <c r="G101" s="12">
        <v>48.022281521576772</v>
      </c>
    </row>
    <row r="102" spans="1:7" ht="9" customHeight="1" x14ac:dyDescent="0.25">
      <c r="A102" s="8"/>
      <c r="B102" s="8"/>
      <c r="C102" s="8"/>
      <c r="D102" s="8"/>
      <c r="E102" s="8"/>
      <c r="F102" s="8"/>
      <c r="G102" s="8"/>
    </row>
    <row r="104" spans="1:7" x14ac:dyDescent="0.25">
      <c r="A104" s="5" t="s">
        <v>229</v>
      </c>
    </row>
    <row r="105" spans="1:7" s="66" customFormat="1" x14ac:dyDescent="0.25">
      <c r="A105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/>
  </sheetViews>
  <sheetFormatPr defaultRowHeight="13.2" x14ac:dyDescent="0.25"/>
  <cols>
    <col min="2" max="3" width="9.33203125" bestFit="1" customWidth="1"/>
    <col min="4" max="4" width="9.5546875" bestFit="1" customWidth="1"/>
    <col min="5" max="5" width="9.33203125" bestFit="1" customWidth="1"/>
    <col min="6" max="6" width="9.5546875" bestFit="1" customWidth="1"/>
    <col min="7" max="7" width="9.33203125" bestFit="1" customWidth="1"/>
  </cols>
  <sheetData>
    <row r="1" spans="1:7" ht="13.8" x14ac:dyDescent="0.3">
      <c r="A1" s="22" t="s">
        <v>232</v>
      </c>
    </row>
    <row r="2" spans="1:7" ht="13.8" x14ac:dyDescent="0.3">
      <c r="A2" s="22" t="s">
        <v>260</v>
      </c>
    </row>
    <row r="4" spans="1:7" x14ac:dyDescent="0.25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6"/>
    </row>
    <row r="7" spans="1:7" x14ac:dyDescent="0.25">
      <c r="A7" s="5" t="s">
        <v>11</v>
      </c>
      <c r="B7" s="86"/>
    </row>
    <row r="8" spans="1:7" x14ac:dyDescent="0.25">
      <c r="A8" s="5" t="s">
        <v>13</v>
      </c>
      <c r="B8" s="12">
        <v>6.9759545160525365</v>
      </c>
      <c r="C8" s="12">
        <v>5.409649427468378</v>
      </c>
      <c r="D8" s="12">
        <v>-1.9723310260950528</v>
      </c>
      <c r="E8" s="12">
        <v>-8.3434872355503984</v>
      </c>
      <c r="F8" s="12">
        <v>-6.748073149331371</v>
      </c>
      <c r="G8" s="12">
        <v>1.3536809672898558</v>
      </c>
    </row>
    <row r="9" spans="1:7" x14ac:dyDescent="0.25">
      <c r="A9" s="5" t="s">
        <v>14</v>
      </c>
      <c r="B9" s="12">
        <v>-8.1327845458074943</v>
      </c>
      <c r="C9" s="12">
        <v>-12.667289177471552</v>
      </c>
      <c r="D9" s="12">
        <v>-10.548898508284186</v>
      </c>
      <c r="E9" s="12">
        <v>15.510889064639951</v>
      </c>
      <c r="F9" s="12">
        <v>-3.2838023549989179</v>
      </c>
      <c r="G9" s="12">
        <v>-5.3260275340041661</v>
      </c>
    </row>
    <row r="10" spans="1:7" x14ac:dyDescent="0.25">
      <c r="A10" s="5" t="s">
        <v>15</v>
      </c>
      <c r="B10" s="12">
        <v>0.51734501422752832</v>
      </c>
      <c r="C10" s="12">
        <v>2.6702462231842832</v>
      </c>
      <c r="D10" s="12">
        <v>7.6543507858831763</v>
      </c>
      <c r="E10" s="12">
        <v>-10.702576177593702</v>
      </c>
      <c r="F10" s="12">
        <v>0.20748814209305078</v>
      </c>
      <c r="G10" s="12">
        <v>-0.15878965107739329</v>
      </c>
    </row>
    <row r="11" spans="1:7" x14ac:dyDescent="0.25">
      <c r="A11" s="5" t="s">
        <v>16</v>
      </c>
      <c r="B11" s="12">
        <v>2.6495451520645732</v>
      </c>
      <c r="C11" s="12">
        <v>26.579193044484995</v>
      </c>
      <c r="D11" s="12">
        <v>36.742975064379777</v>
      </c>
      <c r="E11" s="12">
        <v>6.451220785535396</v>
      </c>
      <c r="F11" s="12">
        <v>21.874081026752439</v>
      </c>
      <c r="G11" s="12">
        <v>15.209829539110419</v>
      </c>
    </row>
    <row r="12" spans="1:7" x14ac:dyDescent="0.25">
      <c r="A12" s="5" t="s">
        <v>17</v>
      </c>
      <c r="B12" s="12">
        <v>-0.56601815464658034</v>
      </c>
      <c r="C12" s="12">
        <v>-0.20657775864812744</v>
      </c>
      <c r="D12" s="12">
        <v>-24.058295990014585</v>
      </c>
      <c r="E12" s="12">
        <v>-9.7737723493682154</v>
      </c>
      <c r="F12" s="12">
        <v>-29.535696224288436</v>
      </c>
      <c r="G12" s="12">
        <v>-8.939740899977636</v>
      </c>
    </row>
    <row r="13" spans="1:7" x14ac:dyDescent="0.25">
      <c r="A13" s="5" t="s">
        <v>18</v>
      </c>
      <c r="B13" s="12">
        <v>-0.58461750415223457</v>
      </c>
      <c r="C13" s="12">
        <v>-12.592397072946101</v>
      </c>
      <c r="D13" s="12">
        <v>-20.450111980635633</v>
      </c>
      <c r="E13" s="12">
        <v>16.646952593739194</v>
      </c>
      <c r="F13" s="12">
        <v>1.1070353031681914</v>
      </c>
      <c r="G13" s="12">
        <v>-3.9336879274593741</v>
      </c>
    </row>
    <row r="14" spans="1:7" x14ac:dyDescent="0.25">
      <c r="A14" s="5" t="s">
        <v>19</v>
      </c>
      <c r="B14" s="12">
        <v>-5.7817280093394521</v>
      </c>
      <c r="C14" s="12">
        <v>-8.8412663533808011</v>
      </c>
      <c r="D14" s="12">
        <v>-0.15194896043974584</v>
      </c>
      <c r="E14" s="12">
        <v>15.78727737067886</v>
      </c>
      <c r="F14" s="12">
        <v>15.937033153631312</v>
      </c>
      <c r="G14" s="12">
        <v>-0.11894782341037036</v>
      </c>
    </row>
    <row r="15" spans="1:7" x14ac:dyDescent="0.25">
      <c r="A15" s="5" t="s">
        <v>20</v>
      </c>
      <c r="B15" s="12">
        <v>-0.60750173269478869</v>
      </c>
      <c r="C15" s="12">
        <v>22.622215957146881</v>
      </c>
      <c r="D15" s="12">
        <v>11.449310594995858</v>
      </c>
      <c r="E15" s="12">
        <v>-21.382766060710903</v>
      </c>
      <c r="F15" s="12">
        <v>-31.57951603286206</v>
      </c>
      <c r="G15" s="12">
        <v>-1.2236792173698507</v>
      </c>
    </row>
    <row r="16" spans="1:7" x14ac:dyDescent="0.25">
      <c r="A16" s="5" t="s">
        <v>21</v>
      </c>
      <c r="B16" s="12">
        <v>18.245264728985479</v>
      </c>
      <c r="C16" s="12">
        <v>-18.639539615717986</v>
      </c>
      <c r="D16" s="12">
        <v>-6.5398071859558033</v>
      </c>
      <c r="E16" s="12">
        <v>18.463264024400498</v>
      </c>
      <c r="F16" s="12">
        <v>21.39515025324895</v>
      </c>
      <c r="G16" s="12">
        <v>5.567969756737889</v>
      </c>
    </row>
    <row r="17" spans="1:7" x14ac:dyDescent="0.25">
      <c r="A17" s="5" t="s">
        <v>22</v>
      </c>
      <c r="B17" s="12">
        <v>-4.8625538916043212</v>
      </c>
      <c r="C17" s="12">
        <v>6.3976884166501806</v>
      </c>
      <c r="D17" s="12">
        <v>57.340809309317578</v>
      </c>
      <c r="E17" s="12">
        <v>-19.137453095110022</v>
      </c>
      <c r="F17" s="12">
        <v>-26.500416748972576</v>
      </c>
      <c r="G17" s="12">
        <v>2.0173748006179077</v>
      </c>
    </row>
    <row r="18" spans="1:7" x14ac:dyDescent="0.25">
      <c r="A18" s="5" t="s">
        <v>23</v>
      </c>
      <c r="B18" s="12">
        <v>19.340876174278161</v>
      </c>
      <c r="C18" s="12">
        <v>-5.188448100247145</v>
      </c>
      <c r="D18" s="12">
        <v>-34.34934398867501</v>
      </c>
      <c r="E18" s="12">
        <v>-2.5542450046101566</v>
      </c>
      <c r="F18" s="12">
        <v>24.242404378748649</v>
      </c>
      <c r="G18" s="12">
        <v>-0.54109221578661926</v>
      </c>
    </row>
    <row r="19" spans="1:7" x14ac:dyDescent="0.25">
      <c r="A19" s="5" t="s">
        <v>24</v>
      </c>
      <c r="B19" s="12">
        <v>2.5899420752159252</v>
      </c>
      <c r="C19" s="12">
        <v>-4.9454512857360955</v>
      </c>
      <c r="D19" s="12">
        <v>9.6193739614357003</v>
      </c>
      <c r="E19" s="12">
        <v>14.150402870678686</v>
      </c>
      <c r="F19" s="12">
        <v>21.536578416992892</v>
      </c>
      <c r="G19" s="12">
        <v>4.9717743747162757</v>
      </c>
    </row>
    <row r="20" spans="1:7" x14ac:dyDescent="0.25">
      <c r="A20" s="5" t="s">
        <v>25</v>
      </c>
      <c r="B20" s="12">
        <v>-12.099512811357387</v>
      </c>
      <c r="C20" s="12">
        <v>-14.336298573177855</v>
      </c>
      <c r="D20" s="12">
        <v>-7.5156376289881255</v>
      </c>
      <c r="E20" s="12">
        <v>-14.372886508935828</v>
      </c>
      <c r="F20" s="12">
        <v>-2.259092369268707</v>
      </c>
      <c r="G20" s="12">
        <v>-11.610510015952222</v>
      </c>
    </row>
    <row r="21" spans="1:7" x14ac:dyDescent="0.25">
      <c r="A21" s="5" t="s">
        <v>26</v>
      </c>
      <c r="B21" s="12">
        <v>-10.30585623571624</v>
      </c>
      <c r="C21" s="12">
        <v>11.052397097096566</v>
      </c>
      <c r="D21" s="12">
        <v>-5.5968833083260989</v>
      </c>
      <c r="E21" s="12">
        <v>12.421388651159061</v>
      </c>
      <c r="F21" s="12">
        <v>-7.5277365714133362</v>
      </c>
      <c r="G21" s="12">
        <v>-2.1529710984460557</v>
      </c>
    </row>
    <row r="22" spans="1:7" x14ac:dyDescent="0.25">
      <c r="A22" s="5" t="s">
        <v>27</v>
      </c>
      <c r="B22" s="12">
        <v>-5.303023524561449</v>
      </c>
      <c r="C22" s="12">
        <v>-25.150324813120157</v>
      </c>
      <c r="D22" s="12">
        <v>3.0862063196404028</v>
      </c>
      <c r="E22" s="12">
        <v>-9.3984497556048492</v>
      </c>
      <c r="F22" s="12">
        <v>-12.902187747652553</v>
      </c>
      <c r="G22" s="12">
        <v>-8.8957750564932851</v>
      </c>
    </row>
    <row r="23" spans="1:7" x14ac:dyDescent="0.25">
      <c r="A23" s="5" t="s">
        <v>28</v>
      </c>
      <c r="B23" s="12">
        <v>0.28411341569158655</v>
      </c>
      <c r="C23" s="12">
        <v>16.02194395641008</v>
      </c>
      <c r="D23" s="12">
        <v>-20.235184223434022</v>
      </c>
      <c r="E23" s="12">
        <v>2.5465254323683433</v>
      </c>
      <c r="F23" s="12">
        <v>-9.6480682908537503</v>
      </c>
      <c r="G23" s="12">
        <v>-1.0268055887695089</v>
      </c>
    </row>
    <row r="24" spans="1:7" x14ac:dyDescent="0.25">
      <c r="A24" s="5" t="s">
        <v>29</v>
      </c>
      <c r="B24" s="12">
        <v>-10.360292454963449</v>
      </c>
      <c r="C24" s="12">
        <v>13.256660970937503</v>
      </c>
      <c r="D24" s="12">
        <v>17.148696338262507</v>
      </c>
      <c r="E24" s="12">
        <v>-8.4826561094461859</v>
      </c>
      <c r="F24" s="12">
        <v>26.693968726731192</v>
      </c>
      <c r="G24" s="12">
        <v>-6.1036234389232176E-2</v>
      </c>
    </row>
    <row r="25" spans="1:7" x14ac:dyDescent="0.25">
      <c r="A25" s="5" t="s">
        <v>30</v>
      </c>
      <c r="B25" s="12">
        <v>10.712310602998008</v>
      </c>
      <c r="C25" s="12">
        <v>-5.0809634349536399</v>
      </c>
      <c r="D25" s="12">
        <v>31.539315109468635</v>
      </c>
      <c r="E25" s="12">
        <v>9.7225215375639475</v>
      </c>
      <c r="F25" s="12">
        <v>42.270802522364541</v>
      </c>
      <c r="G25" s="12">
        <v>12.842765219219181</v>
      </c>
    </row>
    <row r="26" spans="1:7" x14ac:dyDescent="0.25">
      <c r="A26" s="5" t="s">
        <v>31</v>
      </c>
      <c r="B26" s="12">
        <v>-4.8468135822953382</v>
      </c>
      <c r="C26" s="12">
        <v>-1.4150966874891111</v>
      </c>
      <c r="D26" s="12">
        <v>33.082654922045677</v>
      </c>
      <c r="E26" s="12">
        <v>-2.6355794442368725</v>
      </c>
      <c r="F26" s="12">
        <v>-30.658246707073438</v>
      </c>
      <c r="G26" s="12">
        <v>1.2181655241703186</v>
      </c>
    </row>
    <row r="27" spans="1:7" x14ac:dyDescent="0.25">
      <c r="A27" s="5" t="s">
        <v>32</v>
      </c>
      <c r="B27" s="12">
        <v>-7.3175823366161605</v>
      </c>
      <c r="C27" s="12">
        <v>-5.8241022171508572</v>
      </c>
      <c r="D27" s="12">
        <v>-36.318808881794354</v>
      </c>
      <c r="E27" s="12">
        <v>21.473169403657028</v>
      </c>
      <c r="F27" s="12">
        <v>5.7332740847807653</v>
      </c>
      <c r="G27" s="12">
        <v>-8.7525188158166767</v>
      </c>
    </row>
    <row r="28" spans="1:7" x14ac:dyDescent="0.25">
      <c r="A28" s="5" t="s">
        <v>33</v>
      </c>
      <c r="B28" s="12">
        <v>-13.120238489566068</v>
      </c>
      <c r="C28" s="12">
        <v>-24.961042210229103</v>
      </c>
      <c r="D28" s="12">
        <v>22.200390886696532</v>
      </c>
      <c r="E28" s="12">
        <v>17.354204751965124</v>
      </c>
      <c r="F28" s="12">
        <v>-29.355556787112981</v>
      </c>
      <c r="G28" s="12">
        <v>-3.1768629670648107</v>
      </c>
    </row>
    <row r="29" spans="1:7" x14ac:dyDescent="0.25">
      <c r="A29" s="5" t="s">
        <v>34</v>
      </c>
      <c r="B29" s="12">
        <v>11.924206031491842</v>
      </c>
      <c r="C29" s="12">
        <v>1.7315903911141282</v>
      </c>
      <c r="D29" s="12">
        <v>-32.424380652326661</v>
      </c>
      <c r="E29" s="12">
        <v>-7.4237400454211731</v>
      </c>
      <c r="F29" s="12">
        <v>61.327754715130908</v>
      </c>
      <c r="G29" s="12">
        <v>-2.1027296356419765</v>
      </c>
    </row>
    <row r="30" spans="1:7" x14ac:dyDescent="0.25">
      <c r="A30" s="5" t="s">
        <v>35</v>
      </c>
      <c r="B30" s="12">
        <v>-6.7970234972714678</v>
      </c>
      <c r="C30" s="12">
        <v>13.23793114749494</v>
      </c>
      <c r="D30" s="12">
        <v>12.71626497057769</v>
      </c>
      <c r="E30" s="12">
        <v>-6.3353842750639755</v>
      </c>
      <c r="F30" s="12">
        <v>-28.694965049133831</v>
      </c>
      <c r="G30" s="12">
        <v>-2.6965052910585308</v>
      </c>
    </row>
    <row r="31" spans="1:7" x14ac:dyDescent="0.25">
      <c r="A31" s="5" t="s">
        <v>36</v>
      </c>
      <c r="B31" s="12">
        <v>6.9275955298054051</v>
      </c>
      <c r="C31" s="12">
        <v>2.9357710921333005</v>
      </c>
      <c r="D31" s="12">
        <v>-28.524135263112864</v>
      </c>
      <c r="E31" s="12">
        <v>82.26317912356771</v>
      </c>
      <c r="F31" s="12">
        <v>20.086609116689306</v>
      </c>
      <c r="G31" s="12">
        <v>19.438746611809858</v>
      </c>
    </row>
    <row r="32" spans="1:7" x14ac:dyDescent="0.25">
      <c r="A32" s="5" t="s">
        <v>37</v>
      </c>
      <c r="B32" s="12">
        <v>-8.6969822297114856</v>
      </c>
      <c r="C32" s="12">
        <v>6.017785846836075</v>
      </c>
      <c r="D32" s="12">
        <v>17.635762795659758</v>
      </c>
      <c r="E32" s="12">
        <v>-47.978201983980526</v>
      </c>
      <c r="F32" s="12">
        <v>-4.1337762886402718</v>
      </c>
      <c r="G32" s="12">
        <v>-18.47006457433967</v>
      </c>
    </row>
    <row r="33" spans="1:7" x14ac:dyDescent="0.25">
      <c r="A33" s="5" t="s">
        <v>38</v>
      </c>
      <c r="B33" s="12">
        <v>-8.9339160871884591</v>
      </c>
      <c r="C33" s="12">
        <v>3.3675703937198667</v>
      </c>
      <c r="D33" s="12">
        <v>-1.9410023756541974</v>
      </c>
      <c r="E33" s="12">
        <v>0.59653664509358528</v>
      </c>
      <c r="F33" s="12">
        <v>-2.0545679828999948</v>
      </c>
      <c r="G33" s="12">
        <v>-2.9118287923573227</v>
      </c>
    </row>
    <row r="34" spans="1:7" x14ac:dyDescent="0.25">
      <c r="A34" s="5" t="s">
        <v>39</v>
      </c>
      <c r="B34" s="12">
        <v>3.5694612304631264</v>
      </c>
      <c r="C34" s="12">
        <v>14.864431473523135</v>
      </c>
      <c r="D34" s="12">
        <v>-6.1618141665783108</v>
      </c>
      <c r="E34" s="12">
        <v>10.328869031059069</v>
      </c>
      <c r="F34" s="12">
        <v>-13.985111712556256</v>
      </c>
      <c r="G34" s="12">
        <v>4.6897048491182227</v>
      </c>
    </row>
    <row r="35" spans="1:7" x14ac:dyDescent="0.25">
      <c r="A35" s="14" t="s">
        <v>40</v>
      </c>
      <c r="B35" s="12">
        <v>29.582422075009625</v>
      </c>
      <c r="C35" s="12">
        <v>-10.847114195684252</v>
      </c>
      <c r="D35" s="12">
        <v>29.656366062092097</v>
      </c>
      <c r="E35" s="12">
        <v>-10.887093215456005</v>
      </c>
      <c r="F35" s="12">
        <v>17.057593034225338</v>
      </c>
      <c r="G35" s="12">
        <v>9.8284930223485105</v>
      </c>
    </row>
    <row r="36" spans="1:7" x14ac:dyDescent="0.25">
      <c r="A36" s="14" t="s">
        <v>41</v>
      </c>
      <c r="B36" s="12">
        <v>-12.527213345738705</v>
      </c>
      <c r="C36" s="12">
        <v>-6.8738054503675761</v>
      </c>
      <c r="D36" s="12">
        <v>-29.98031014305738</v>
      </c>
      <c r="E36" s="12">
        <v>22.031406738342717</v>
      </c>
      <c r="F36" s="12">
        <v>0.24277433499854095</v>
      </c>
      <c r="G36" s="12">
        <v>-6.267832859401393</v>
      </c>
    </row>
    <row r="37" spans="1:7" x14ac:dyDescent="0.25">
      <c r="A37" s="14" t="s">
        <v>42</v>
      </c>
      <c r="B37" s="12">
        <v>18.338098598084194</v>
      </c>
      <c r="C37" s="12">
        <v>-17.193078877277678</v>
      </c>
      <c r="D37" s="12">
        <v>-14.363675359647935</v>
      </c>
      <c r="E37" s="12">
        <v>-11.807904167734284</v>
      </c>
      <c r="F37" s="12">
        <v>-5.0414712946733857</v>
      </c>
      <c r="G37" s="12">
        <v>-1.4881897097063383</v>
      </c>
    </row>
    <row r="38" spans="1:7" x14ac:dyDescent="0.25">
      <c r="A38" s="14" t="s">
        <v>43</v>
      </c>
      <c r="B38" s="12">
        <v>2.1545101271001199</v>
      </c>
      <c r="C38" s="12">
        <v>42.809502702426741</v>
      </c>
      <c r="D38" s="12">
        <v>30.405825332776772</v>
      </c>
      <c r="E38" s="12">
        <v>-7.7984600276337943</v>
      </c>
      <c r="F38" s="12">
        <v>-21.733460242002916</v>
      </c>
      <c r="G38" s="12">
        <v>6.9115995549767648</v>
      </c>
    </row>
    <row r="39" spans="1:7" x14ac:dyDescent="0.25">
      <c r="A39" s="5" t="s">
        <v>44</v>
      </c>
      <c r="B39" s="12">
        <v>-6.0946068956827268</v>
      </c>
      <c r="C39" s="12">
        <v>-19.370501755828521</v>
      </c>
      <c r="D39" s="12">
        <v>-12.359633149338951</v>
      </c>
      <c r="E39" s="12">
        <v>-4.1724234789539381</v>
      </c>
      <c r="F39" s="12">
        <v>-2.2441108886410386</v>
      </c>
      <c r="G39" s="12">
        <v>-8.8150025044359293</v>
      </c>
    </row>
    <row r="40" spans="1:7" x14ac:dyDescent="0.25">
      <c r="A40" s="5" t="s">
        <v>45</v>
      </c>
      <c r="B40" s="12">
        <v>3.9142984716206066</v>
      </c>
      <c r="C40" s="12">
        <v>20.268170431116321</v>
      </c>
      <c r="D40" s="12">
        <v>-4.8156915793033512</v>
      </c>
      <c r="E40" s="12">
        <v>-5.8272824663730489</v>
      </c>
      <c r="F40" s="12">
        <v>7.7054723906140543</v>
      </c>
      <c r="G40" s="12">
        <v>3.5425214312630819</v>
      </c>
    </row>
    <row r="41" spans="1:7" x14ac:dyDescent="0.25">
      <c r="A41" s="5" t="s">
        <v>46</v>
      </c>
      <c r="B41" s="12">
        <v>0.25365661069351264</v>
      </c>
      <c r="C41" s="12">
        <v>-13.141838278790029</v>
      </c>
      <c r="D41" s="12">
        <v>-3.1478718112698041</v>
      </c>
      <c r="E41" s="12">
        <v>-6.8336082513319436</v>
      </c>
      <c r="F41" s="12">
        <v>-5.6998819437797232</v>
      </c>
      <c r="G41" s="12">
        <v>-4.4807951569832234</v>
      </c>
    </row>
    <row r="42" spans="1:7" x14ac:dyDescent="0.25">
      <c r="A42" s="5" t="s">
        <v>47</v>
      </c>
      <c r="B42" s="12">
        <v>-10.192026257875266</v>
      </c>
      <c r="C42" s="12">
        <v>19.08242012656272</v>
      </c>
      <c r="D42" s="12">
        <v>10.743947175348501</v>
      </c>
      <c r="E42" s="12">
        <v>5.6447304825621467</v>
      </c>
      <c r="F42" s="12">
        <v>-23.54151299628484</v>
      </c>
      <c r="G42" s="12">
        <v>-0.12451580485557602</v>
      </c>
    </row>
    <row r="43" spans="1:7" x14ac:dyDescent="0.25">
      <c r="A43" s="5" t="s">
        <v>48</v>
      </c>
      <c r="B43" s="12">
        <v>1.4901617508391014</v>
      </c>
      <c r="C43" s="12">
        <v>-1.3181514772498928</v>
      </c>
      <c r="D43" s="12">
        <v>29.340682637269445</v>
      </c>
      <c r="E43" s="12">
        <v>-1.618107392246575</v>
      </c>
      <c r="F43" s="12">
        <v>11.187325751205913</v>
      </c>
      <c r="G43" s="12">
        <v>4.1859235865038658</v>
      </c>
    </row>
    <row r="44" spans="1:7" x14ac:dyDescent="0.25">
      <c r="A44" s="5" t="s">
        <v>49</v>
      </c>
      <c r="B44" s="12">
        <v>-5.4011076071446364</v>
      </c>
      <c r="C44" s="12">
        <v>-14.126273206674858</v>
      </c>
      <c r="D44" s="12">
        <v>-16.41841501393214</v>
      </c>
      <c r="E44" s="12">
        <v>-11.980354724492956</v>
      </c>
      <c r="F44" s="12">
        <v>-4.2411940298507487</v>
      </c>
      <c r="G44" s="12">
        <v>-10.154419508505137</v>
      </c>
    </row>
    <row r="45" spans="1:7" x14ac:dyDescent="0.25">
      <c r="A45" s="5" t="s">
        <v>50</v>
      </c>
      <c r="B45" s="12">
        <v>-19.423694560177331</v>
      </c>
      <c r="C45" s="12">
        <v>51.200267660835486</v>
      </c>
      <c r="D45" s="12">
        <v>-24.177033668754373</v>
      </c>
      <c r="E45" s="12">
        <v>-12.964597012490595</v>
      </c>
      <c r="F45" s="12">
        <v>-15.011180661196866</v>
      </c>
      <c r="G45" s="12">
        <v>-5.2645999672659007</v>
      </c>
    </row>
    <row r="46" spans="1:7" x14ac:dyDescent="0.25">
      <c r="A46" s="5" t="s">
        <v>51</v>
      </c>
      <c r="B46" s="12">
        <v>11.033379077557766</v>
      </c>
      <c r="C46" s="12">
        <v>-6.1462749714548659</v>
      </c>
      <c r="D46" s="12">
        <v>-3.7359852060675762</v>
      </c>
      <c r="E46" s="12">
        <v>8.156606156644493</v>
      </c>
      <c r="F46" s="12">
        <v>54.79807118614228</v>
      </c>
      <c r="G46" s="12">
        <v>5.2753355814606415</v>
      </c>
    </row>
    <row r="47" spans="1:7" x14ac:dyDescent="0.25">
      <c r="A47" s="14" t="s">
        <v>52</v>
      </c>
      <c r="B47" s="12">
        <v>-3.2067755103607509</v>
      </c>
      <c r="C47" s="12">
        <v>-22.997123591267041</v>
      </c>
      <c r="D47" s="12">
        <v>25.741200967221921</v>
      </c>
      <c r="E47" s="12">
        <v>4.3040143362117229</v>
      </c>
      <c r="F47" s="12">
        <v>-23.181519486427753</v>
      </c>
      <c r="G47" s="12">
        <v>-5.1778995553420728</v>
      </c>
    </row>
    <row r="48" spans="1:7" x14ac:dyDescent="0.25">
      <c r="A48" s="14" t="s">
        <v>53</v>
      </c>
      <c r="B48" s="12">
        <v>-7.5377123550592495</v>
      </c>
      <c r="C48" s="12">
        <v>2.279590587000262</v>
      </c>
      <c r="D48" s="12">
        <v>-18.298536085062505</v>
      </c>
      <c r="E48" s="12">
        <v>-22.83554953073758</v>
      </c>
      <c r="F48" s="12">
        <v>-20.282786076199244</v>
      </c>
      <c r="G48" s="12">
        <v>-10.634556745086702</v>
      </c>
    </row>
    <row r="49" spans="1:7" x14ac:dyDescent="0.25">
      <c r="A49" s="14" t="s">
        <v>54</v>
      </c>
      <c r="B49" s="12">
        <v>3.71230121288021</v>
      </c>
      <c r="C49" s="12">
        <v>-15.18768207547653</v>
      </c>
      <c r="D49" s="12">
        <v>184.71375892460179</v>
      </c>
      <c r="E49" s="12">
        <v>-3.1442832326099186</v>
      </c>
      <c r="F49" s="12">
        <v>21.084020347307487</v>
      </c>
      <c r="G49" s="12">
        <v>22.263111924897316</v>
      </c>
    </row>
    <row r="50" spans="1:7" x14ac:dyDescent="0.25">
      <c r="A50" s="14" t="s">
        <v>55</v>
      </c>
      <c r="B50" s="12">
        <v>-1.4391917947148702</v>
      </c>
      <c r="C50" s="12">
        <v>-12.42186790911566</v>
      </c>
      <c r="D50" s="12">
        <v>-66.264260650708223</v>
      </c>
      <c r="E50" s="12">
        <v>0.71970070151241894</v>
      </c>
      <c r="F50" s="12">
        <v>-8.9798979130983092</v>
      </c>
      <c r="G50" s="12">
        <v>-23.191493994827226</v>
      </c>
    </row>
    <row r="51" spans="1:7" x14ac:dyDescent="0.25">
      <c r="A51" s="5" t="s">
        <v>56</v>
      </c>
      <c r="B51" s="12">
        <v>-20.483805663769537</v>
      </c>
      <c r="C51" s="12">
        <v>10.788608224629662</v>
      </c>
      <c r="D51" s="12">
        <v>38.986569734593992</v>
      </c>
      <c r="E51" s="12">
        <v>-10.892683367276303</v>
      </c>
      <c r="F51" s="12">
        <v>12.244764214093784</v>
      </c>
      <c r="G51" s="12">
        <v>-2.9375815366127567</v>
      </c>
    </row>
    <row r="52" spans="1:7" x14ac:dyDescent="0.25">
      <c r="A52" s="5" t="s">
        <v>57</v>
      </c>
      <c r="B52" s="12">
        <v>10.70093420958905</v>
      </c>
      <c r="C52" s="12">
        <v>-3.6424260944220266</v>
      </c>
      <c r="D52" s="12">
        <v>-12.270240619842204</v>
      </c>
      <c r="E52" s="12">
        <v>6.7009496788430347</v>
      </c>
      <c r="F52" s="12">
        <v>21.620291595769519</v>
      </c>
      <c r="G52" s="12">
        <v>2.9783399029236346</v>
      </c>
    </row>
    <row r="53" spans="1:7" x14ac:dyDescent="0.25">
      <c r="A53" s="5" t="s">
        <v>58</v>
      </c>
      <c r="B53" s="12">
        <v>3.5505454632117606</v>
      </c>
      <c r="C53" s="12">
        <v>-21.380231311390176</v>
      </c>
      <c r="D53" s="12">
        <v>-31.17165147729969</v>
      </c>
      <c r="E53" s="12">
        <v>8.0942268884287234</v>
      </c>
      <c r="F53" s="12">
        <v>18.012111402961338</v>
      </c>
      <c r="G53" s="12">
        <v>-5.6743305553509646</v>
      </c>
    </row>
    <row r="54" spans="1:7" x14ac:dyDescent="0.25">
      <c r="A54" s="5" t="s">
        <v>59</v>
      </c>
      <c r="B54" s="12">
        <v>-20.385596628733786</v>
      </c>
      <c r="C54" s="12">
        <v>5.0720720473510417</v>
      </c>
      <c r="D54" s="12">
        <v>1.5864969320426174</v>
      </c>
      <c r="E54" s="12">
        <v>-1.7448855330686259</v>
      </c>
      <c r="F54" s="12">
        <v>-9.8031695113234196</v>
      </c>
      <c r="G54" s="12">
        <v>-8.6704868697695385</v>
      </c>
    </row>
    <row r="55" spans="1:7" x14ac:dyDescent="0.25">
      <c r="A55" s="5" t="s">
        <v>60</v>
      </c>
      <c r="B55" s="12">
        <v>3.5265277332107656</v>
      </c>
      <c r="C55" s="12">
        <v>-7.5858358730880093</v>
      </c>
      <c r="D55" s="12">
        <v>-5.1873705053634236</v>
      </c>
      <c r="E55" s="12">
        <v>-6.4803201041182863</v>
      </c>
      <c r="F55" s="12">
        <v>-21.049817019741248</v>
      </c>
      <c r="G55" s="12">
        <v>-4.0574635184084844</v>
      </c>
    </row>
    <row r="56" spans="1:7" x14ac:dyDescent="0.25">
      <c r="A56" s="5" t="s">
        <v>61</v>
      </c>
      <c r="B56" s="12">
        <v>6.8530101641907661</v>
      </c>
      <c r="C56" s="12">
        <v>9.1927972328352237</v>
      </c>
      <c r="D56" s="12">
        <v>-11.726786218047232</v>
      </c>
      <c r="E56" s="12">
        <v>-4.0767220498873975</v>
      </c>
      <c r="F56" s="12">
        <v>4.8981124068648496</v>
      </c>
      <c r="G56" s="12">
        <v>2.4583930196361585</v>
      </c>
    </row>
    <row r="57" spans="1:7" x14ac:dyDescent="0.25">
      <c r="A57" s="5" t="s">
        <v>62</v>
      </c>
      <c r="B57" s="12">
        <v>-12.848283864088922</v>
      </c>
      <c r="C57" s="12">
        <v>-4.3781735741238297</v>
      </c>
      <c r="D57" s="12">
        <v>21.113485461344737</v>
      </c>
      <c r="E57" s="12">
        <v>-11.990209813443782</v>
      </c>
      <c r="F57" s="12">
        <v>-9.0610631792685421</v>
      </c>
      <c r="G57" s="12">
        <v>-6.8034226450137636</v>
      </c>
    </row>
    <row r="58" spans="1:7" x14ac:dyDescent="0.25">
      <c r="A58" s="5" t="s">
        <v>63</v>
      </c>
      <c r="B58" s="12">
        <v>5.9075582502364954</v>
      </c>
      <c r="C58" s="12">
        <v>-3.0670380023655044</v>
      </c>
      <c r="D58" s="12">
        <v>-9.6005702763162066</v>
      </c>
      <c r="E58" s="12">
        <v>-1.2772436704082153</v>
      </c>
      <c r="F58" s="12">
        <v>19.535981932039842</v>
      </c>
      <c r="G58" s="12">
        <v>1.3024984552032133</v>
      </c>
    </row>
    <row r="59" spans="1:7" x14ac:dyDescent="0.25">
      <c r="A59" s="5" t="s">
        <v>64</v>
      </c>
      <c r="B59" s="12">
        <v>-13.306558927287238</v>
      </c>
      <c r="C59" s="12">
        <v>-3.4402267238129722</v>
      </c>
      <c r="D59" s="12">
        <v>-3.2326224758751332</v>
      </c>
      <c r="E59" s="12">
        <v>-9.9639274470064976</v>
      </c>
      <c r="F59" s="12">
        <v>-37.004752089774421</v>
      </c>
      <c r="G59" s="12">
        <v>-11.256019629026055</v>
      </c>
    </row>
    <row r="60" spans="1:7" x14ac:dyDescent="0.25">
      <c r="A60" s="5" t="s">
        <v>65</v>
      </c>
      <c r="B60" s="12">
        <v>30.936366649847557</v>
      </c>
      <c r="C60" s="12">
        <v>21.980834181548992</v>
      </c>
      <c r="D60" s="12">
        <v>21.421786011750676</v>
      </c>
      <c r="E60" s="12">
        <v>20.088906506597201</v>
      </c>
      <c r="F60" s="12">
        <v>55.542932448706004</v>
      </c>
      <c r="G60" s="12">
        <v>26.997157786684411</v>
      </c>
    </row>
    <row r="61" spans="1:7" x14ac:dyDescent="0.25">
      <c r="A61" s="5" t="s">
        <v>66</v>
      </c>
      <c r="B61" s="12">
        <v>-29.563149355305775</v>
      </c>
      <c r="C61" s="12">
        <v>-17.09680707568527</v>
      </c>
      <c r="D61" s="12">
        <v>-29.881422045562417</v>
      </c>
      <c r="E61" s="12">
        <v>-28.09103340956781</v>
      </c>
      <c r="F61" s="12">
        <v>-24.095769545401431</v>
      </c>
      <c r="G61" s="12">
        <v>-26.303104583459415</v>
      </c>
    </row>
    <row r="62" spans="1:7" x14ac:dyDescent="0.25">
      <c r="A62" s="5" t="s">
        <v>67</v>
      </c>
      <c r="B62" s="12">
        <v>10.494157223796048</v>
      </c>
      <c r="C62" s="12">
        <v>-4.1133141559770987</v>
      </c>
      <c r="D62" s="12">
        <v>-1.8999825495618825</v>
      </c>
      <c r="E62" s="12">
        <v>15.107586376490836</v>
      </c>
      <c r="F62" s="12">
        <v>-7.5335347664594545</v>
      </c>
      <c r="G62" s="12">
        <v>4.8448644436896924</v>
      </c>
    </row>
    <row r="63" spans="1:7" x14ac:dyDescent="0.25">
      <c r="A63" s="5" t="s">
        <v>68</v>
      </c>
      <c r="B63" s="12">
        <v>13.114373204330912</v>
      </c>
      <c r="C63" s="12">
        <v>-3.6393674347588831</v>
      </c>
      <c r="D63" s="12">
        <v>2.3232747932770583</v>
      </c>
      <c r="E63" s="12">
        <v>-0.4500607083471343</v>
      </c>
      <c r="F63" s="12">
        <v>8.458472521411549</v>
      </c>
      <c r="G63" s="12">
        <v>5.3101398155680259</v>
      </c>
    </row>
    <row r="64" spans="1:7" x14ac:dyDescent="0.25">
      <c r="A64" s="5" t="s">
        <v>69</v>
      </c>
      <c r="B64" s="12">
        <v>-1.8366259912680629</v>
      </c>
      <c r="C64" s="12">
        <v>5.0079070587907486</v>
      </c>
      <c r="D64" s="12">
        <v>14.516078051247458</v>
      </c>
      <c r="E64" s="12">
        <v>-0.36804286322325303</v>
      </c>
      <c r="F64" s="12">
        <v>46.404275529883613</v>
      </c>
      <c r="G64" s="12">
        <v>4.8734771553808471</v>
      </c>
    </row>
    <row r="65" spans="1:7" x14ac:dyDescent="0.25">
      <c r="A65" s="5" t="s">
        <v>70</v>
      </c>
      <c r="B65" s="12">
        <v>-12.230625919079175</v>
      </c>
      <c r="C65" s="12">
        <v>-16.513464049205592</v>
      </c>
      <c r="D65" s="12">
        <v>4.6738645407330042</v>
      </c>
      <c r="E65" s="12">
        <v>7.0136201437402752</v>
      </c>
      <c r="F65" s="12">
        <v>-23.685314318670372</v>
      </c>
      <c r="G65" s="12">
        <v>-8.7594398080416109</v>
      </c>
    </row>
    <row r="66" spans="1:7" x14ac:dyDescent="0.25">
      <c r="A66" s="5" t="s">
        <v>71</v>
      </c>
      <c r="B66" s="12">
        <v>1.0202286430219223</v>
      </c>
      <c r="C66" s="12">
        <v>12.527931826926803</v>
      </c>
      <c r="D66" s="12">
        <v>-4.2357573866457958</v>
      </c>
      <c r="E66" s="12">
        <v>-21.462285513007608</v>
      </c>
      <c r="F66" s="12">
        <v>-18.813335165401391</v>
      </c>
      <c r="G66" s="12">
        <v>-3.5100818099656204</v>
      </c>
    </row>
    <row r="67" spans="1:7" x14ac:dyDescent="0.25">
      <c r="A67" s="5" t="s">
        <v>72</v>
      </c>
      <c r="B67" s="12">
        <v>-13.146929860254374</v>
      </c>
      <c r="C67" s="12">
        <v>1.3527079255132297</v>
      </c>
      <c r="D67" s="12">
        <v>-14.853075479231398</v>
      </c>
      <c r="E67" s="12">
        <v>9.9420375282444162</v>
      </c>
      <c r="F67" s="12">
        <v>-5.3524017051524817</v>
      </c>
      <c r="G67" s="12">
        <v>-6.1235702579871161</v>
      </c>
    </row>
    <row r="68" spans="1:7" x14ac:dyDescent="0.25">
      <c r="A68" s="5" t="s">
        <v>73</v>
      </c>
      <c r="B68" s="12">
        <v>-8.1601942930174012</v>
      </c>
      <c r="C68" s="12">
        <v>-22.079051628079725</v>
      </c>
      <c r="D68" s="12">
        <v>9.5232192135219105</v>
      </c>
      <c r="E68" s="12">
        <v>-11.891931793016898</v>
      </c>
      <c r="F68" s="12">
        <v>1.5065324049755791</v>
      </c>
      <c r="G68" s="12">
        <v>-9.1043709187085575</v>
      </c>
    </row>
    <row r="69" spans="1:7" x14ac:dyDescent="0.25">
      <c r="A69" s="5" t="s">
        <v>74</v>
      </c>
      <c r="B69" s="12">
        <v>7.6234181218653188</v>
      </c>
      <c r="C69" s="12">
        <v>6.9935292178258308</v>
      </c>
      <c r="D69" s="12">
        <v>-19.882876897714137</v>
      </c>
      <c r="E69" s="12">
        <v>4.6991851276986081</v>
      </c>
      <c r="F69" s="12">
        <v>-29.51830443159923</v>
      </c>
      <c r="G69" s="12">
        <v>-0.12584713177041662</v>
      </c>
    </row>
    <row r="70" spans="1:7" x14ac:dyDescent="0.25">
      <c r="A70" s="5" t="s">
        <v>75</v>
      </c>
      <c r="B70" s="12">
        <v>-1.6331622563954842</v>
      </c>
      <c r="C70" s="12">
        <v>3.2359023289141047</v>
      </c>
      <c r="D70" s="12">
        <v>-4.8543629685138949</v>
      </c>
      <c r="E70" s="12">
        <v>-5.2168749289297134</v>
      </c>
      <c r="F70" s="12">
        <v>5.4377880184331717</v>
      </c>
      <c r="G70" s="12">
        <v>-1.3248441383160521</v>
      </c>
    </row>
    <row r="71" spans="1:7" x14ac:dyDescent="0.25">
      <c r="A71" s="5" t="s">
        <v>76</v>
      </c>
      <c r="B71" s="12">
        <v>5.2362146294829381</v>
      </c>
      <c r="C71" s="12">
        <v>-25.730663971891872</v>
      </c>
      <c r="D71" s="12">
        <v>-17.897468673135396</v>
      </c>
      <c r="E71" s="12">
        <v>-11.828272325752932</v>
      </c>
      <c r="F71" s="12">
        <v>45.62196278297975</v>
      </c>
      <c r="G71" s="12">
        <v>-5.4592489072581856</v>
      </c>
    </row>
    <row r="72" spans="1:7" x14ac:dyDescent="0.25">
      <c r="A72" s="5" t="s">
        <v>77</v>
      </c>
      <c r="B72" s="12">
        <v>-13.208704825676373</v>
      </c>
      <c r="C72" s="12">
        <v>-18.044741429401519</v>
      </c>
      <c r="D72" s="12">
        <v>36.649210542869717</v>
      </c>
      <c r="E72" s="12">
        <v>2.2879143695132851</v>
      </c>
      <c r="F72" s="12">
        <v>-46.112993315630433</v>
      </c>
      <c r="G72" s="12">
        <v>-8.8030159425032792</v>
      </c>
    </row>
    <row r="73" spans="1:7" x14ac:dyDescent="0.25">
      <c r="A73" s="5" t="s">
        <v>161</v>
      </c>
      <c r="B73" s="12">
        <v>-9.549102404210382</v>
      </c>
      <c r="C73" s="12">
        <v>41.114537913431896</v>
      </c>
      <c r="D73" s="12">
        <v>-28.530080271599967</v>
      </c>
      <c r="E73" s="12">
        <v>-3.6162267088395574</v>
      </c>
      <c r="F73" s="12">
        <v>-14.028131785141143</v>
      </c>
      <c r="G73" s="12">
        <v>-3.7296745599358831</v>
      </c>
    </row>
    <row r="74" spans="1:7" x14ac:dyDescent="0.25">
      <c r="A74" s="5" t="s">
        <v>162</v>
      </c>
      <c r="B74" s="12">
        <v>-4.4857288171972716</v>
      </c>
      <c r="C74" s="12">
        <v>-30.588003784928951</v>
      </c>
      <c r="D74" s="12">
        <v>41.188689575214973</v>
      </c>
      <c r="E74" s="12">
        <v>8.0072993446946956</v>
      </c>
      <c r="F74" s="12">
        <v>14.621719556385202</v>
      </c>
      <c r="G74" s="12">
        <v>-1.8205125474298449</v>
      </c>
    </row>
    <row r="75" spans="1:7" x14ac:dyDescent="0.25">
      <c r="A75" s="5" t="s">
        <v>163</v>
      </c>
      <c r="B75" s="12">
        <v>-16.647573638430963</v>
      </c>
      <c r="C75" s="12">
        <v>-12.879934855384992</v>
      </c>
      <c r="D75" s="12">
        <v>-37.71740742007961</v>
      </c>
      <c r="E75" s="12">
        <v>-4.5447446509448737</v>
      </c>
      <c r="F75" s="12">
        <v>-17.678615906347588</v>
      </c>
      <c r="G75" s="12">
        <v>-17.206455773846741</v>
      </c>
    </row>
    <row r="76" spans="1:7" x14ac:dyDescent="0.25">
      <c r="A76" s="5" t="s">
        <v>164</v>
      </c>
      <c r="B76" s="12">
        <v>-8.0098111615149357</v>
      </c>
      <c r="C76" s="12">
        <v>17.487814334773468</v>
      </c>
      <c r="D76" s="12">
        <v>19.052371360556673</v>
      </c>
      <c r="E76" s="12">
        <v>17.771299381247022</v>
      </c>
      <c r="F76" s="12">
        <v>175.39682539682536</v>
      </c>
      <c r="G76" s="12">
        <v>15.477072459556096</v>
      </c>
    </row>
    <row r="77" spans="1:7" x14ac:dyDescent="0.25">
      <c r="A77" s="5" t="s">
        <v>165</v>
      </c>
      <c r="B77" s="12">
        <v>22.732876515955155</v>
      </c>
      <c r="C77" s="12">
        <v>-27.966880782603571</v>
      </c>
      <c r="D77" s="12">
        <v>17.39304309038754</v>
      </c>
      <c r="E77" s="12">
        <v>-2.2147848783362787</v>
      </c>
      <c r="F77" s="12">
        <v>-45.295663711578925</v>
      </c>
      <c r="G77" s="12">
        <v>-1.2726186878350285</v>
      </c>
    </row>
    <row r="78" spans="1:7" x14ac:dyDescent="0.25">
      <c r="A78" s="5" t="s">
        <v>166</v>
      </c>
      <c r="B78" s="12">
        <v>-6.997653605764234</v>
      </c>
      <c r="C78" s="12">
        <v>23.530470494874542</v>
      </c>
      <c r="D78" s="12">
        <v>11.183464902224113</v>
      </c>
      <c r="E78" s="12">
        <v>-12.22107896107698</v>
      </c>
      <c r="F78" s="12">
        <v>-12.963077398424231</v>
      </c>
      <c r="G78" s="12">
        <v>-1.870640092189487</v>
      </c>
    </row>
    <row r="79" spans="1:7" x14ac:dyDescent="0.25">
      <c r="A79" s="5" t="s">
        <v>167</v>
      </c>
      <c r="B79" s="12">
        <v>-18.514311549710865</v>
      </c>
      <c r="C79" s="12">
        <v>6.5538593993178491</v>
      </c>
      <c r="D79" s="12">
        <v>5.4897593627000276</v>
      </c>
      <c r="E79" s="12">
        <v>-17.314068232201357</v>
      </c>
      <c r="F79" s="12">
        <v>14.817444399084115</v>
      </c>
      <c r="G79" s="12">
        <v>-7.8871104088989812</v>
      </c>
    </row>
    <row r="80" spans="1:7" x14ac:dyDescent="0.25">
      <c r="A80" s="5" t="s">
        <v>168</v>
      </c>
      <c r="B80" s="12">
        <v>13.07415411699027</v>
      </c>
      <c r="C80" s="12">
        <v>-9.9843993759750358</v>
      </c>
      <c r="D80" s="12">
        <v>-36.914423597884181</v>
      </c>
      <c r="E80" s="12">
        <v>11.450857108962575</v>
      </c>
      <c r="F80" s="12">
        <v>-16.27529488150633</v>
      </c>
      <c r="G80" s="12">
        <v>-4.0688925002369443</v>
      </c>
    </row>
    <row r="81" spans="1:7" x14ac:dyDescent="0.25">
      <c r="A81" s="5" t="s">
        <v>169</v>
      </c>
      <c r="B81" s="12">
        <v>-0.40921289368945835</v>
      </c>
      <c r="C81" s="12">
        <v>35.448500624883486</v>
      </c>
      <c r="D81" s="12">
        <v>35.048342541436455</v>
      </c>
      <c r="E81" s="12">
        <v>26.930998696080259</v>
      </c>
      <c r="F81" s="12">
        <v>3.7648405620487853</v>
      </c>
      <c r="G81" s="12">
        <v>17.13481555379645</v>
      </c>
    </row>
    <row r="82" spans="1:7" x14ac:dyDescent="0.25">
      <c r="A82" s="5" t="s">
        <v>78</v>
      </c>
      <c r="B82" s="12">
        <v>9.3073191502303789</v>
      </c>
      <c r="C82" s="12">
        <v>-32.27113770989876</v>
      </c>
      <c r="D82" s="12">
        <v>-11.631886395373989</v>
      </c>
      <c r="E82" s="12">
        <v>5.1434609240367779</v>
      </c>
      <c r="F82" s="12">
        <v>21.30680807146161</v>
      </c>
      <c r="G82" s="12">
        <v>-2.6953717656618803</v>
      </c>
    </row>
    <row r="83" spans="1:7" x14ac:dyDescent="0.25">
      <c r="A83" s="11" t="s">
        <v>170</v>
      </c>
      <c r="B83" s="12">
        <v>-10.489514381032677</v>
      </c>
      <c r="C83" s="12">
        <v>4.6702945183311977</v>
      </c>
      <c r="D83" s="12">
        <v>16.15437690578468</v>
      </c>
      <c r="E83" s="12">
        <v>13.69295433156274</v>
      </c>
      <c r="F83" s="12">
        <v>4.2275420993956541</v>
      </c>
      <c r="G83" s="12">
        <v>2.9069294203583396</v>
      </c>
    </row>
    <row r="84" spans="1:7" x14ac:dyDescent="0.25">
      <c r="A84" s="11" t="s">
        <v>79</v>
      </c>
      <c r="B84" s="12">
        <v>2.092024196606761</v>
      </c>
      <c r="C84" s="12">
        <v>44.937655501704221</v>
      </c>
      <c r="D84" s="12">
        <v>33.969507093081923</v>
      </c>
      <c r="E84" s="12">
        <v>-14.845616114990822</v>
      </c>
      <c r="F84" s="12">
        <v>-20.432347228868185</v>
      </c>
      <c r="G84" s="12">
        <v>6.7349098081110936</v>
      </c>
    </row>
    <row r="85" spans="1:7" x14ac:dyDescent="0.25">
      <c r="A85" s="11" t="s">
        <v>155</v>
      </c>
      <c r="B85" s="12">
        <v>-14.960965569318093</v>
      </c>
      <c r="C85" s="12">
        <v>-14.607137364245709</v>
      </c>
      <c r="D85" s="12">
        <v>-7.2350102982683708</v>
      </c>
      <c r="E85" s="12">
        <v>-0.89794707878868041</v>
      </c>
      <c r="F85" s="12">
        <v>24.849653318239692</v>
      </c>
      <c r="G85" s="12">
        <v>-7.8807133102287308</v>
      </c>
    </row>
    <row r="86" spans="1:7" x14ac:dyDescent="0.25">
      <c r="A86" s="11" t="s">
        <v>158</v>
      </c>
      <c r="B86" s="12">
        <v>2.2836314681408858</v>
      </c>
      <c r="C86" s="12">
        <v>-6.2748014432043222</v>
      </c>
      <c r="D86" s="12">
        <v>-6.3180671124382499</v>
      </c>
      <c r="E86" s="12">
        <v>5.3458910372574744</v>
      </c>
      <c r="F86" s="12">
        <v>-8.8191542112346735</v>
      </c>
      <c r="G86" s="12">
        <v>-1.0529076151402197</v>
      </c>
    </row>
    <row r="87" spans="1:7" x14ac:dyDescent="0.25">
      <c r="A87" s="11" t="s">
        <v>171</v>
      </c>
      <c r="B87" s="12">
        <v>19.890082962859239</v>
      </c>
      <c r="C87" s="12">
        <v>48.345183706614925</v>
      </c>
      <c r="D87" s="12">
        <v>-2.3404068555377666</v>
      </c>
      <c r="E87" s="12">
        <v>12.018559287929369</v>
      </c>
      <c r="F87" s="12">
        <v>-35.539154754505901</v>
      </c>
      <c r="G87" s="12">
        <v>14.585024934509292</v>
      </c>
    </row>
    <row r="88" spans="1:7" x14ac:dyDescent="0.25">
      <c r="A88" s="11" t="s">
        <v>173</v>
      </c>
      <c r="B88" s="12">
        <v>-6.6655960757978363</v>
      </c>
      <c r="C88" s="12">
        <v>-23.467443357040786</v>
      </c>
      <c r="D88" s="12">
        <v>17.934947474860973</v>
      </c>
      <c r="E88" s="12">
        <v>5.8118484080022448</v>
      </c>
      <c r="F88" s="12">
        <v>2.0295514257478215</v>
      </c>
      <c r="G88" s="12">
        <v>-2.7385407288707428</v>
      </c>
    </row>
    <row r="89" spans="1:7" x14ac:dyDescent="0.25">
      <c r="A89" s="11" t="s">
        <v>175</v>
      </c>
      <c r="B89" s="12">
        <v>6.1602760424324536</v>
      </c>
      <c r="C89" s="12">
        <v>7.0216820368338082</v>
      </c>
      <c r="D89" s="12">
        <v>0.89265299900921946</v>
      </c>
      <c r="E89" s="12">
        <v>-5.208690471038965</v>
      </c>
      <c r="F89" s="12">
        <v>16.194571097828906</v>
      </c>
      <c r="G89" s="12">
        <v>2.4285310953923034</v>
      </c>
    </row>
    <row r="90" spans="1:7" x14ac:dyDescent="0.25">
      <c r="A90" s="11" t="s">
        <v>188</v>
      </c>
      <c r="B90" s="12">
        <v>-24.015111108491741</v>
      </c>
      <c r="C90" s="12">
        <v>-7.8583928125015898</v>
      </c>
      <c r="D90" s="12">
        <v>0.58826306595534172</v>
      </c>
      <c r="E90" s="12">
        <v>-1.0987698974270801</v>
      </c>
      <c r="F90" s="12">
        <v>-4.4323357189329862</v>
      </c>
      <c r="G90" s="12">
        <v>-9.3385883434601116</v>
      </c>
    </row>
    <row r="91" spans="1:7" x14ac:dyDescent="0.25">
      <c r="A91" s="11" t="s">
        <v>190</v>
      </c>
      <c r="B91" s="12">
        <v>10.178509794188244</v>
      </c>
      <c r="C91" s="12">
        <v>-25.347722088104373</v>
      </c>
      <c r="D91" s="12">
        <v>-25.440259837789124</v>
      </c>
      <c r="E91" s="12">
        <v>13.704889860959222</v>
      </c>
      <c r="F91" s="12">
        <v>20.100416985788446</v>
      </c>
      <c r="G91" s="12">
        <v>-2.6207832354756584</v>
      </c>
    </row>
    <row r="92" spans="1:7" x14ac:dyDescent="0.25">
      <c r="A92" s="11" t="s">
        <v>192</v>
      </c>
      <c r="B92" s="12">
        <v>-5.2347212102652962</v>
      </c>
      <c r="C92" s="12">
        <v>10.170220656406467</v>
      </c>
      <c r="D92" s="12">
        <v>-29.932516650509271</v>
      </c>
      <c r="E92" s="12">
        <v>4.0819003069544069</v>
      </c>
      <c r="F92" s="12">
        <v>-23.31184014738184</v>
      </c>
      <c r="G92" s="12">
        <v>-5.1124333011691245</v>
      </c>
    </row>
    <row r="93" spans="1:7" x14ac:dyDescent="0.25">
      <c r="A93" s="11" t="s">
        <v>194</v>
      </c>
      <c r="B93" s="12">
        <v>-2.9584260356348175</v>
      </c>
      <c r="C93" s="12">
        <v>-19.208008778957435</v>
      </c>
      <c r="D93" s="12">
        <v>7.905305242352088</v>
      </c>
      <c r="E93" s="12">
        <v>11.121311672141973</v>
      </c>
      <c r="F93" s="12">
        <v>23.923588653792844</v>
      </c>
      <c r="G93" s="12">
        <v>2.1783632187969308</v>
      </c>
    </row>
    <row r="94" spans="1:7" x14ac:dyDescent="0.25">
      <c r="A94" s="11" t="s">
        <v>235</v>
      </c>
      <c r="B94" s="12">
        <v>14.187456461996586</v>
      </c>
      <c r="C94" s="12">
        <v>28.196923487158969</v>
      </c>
      <c r="D94" s="12">
        <v>-20.891893692133483</v>
      </c>
      <c r="E94" s="12">
        <v>-1.1828264719858386</v>
      </c>
      <c r="F94" s="12">
        <v>-5.7577960446606617</v>
      </c>
      <c r="G94" s="12">
        <v>4.1433571534316131</v>
      </c>
    </row>
    <row r="95" spans="1:7" x14ac:dyDescent="0.25">
      <c r="A95" s="11" t="s">
        <v>237</v>
      </c>
      <c r="B95" s="12">
        <v>0.87217974545222132</v>
      </c>
      <c r="C95" s="12">
        <v>16.735784300980225</v>
      </c>
      <c r="D95" s="12">
        <v>22.135098724371666</v>
      </c>
      <c r="E95" s="12">
        <v>-67.468026218364329</v>
      </c>
      <c r="F95" s="12">
        <v>9.2780854430379662</v>
      </c>
      <c r="G95" s="12">
        <v>-20.011787264773503</v>
      </c>
    </row>
    <row r="96" spans="1:7" x14ac:dyDescent="0.25">
      <c r="A96" s="11" t="s">
        <v>239</v>
      </c>
      <c r="B96" s="12">
        <v>-17.421370063302703</v>
      </c>
      <c r="C96" s="12">
        <v>-15.829857843655862</v>
      </c>
      <c r="D96" s="12">
        <v>-16.437872168075629</v>
      </c>
      <c r="E96" s="12">
        <v>-1.3933214633654651</v>
      </c>
      <c r="F96" s="12">
        <v>4.048795496914086</v>
      </c>
      <c r="G96" s="12">
        <v>-12.88812382602921</v>
      </c>
    </row>
    <row r="97" spans="1:8" x14ac:dyDescent="0.25">
      <c r="A97" s="11" t="s">
        <v>241</v>
      </c>
      <c r="B97" s="12">
        <v>17.616736684533283</v>
      </c>
      <c r="C97" s="12">
        <v>0.73761924293141179</v>
      </c>
      <c r="D97" s="12">
        <v>54.47570332480818</v>
      </c>
      <c r="E97" s="12">
        <v>9.7777853486530031</v>
      </c>
      <c r="F97" s="12">
        <v>-37.867033119955465</v>
      </c>
      <c r="G97" s="12">
        <v>13.019276731667015</v>
      </c>
    </row>
    <row r="98" spans="1:8" x14ac:dyDescent="0.25">
      <c r="A98" s="11" t="s">
        <v>243</v>
      </c>
      <c r="B98" s="12">
        <v>-10.506796402166357</v>
      </c>
      <c r="C98" s="12">
        <v>-11.50928899308496</v>
      </c>
      <c r="D98" s="12">
        <v>8.3095225379192499</v>
      </c>
      <c r="E98" s="12">
        <v>3.8622380497947688</v>
      </c>
      <c r="F98" s="12">
        <v>72.71760127663147</v>
      </c>
      <c r="G98" s="12">
        <v>-0.63731613093639516</v>
      </c>
    </row>
    <row r="99" spans="1:8" x14ac:dyDescent="0.25">
      <c r="A99" s="11" t="s">
        <v>245</v>
      </c>
      <c r="B99" s="12">
        <v>-9.5142156993925315</v>
      </c>
      <c r="C99" s="12">
        <v>-22.134158559120159</v>
      </c>
      <c r="D99" s="12">
        <v>-24.992141223750153</v>
      </c>
      <c r="E99" s="12">
        <v>-43.028528315417539</v>
      </c>
      <c r="F99" s="12">
        <v>-19.199909227951306</v>
      </c>
      <c r="G99" s="12">
        <v>-21.840618357385416</v>
      </c>
      <c r="H99" s="12"/>
    </row>
    <row r="100" spans="1:8" x14ac:dyDescent="0.25">
      <c r="A100" s="11" t="s">
        <v>248</v>
      </c>
      <c r="B100" s="12">
        <v>-21.994592082470739</v>
      </c>
      <c r="C100" s="12">
        <v>-3.9952346914462646</v>
      </c>
      <c r="D100" s="12">
        <v>-58.18048844624132</v>
      </c>
      <c r="E100" s="12">
        <v>17.736606089214067</v>
      </c>
      <c r="F100" s="12">
        <v>3.6651420317765968</v>
      </c>
      <c r="G100" s="12">
        <v>-18.950461554644306</v>
      </c>
      <c r="H100" s="12"/>
    </row>
    <row r="101" spans="1:8" x14ac:dyDescent="0.25">
      <c r="A101" s="11" t="s">
        <v>256</v>
      </c>
      <c r="B101" s="12">
        <v>54.337570613818912</v>
      </c>
      <c r="C101" s="12">
        <v>33.994817984175988</v>
      </c>
      <c r="D101" s="12">
        <v>114.09090015916372</v>
      </c>
      <c r="E101" s="12">
        <v>10.775895671154753</v>
      </c>
      <c r="F101" s="12">
        <v>156.45283018867923</v>
      </c>
      <c r="G101" s="12">
        <v>59.271376927633789</v>
      </c>
      <c r="H101" s="12"/>
    </row>
    <row r="102" spans="1:8" ht="9" customHeight="1" x14ac:dyDescent="0.25">
      <c r="A102" s="8"/>
      <c r="B102" s="6"/>
      <c r="C102" s="6"/>
      <c r="D102" s="6"/>
      <c r="E102" s="6"/>
      <c r="F102" s="6"/>
      <c r="G102" s="6"/>
    </row>
    <row r="104" spans="1:8" x14ac:dyDescent="0.25">
      <c r="A104" s="5" t="s">
        <v>229</v>
      </c>
    </row>
    <row r="105" spans="1:8" x14ac:dyDescent="0.25">
      <c r="A105" s="5"/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90" workbookViewId="0"/>
  </sheetViews>
  <sheetFormatPr defaultRowHeight="13.2" x14ac:dyDescent="0.25"/>
  <sheetData>
    <row r="1" spans="1:7" ht="13.8" x14ac:dyDescent="0.3">
      <c r="A1" s="22" t="s">
        <v>233</v>
      </c>
    </row>
    <row r="2" spans="1:7" ht="13.8" x14ac:dyDescent="0.3">
      <c r="A2" s="22" t="s">
        <v>260</v>
      </c>
    </row>
    <row r="4" spans="1:7" x14ac:dyDescent="0.25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6"/>
    </row>
    <row r="7" spans="1:7" x14ac:dyDescent="0.25">
      <c r="A7" s="5" t="s">
        <v>11</v>
      </c>
    </row>
    <row r="8" spans="1:7" x14ac:dyDescent="0.25">
      <c r="A8" s="5" t="s">
        <v>13</v>
      </c>
      <c r="B8" s="12">
        <v>9.2561404621795127</v>
      </c>
      <c r="C8" s="12">
        <v>4.6311928375260418</v>
      </c>
      <c r="D8" s="12">
        <v>10.496447354463356</v>
      </c>
      <c r="E8" s="12">
        <v>7.4661546912407752</v>
      </c>
      <c r="F8" s="12">
        <v>12.7597757714738</v>
      </c>
      <c r="G8" s="12">
        <v>8.2734090654042749</v>
      </c>
    </row>
    <row r="9" spans="1:7" x14ac:dyDescent="0.25">
      <c r="A9" s="5" t="s">
        <v>14</v>
      </c>
      <c r="B9" s="12">
        <v>6.0446152703791061</v>
      </c>
      <c r="C9" s="12">
        <v>9.3639920544152133</v>
      </c>
      <c r="D9" s="12">
        <v>9.249828457030544</v>
      </c>
      <c r="E9" s="12">
        <v>6.0675456747523331</v>
      </c>
      <c r="F9" s="12">
        <v>9.4031471044469441</v>
      </c>
      <c r="G9" s="12">
        <v>7.7857720905851098</v>
      </c>
    </row>
    <row r="10" spans="1:7" x14ac:dyDescent="0.25">
      <c r="A10" s="5" t="s">
        <v>15</v>
      </c>
      <c r="B10" s="12">
        <v>9.0110010351480092</v>
      </c>
      <c r="C10" s="12">
        <v>3.4892964706533678</v>
      </c>
      <c r="D10" s="12">
        <v>5.741372107478016</v>
      </c>
      <c r="E10" s="12">
        <v>8.7404640218057903</v>
      </c>
      <c r="F10" s="12">
        <v>6.0057732973537794</v>
      </c>
      <c r="G10" s="12">
        <v>6.645686587761408</v>
      </c>
    </row>
    <row r="11" spans="1:7" x14ac:dyDescent="0.25">
      <c r="A11" s="5" t="s">
        <v>16</v>
      </c>
      <c r="B11" s="12">
        <v>1.5670496801803206</v>
      </c>
      <c r="C11" s="12">
        <v>1.7485121964606241</v>
      </c>
      <c r="D11" s="12">
        <v>4.1870404268284904</v>
      </c>
      <c r="E11" s="12">
        <v>6.6216671457137597</v>
      </c>
      <c r="F11" s="12">
        <v>5.319534143050288</v>
      </c>
      <c r="G11" s="12">
        <v>2.9875697994194863</v>
      </c>
    </row>
    <row r="12" spans="1:7" x14ac:dyDescent="0.25">
      <c r="A12" s="5" t="s">
        <v>17</v>
      </c>
      <c r="B12" s="12">
        <v>6.304451715359491</v>
      </c>
      <c r="C12" s="12">
        <v>2.7879366136431916</v>
      </c>
      <c r="D12" s="12">
        <v>5.732944849226377</v>
      </c>
      <c r="E12" s="12">
        <v>11.983277863422019</v>
      </c>
      <c r="F12" s="12">
        <v>7.5683046234399365</v>
      </c>
      <c r="G12" s="12">
        <v>6.0669493485121997</v>
      </c>
    </row>
    <row r="13" spans="1:7" x14ac:dyDescent="0.25">
      <c r="A13" s="5" t="s">
        <v>18</v>
      </c>
      <c r="B13" s="12">
        <v>14.610299572792639</v>
      </c>
      <c r="C13" s="12">
        <v>22.071622109648121</v>
      </c>
      <c r="D13" s="12">
        <v>26.055022463753978</v>
      </c>
      <c r="E13" s="12">
        <v>20.357221758105748</v>
      </c>
      <c r="F13" s="12">
        <v>20.37981480748606</v>
      </c>
      <c r="G13" s="12">
        <v>19.917766793728521</v>
      </c>
    </row>
    <row r="14" spans="1:7" x14ac:dyDescent="0.25">
      <c r="A14" s="5" t="s">
        <v>19</v>
      </c>
      <c r="B14" s="12">
        <v>9.8398422434977988</v>
      </c>
      <c r="C14" s="12">
        <v>6.7024584864895473</v>
      </c>
      <c r="D14" s="12">
        <v>5.7439765664502307</v>
      </c>
      <c r="E14" s="12">
        <v>10.364246578596022</v>
      </c>
      <c r="F14" s="12">
        <v>10.579119316498785</v>
      </c>
      <c r="G14" s="12">
        <v>8.2962346540752456</v>
      </c>
    </row>
    <row r="15" spans="1:7" x14ac:dyDescent="0.25">
      <c r="A15" s="5" t="s">
        <v>20</v>
      </c>
      <c r="B15" s="12">
        <v>14.460815306170527</v>
      </c>
      <c r="C15" s="12">
        <v>12.259305629423917</v>
      </c>
      <c r="D15" s="12">
        <v>16.459690214401974</v>
      </c>
      <c r="E15" s="12">
        <v>11.062507260005509</v>
      </c>
      <c r="F15" s="12">
        <v>11.762400437773479</v>
      </c>
      <c r="G15" s="12">
        <v>13.699365005110678</v>
      </c>
    </row>
    <row r="16" spans="1:7" x14ac:dyDescent="0.25">
      <c r="A16" s="5" t="s">
        <v>21</v>
      </c>
      <c r="B16" s="12">
        <v>7.7836560247353246</v>
      </c>
      <c r="C16" s="12">
        <v>9.7089228561804362</v>
      </c>
      <c r="D16" s="12">
        <v>7.6119985587181489</v>
      </c>
      <c r="E16" s="12">
        <v>13.842856945600088</v>
      </c>
      <c r="F16" s="12">
        <v>11.342289990162945</v>
      </c>
      <c r="G16" s="12">
        <v>9.2381339327535166</v>
      </c>
    </row>
    <row r="17" spans="1:7" x14ac:dyDescent="0.25">
      <c r="A17" s="5" t="s">
        <v>22</v>
      </c>
      <c r="B17" s="12">
        <v>2.3159311759193271</v>
      </c>
      <c r="C17" s="12">
        <v>0.25684562087744733</v>
      </c>
      <c r="D17" s="12">
        <v>-3.1061634193564553</v>
      </c>
      <c r="E17" s="12">
        <v>-0.3825390997565512</v>
      </c>
      <c r="F17" s="12">
        <v>-1.1537616802680037</v>
      </c>
      <c r="G17" s="12">
        <v>5.7300306462372899E-2</v>
      </c>
    </row>
    <row r="18" spans="1:7" x14ac:dyDescent="0.25">
      <c r="A18" s="5" t="s">
        <v>23</v>
      </c>
      <c r="B18" s="12">
        <v>-6.9079836702158257</v>
      </c>
      <c r="C18" s="12">
        <v>-3.7473581646016307</v>
      </c>
      <c r="D18" s="12">
        <v>-8.2841838379338562</v>
      </c>
      <c r="E18" s="12">
        <v>-10.491083816157502</v>
      </c>
      <c r="F18" s="12">
        <v>-6.8693560224879473</v>
      </c>
      <c r="G18" s="12">
        <v>-6.8842479247302286</v>
      </c>
    </row>
    <row r="19" spans="1:7" x14ac:dyDescent="0.25">
      <c r="A19" s="5" t="s">
        <v>24</v>
      </c>
      <c r="B19" s="12">
        <v>3.2720735465911499</v>
      </c>
      <c r="C19" s="12">
        <v>-2.6851180778816439</v>
      </c>
      <c r="D19" s="12">
        <v>-6.7529365435636857</v>
      </c>
      <c r="E19" s="12">
        <v>-2.0144299150940097</v>
      </c>
      <c r="F19" s="12">
        <v>-0.51018264001006053</v>
      </c>
      <c r="G19" s="12">
        <v>-1.1973181664715469</v>
      </c>
    </row>
    <row r="20" spans="1:7" x14ac:dyDescent="0.25">
      <c r="A20" s="5" t="s">
        <v>25</v>
      </c>
      <c r="B20" s="12">
        <v>-5.758327868227969</v>
      </c>
      <c r="C20" s="12">
        <v>-6.1885501167479449</v>
      </c>
      <c r="D20" s="12">
        <v>-7.4802573426912655</v>
      </c>
      <c r="E20" s="12">
        <v>-12.094943159719657</v>
      </c>
      <c r="F20" s="12">
        <v>-12.487908654377737</v>
      </c>
      <c r="G20" s="12">
        <v>-7.4763210141427558</v>
      </c>
    </row>
    <row r="21" spans="1:7" x14ac:dyDescent="0.25">
      <c r="A21" s="5" t="s">
        <v>26</v>
      </c>
      <c r="B21" s="12">
        <v>-5.3856298084447332</v>
      </c>
      <c r="C21" s="12">
        <v>-2.5242466436241506</v>
      </c>
      <c r="D21" s="12">
        <v>-0.44810032726460203</v>
      </c>
      <c r="E21" s="12">
        <v>-4.3795094386836739</v>
      </c>
      <c r="F21" s="12">
        <v>-8.6308500645198762</v>
      </c>
      <c r="G21" s="12">
        <v>-3.8263074828470378</v>
      </c>
    </row>
    <row r="22" spans="1:7" x14ac:dyDescent="0.25">
      <c r="A22" s="5" t="s">
        <v>27</v>
      </c>
      <c r="B22" s="12">
        <v>2.691848468522593</v>
      </c>
      <c r="C22" s="12">
        <v>-8.4081282679586061E-2</v>
      </c>
      <c r="D22" s="12">
        <v>-2.5199104595329338</v>
      </c>
      <c r="E22" s="12">
        <v>-0.55405951406349563</v>
      </c>
      <c r="F22" s="12">
        <v>-0.28171281257560155</v>
      </c>
      <c r="G22" s="12">
        <v>0.37610419995486949</v>
      </c>
    </row>
    <row r="23" spans="1:7" x14ac:dyDescent="0.25">
      <c r="A23" s="5" t="s">
        <v>28</v>
      </c>
      <c r="B23" s="12">
        <v>-3.9392838592248554</v>
      </c>
      <c r="C23" s="12">
        <v>-1.3517359303111431</v>
      </c>
      <c r="D23" s="12">
        <v>0.56610779774865427</v>
      </c>
      <c r="E23" s="12">
        <v>-0.88072096791405752</v>
      </c>
      <c r="F23" s="12">
        <v>0.22645866216007138</v>
      </c>
      <c r="G23" s="12">
        <v>-1.789040243042795</v>
      </c>
    </row>
    <row r="24" spans="1:7" x14ac:dyDescent="0.25">
      <c r="A24" s="5" t="s">
        <v>29</v>
      </c>
      <c r="B24" s="12">
        <v>6.4821672874004612</v>
      </c>
      <c r="C24" s="12">
        <v>3.5101202798179814</v>
      </c>
      <c r="D24" s="12">
        <v>2.4943230040626396</v>
      </c>
      <c r="E24" s="12">
        <v>3.1789335608097611</v>
      </c>
      <c r="F24" s="12">
        <v>1.4181835293992842</v>
      </c>
      <c r="G24" s="12">
        <v>4.2139225684003616</v>
      </c>
    </row>
    <row r="25" spans="1:7" x14ac:dyDescent="0.25">
      <c r="A25" s="5" t="s">
        <v>30</v>
      </c>
      <c r="B25" s="12">
        <v>2.8543742550905424</v>
      </c>
      <c r="C25" s="12">
        <v>2.6072617823632105</v>
      </c>
      <c r="D25" s="12">
        <v>-1.662796211624507</v>
      </c>
      <c r="E25" s="12">
        <v>-2.2427613441674907</v>
      </c>
      <c r="F25" s="12">
        <v>-0.4667001708320252</v>
      </c>
      <c r="G25" s="12">
        <v>1.1101760184627389</v>
      </c>
    </row>
    <row r="26" spans="1:7" x14ac:dyDescent="0.25">
      <c r="A26" s="5" t="s">
        <v>31</v>
      </c>
      <c r="B26" s="12">
        <v>1.3871205243043176</v>
      </c>
      <c r="C26" s="12">
        <v>6.0269886274907325</v>
      </c>
      <c r="D26" s="12">
        <v>9.0668317721286869</v>
      </c>
      <c r="E26" s="12">
        <v>10.619488925032591</v>
      </c>
      <c r="F26" s="12">
        <v>4.974075301535593</v>
      </c>
      <c r="G26" s="12">
        <v>5.2971951300636171</v>
      </c>
    </row>
    <row r="27" spans="1:7" x14ac:dyDescent="0.25">
      <c r="A27" s="5" t="s">
        <v>32</v>
      </c>
      <c r="B27" s="12">
        <v>9.2136807863770525</v>
      </c>
      <c r="C27" s="12">
        <v>7.8672343694013351</v>
      </c>
      <c r="D27" s="12">
        <v>26.492509624531113</v>
      </c>
      <c r="E27" s="12">
        <v>5.4939656677962461</v>
      </c>
      <c r="F27" s="12">
        <v>1.7713743244623092</v>
      </c>
      <c r="G27" s="12">
        <v>11.302473491648621</v>
      </c>
    </row>
    <row r="28" spans="1:7" x14ac:dyDescent="0.25">
      <c r="A28" s="5" t="s">
        <v>33</v>
      </c>
      <c r="B28" s="12">
        <v>-2.0591664555305456</v>
      </c>
      <c r="C28" s="12">
        <v>0.89309310604513781</v>
      </c>
      <c r="D28" s="12">
        <v>-3.736754425257558</v>
      </c>
      <c r="E28" s="12">
        <v>-2.4982169131713516</v>
      </c>
      <c r="F28" s="12">
        <v>6.1104989081754928</v>
      </c>
      <c r="G28" s="12">
        <v>-1.2628384646179802</v>
      </c>
    </row>
    <row r="29" spans="1:7" x14ac:dyDescent="0.25">
      <c r="A29" s="5" t="s">
        <v>34</v>
      </c>
      <c r="B29" s="12">
        <v>1.1004134371019134</v>
      </c>
      <c r="C29" s="12">
        <v>1.4809530235770607</v>
      </c>
      <c r="D29" s="12">
        <v>-2.7044812502561895</v>
      </c>
      <c r="E29" s="12">
        <v>3.6913035072041476</v>
      </c>
      <c r="F29" s="12">
        <v>7.4255878817260053</v>
      </c>
      <c r="G29" s="12">
        <v>1.0620344519335991</v>
      </c>
    </row>
    <row r="30" spans="1:7" x14ac:dyDescent="0.25">
      <c r="A30" s="5" t="s">
        <v>35</v>
      </c>
      <c r="B30" s="12">
        <v>6.138660177948819</v>
      </c>
      <c r="C30" s="12">
        <v>1.2019330127660039</v>
      </c>
      <c r="D30" s="12">
        <v>0.4306563415529468</v>
      </c>
      <c r="E30" s="12">
        <v>5.5623569071342382</v>
      </c>
      <c r="F30" s="12">
        <v>2.5597522645595476</v>
      </c>
      <c r="G30" s="12">
        <v>3.3792534673756971</v>
      </c>
    </row>
    <row r="31" spans="1:7" x14ac:dyDescent="0.25">
      <c r="A31" s="5" t="s">
        <v>36</v>
      </c>
      <c r="B31" s="12">
        <v>-0.12521360033231305</v>
      </c>
      <c r="C31" s="12">
        <v>-0.24399225025005089</v>
      </c>
      <c r="D31" s="12">
        <v>-0.85547903127381841</v>
      </c>
      <c r="E31" s="12">
        <v>2.8218368803446112</v>
      </c>
      <c r="F31" s="12">
        <v>3.8830368099409185</v>
      </c>
      <c r="G31" s="12">
        <v>0.30451378936301204</v>
      </c>
    </row>
    <row r="32" spans="1:7" x14ac:dyDescent="0.25">
      <c r="A32" s="5" t="s">
        <v>37</v>
      </c>
      <c r="B32" s="12">
        <v>1.3411188379059744</v>
      </c>
      <c r="C32" s="12">
        <v>3.6148436645619086</v>
      </c>
      <c r="D32" s="12">
        <v>0.30492024926911965</v>
      </c>
      <c r="E32" s="12">
        <v>4.4121030198065272</v>
      </c>
      <c r="F32" s="12">
        <v>-2.1153965612628771</v>
      </c>
      <c r="G32" s="12">
        <v>1.8406563549117314</v>
      </c>
    </row>
    <row r="33" spans="1:8" x14ac:dyDescent="0.25">
      <c r="A33" s="5" t="s">
        <v>38</v>
      </c>
      <c r="B33" s="12">
        <v>5.518324754702201</v>
      </c>
      <c r="C33" s="12">
        <v>5.4004466468029699</v>
      </c>
      <c r="D33" s="12">
        <v>7.8715393347545932</v>
      </c>
      <c r="E33" s="12">
        <v>8.2981493949685099</v>
      </c>
      <c r="F33" s="12">
        <v>8.4826702949308839</v>
      </c>
      <c r="G33" s="12">
        <v>6.4830757097165961</v>
      </c>
    </row>
    <row r="34" spans="1:8" x14ac:dyDescent="0.25">
      <c r="A34" s="5" t="s">
        <v>39</v>
      </c>
      <c r="B34" s="12">
        <v>0.89614470578875882</v>
      </c>
      <c r="C34" s="12">
        <v>2.3423922469038172</v>
      </c>
      <c r="D34" s="12">
        <v>6.9066812847669219</v>
      </c>
      <c r="E34" s="12">
        <v>0.63622058782238988</v>
      </c>
      <c r="F34" s="12">
        <v>8.4038654456986102</v>
      </c>
      <c r="G34" s="12">
        <v>2.9204474819744366</v>
      </c>
    </row>
    <row r="35" spans="1:8" x14ac:dyDescent="0.25">
      <c r="A35" s="5" t="s">
        <v>40</v>
      </c>
      <c r="B35" s="12">
        <v>-0.27094606191532444</v>
      </c>
      <c r="C35" s="12">
        <v>0.59427814597493145</v>
      </c>
      <c r="D35" s="12">
        <v>-4.6243956652386116</v>
      </c>
      <c r="E35" s="12">
        <v>4.3089339292766784</v>
      </c>
      <c r="F35" s="12">
        <v>6.5391503516159828</v>
      </c>
      <c r="G35" s="12">
        <v>8.5820301864052595E-2</v>
      </c>
      <c r="H35" s="12"/>
    </row>
    <row r="36" spans="1:8" x14ac:dyDescent="0.25">
      <c r="A36" s="5" t="s">
        <v>41</v>
      </c>
      <c r="B36" s="12">
        <v>0.94230568052778352</v>
      </c>
      <c r="C36" s="12">
        <v>-2.0362890064583334</v>
      </c>
      <c r="D36" s="12">
        <v>1.7105835959108195</v>
      </c>
      <c r="E36" s="12">
        <v>4.0059288415839527</v>
      </c>
      <c r="F36" s="12">
        <v>2.2307207693917737</v>
      </c>
      <c r="G36" s="12">
        <v>0.82422201697925013</v>
      </c>
      <c r="H36" s="12"/>
    </row>
    <row r="37" spans="1:8" x14ac:dyDescent="0.25">
      <c r="A37" s="5" t="s">
        <v>42</v>
      </c>
      <c r="B37" s="12">
        <v>0.61594372585531199</v>
      </c>
      <c r="C37" s="12">
        <v>-2.3079779338518711</v>
      </c>
      <c r="D37" s="12">
        <v>4.5052598481450623</v>
      </c>
      <c r="E37" s="12">
        <v>-2.0488909000717159</v>
      </c>
      <c r="F37" s="12">
        <v>-0.81111637407439952</v>
      </c>
      <c r="G37" s="12">
        <v>0.208925654353393</v>
      </c>
      <c r="H37" s="12"/>
    </row>
    <row r="38" spans="1:8" x14ac:dyDescent="0.25">
      <c r="A38" s="5" t="s">
        <v>43</v>
      </c>
      <c r="B38" s="12">
        <v>-1.7732180649595812</v>
      </c>
      <c r="C38" s="12">
        <v>3.7812743127960511</v>
      </c>
      <c r="D38" s="12">
        <v>-0.91290769436095998</v>
      </c>
      <c r="E38" s="12">
        <v>1.3901587539593754</v>
      </c>
      <c r="F38" s="12">
        <v>2.7912493574216759</v>
      </c>
      <c r="G38" s="12">
        <v>0.48389839075620633</v>
      </c>
      <c r="H38" s="12"/>
    </row>
    <row r="39" spans="1:8" x14ac:dyDescent="0.25">
      <c r="A39" s="5" t="s">
        <v>44</v>
      </c>
      <c r="B39" s="12">
        <v>1.2115602387422364</v>
      </c>
      <c r="C39" s="12">
        <v>2.2122512775739205</v>
      </c>
      <c r="D39" s="12">
        <v>3.0023145917896179</v>
      </c>
      <c r="E39" s="12">
        <v>-0.890748317436443</v>
      </c>
      <c r="F39" s="12">
        <v>5.0742742313176319E-2</v>
      </c>
      <c r="G39" s="12">
        <v>1.4633260068374137</v>
      </c>
      <c r="H39" s="12"/>
    </row>
    <row r="40" spans="1:8" x14ac:dyDescent="0.25">
      <c r="A40" s="5" t="s">
        <v>45</v>
      </c>
      <c r="B40" s="12">
        <v>4.9871599558100073</v>
      </c>
      <c r="C40" s="12">
        <v>2.1359189316695937</v>
      </c>
      <c r="D40" s="12">
        <v>2.1324952643622308</v>
      </c>
      <c r="E40" s="12">
        <v>12.295798660712999</v>
      </c>
      <c r="F40" s="12">
        <v>13.304336170564257</v>
      </c>
      <c r="G40" s="12">
        <v>5.2361643699819105</v>
      </c>
      <c r="H40" s="12"/>
    </row>
    <row r="41" spans="1:8" x14ac:dyDescent="0.25">
      <c r="A41" s="5" t="s">
        <v>46</v>
      </c>
      <c r="B41" s="12">
        <v>0.6293749564712684</v>
      </c>
      <c r="C41" s="12">
        <v>1.8791494959269455</v>
      </c>
      <c r="D41" s="12">
        <v>-1.0750012185499334</v>
      </c>
      <c r="E41" s="12">
        <v>-2.3723272656053824</v>
      </c>
      <c r="F41" s="12">
        <v>-2.4673443062343021</v>
      </c>
      <c r="G41" s="12">
        <v>-6.5914291824043889E-2</v>
      </c>
      <c r="H41" s="12"/>
    </row>
    <row r="42" spans="1:8" x14ac:dyDescent="0.25">
      <c r="A42" s="5" t="s">
        <v>47</v>
      </c>
      <c r="B42" s="12">
        <v>3.5059305235001372</v>
      </c>
      <c r="C42" s="12">
        <v>2.4604444974106126</v>
      </c>
      <c r="D42" s="12">
        <v>2.9670077622871931</v>
      </c>
      <c r="E42" s="12">
        <v>5.0812067985845957</v>
      </c>
      <c r="F42" s="12">
        <v>2.4366133917732133</v>
      </c>
      <c r="G42" s="12">
        <v>3.2635915513003102</v>
      </c>
      <c r="H42" s="12"/>
    </row>
    <row r="43" spans="1:8" x14ac:dyDescent="0.25">
      <c r="A43" s="5" t="s">
        <v>48</v>
      </c>
      <c r="B43" s="12">
        <v>1.9415422264983475</v>
      </c>
      <c r="C43" s="12">
        <v>-0.53751208292850516</v>
      </c>
      <c r="D43" s="12">
        <v>1.0023065655475145</v>
      </c>
      <c r="E43" s="12">
        <v>3.9159660647504051</v>
      </c>
      <c r="F43" s="12">
        <v>-1.4451785103056503</v>
      </c>
      <c r="G43" s="12">
        <v>1.1467189036118315</v>
      </c>
      <c r="H43" s="12"/>
    </row>
    <row r="44" spans="1:8" x14ac:dyDescent="0.25">
      <c r="A44" s="5" t="s">
        <v>49</v>
      </c>
      <c r="B44" s="12">
        <v>-0.65331837934113668</v>
      </c>
      <c r="C44" s="12">
        <v>0.36732666234466349</v>
      </c>
      <c r="D44" s="12">
        <v>-2.4850559783708102</v>
      </c>
      <c r="E44" s="12">
        <v>-2.8523487700998236</v>
      </c>
      <c r="F44" s="12">
        <v>-1.432082757258287</v>
      </c>
      <c r="G44" s="12">
        <v>-1.1320804945180729</v>
      </c>
      <c r="H44" s="12"/>
    </row>
    <row r="45" spans="1:8" x14ac:dyDescent="0.25">
      <c r="A45" s="5" t="s">
        <v>50</v>
      </c>
      <c r="B45" s="12">
        <v>-4.1380279821436421</v>
      </c>
      <c r="C45" s="12">
        <v>-1.8194473044120294</v>
      </c>
      <c r="D45" s="12">
        <v>-3.6823971169321865</v>
      </c>
      <c r="E45" s="12">
        <v>-4.5870501165799116</v>
      </c>
      <c r="F45" s="12">
        <v>-3.6097660847541126</v>
      </c>
      <c r="G45" s="12">
        <v>-3.5024079510348667</v>
      </c>
      <c r="H45" s="12"/>
    </row>
    <row r="46" spans="1:8" x14ac:dyDescent="0.25">
      <c r="A46" s="5" t="s">
        <v>51</v>
      </c>
      <c r="B46" s="12">
        <v>3.8682730276941903</v>
      </c>
      <c r="C46" s="12">
        <v>4.6159440282656314</v>
      </c>
      <c r="D46" s="12">
        <v>5.1174979027337058</v>
      </c>
      <c r="E46" s="12">
        <v>7.7788914189573894</v>
      </c>
      <c r="F46" s="12">
        <v>4.0338989061527526</v>
      </c>
      <c r="G46" s="12">
        <v>4.8336050394180994</v>
      </c>
      <c r="H46" s="12"/>
    </row>
    <row r="47" spans="1:8" x14ac:dyDescent="0.25">
      <c r="A47" s="5" t="s">
        <v>52</v>
      </c>
      <c r="B47" s="12">
        <v>-1.3336783324298331</v>
      </c>
      <c r="C47" s="12">
        <v>-2.4033814121995074</v>
      </c>
      <c r="D47" s="12">
        <v>-3.1014222333803612</v>
      </c>
      <c r="E47" s="12">
        <v>1.7702803652407857</v>
      </c>
      <c r="F47" s="12">
        <v>4.4919201717888448</v>
      </c>
      <c r="G47" s="12">
        <v>-1.0765258015427133</v>
      </c>
      <c r="H47" s="12"/>
    </row>
    <row r="48" spans="1:8" x14ac:dyDescent="0.25">
      <c r="A48" s="5" t="s">
        <v>53</v>
      </c>
      <c r="B48" s="12">
        <v>0.70479342508419207</v>
      </c>
      <c r="C48" s="12">
        <v>-0.59349098192399086</v>
      </c>
      <c r="D48" s="12">
        <v>0.69802766588864207</v>
      </c>
      <c r="E48" s="12">
        <v>-4.8333684165231352</v>
      </c>
      <c r="F48" s="12">
        <v>-3.2035954181100315</v>
      </c>
      <c r="G48" s="12">
        <v>-0.71105326065550711</v>
      </c>
      <c r="H48" s="12"/>
    </row>
    <row r="49" spans="1:8" x14ac:dyDescent="0.25">
      <c r="A49" s="5" t="s">
        <v>54</v>
      </c>
      <c r="B49" s="12">
        <v>-0.63892169740602933</v>
      </c>
      <c r="C49" s="12">
        <v>-1.4368502225016642</v>
      </c>
      <c r="D49" s="12">
        <v>1.6076789299155876</v>
      </c>
      <c r="E49" s="12">
        <v>0.96614844847691372</v>
      </c>
      <c r="F49" s="12">
        <v>1.8623415928070204</v>
      </c>
      <c r="G49" s="12">
        <v>1.3546660087399772E-2</v>
      </c>
      <c r="H49" s="12"/>
    </row>
    <row r="50" spans="1:8" x14ac:dyDescent="0.25">
      <c r="A50" s="5" t="s">
        <v>55</v>
      </c>
      <c r="B50" s="12">
        <v>-2.9425064132351313</v>
      </c>
      <c r="C50" s="12">
        <v>-1.5947554488694542</v>
      </c>
      <c r="D50" s="12">
        <v>-2.6439903341811846</v>
      </c>
      <c r="E50" s="12">
        <v>2.3826663241373844</v>
      </c>
      <c r="F50" s="12">
        <v>-4.5802784227384183</v>
      </c>
      <c r="G50" s="12">
        <v>-1.958282173224174</v>
      </c>
      <c r="H50" s="12"/>
    </row>
    <row r="51" spans="1:8" x14ac:dyDescent="0.25">
      <c r="A51" s="5" t="s">
        <v>56</v>
      </c>
      <c r="B51" s="12">
        <v>-7.7211651368997227</v>
      </c>
      <c r="C51" s="12">
        <v>-9.089350745231437</v>
      </c>
      <c r="D51" s="12">
        <v>-6.6341385775420338</v>
      </c>
      <c r="E51" s="12">
        <v>-8.0683666462739989</v>
      </c>
      <c r="F51" s="12">
        <v>-3.6736540439339147</v>
      </c>
      <c r="G51" s="12">
        <v>-7.5777038939660004</v>
      </c>
      <c r="H51" s="12"/>
    </row>
    <row r="52" spans="1:8" x14ac:dyDescent="0.25">
      <c r="A52" s="5" t="s">
        <v>57</v>
      </c>
      <c r="B52" s="12">
        <v>-5.3575353658140479</v>
      </c>
      <c r="C52" s="12">
        <v>-3.0835773912722431</v>
      </c>
      <c r="D52" s="12">
        <v>-4.5943364280751133</v>
      </c>
      <c r="E52" s="12">
        <v>-4.5607486770784336</v>
      </c>
      <c r="F52" s="12">
        <v>-5.5961412364010874</v>
      </c>
      <c r="G52" s="12">
        <v>-4.5697022380028214</v>
      </c>
      <c r="H52" s="12"/>
    </row>
    <row r="53" spans="1:8" x14ac:dyDescent="0.25">
      <c r="A53" s="5" t="s">
        <v>58</v>
      </c>
      <c r="B53" s="12">
        <v>-1.3449352842573179</v>
      </c>
      <c r="C53" s="12">
        <v>-5.1895572001854102</v>
      </c>
      <c r="D53" s="12">
        <v>-7.5028785547168031</v>
      </c>
      <c r="E53" s="12">
        <v>-9.0990209819261949</v>
      </c>
      <c r="F53" s="12">
        <v>-6.7644258358826272</v>
      </c>
      <c r="G53" s="12">
        <v>-5.0284734994500795</v>
      </c>
      <c r="H53" s="12"/>
    </row>
    <row r="54" spans="1:8" x14ac:dyDescent="0.25">
      <c r="A54" s="5" t="s">
        <v>59</v>
      </c>
      <c r="B54" s="12">
        <v>-15.309971878498615</v>
      </c>
      <c r="C54" s="12">
        <v>-9.2715868461993551</v>
      </c>
      <c r="D54" s="12">
        <v>-10.990664424738775</v>
      </c>
      <c r="E54" s="12">
        <v>-14.39438949927789</v>
      </c>
      <c r="F54" s="12">
        <v>-21.146125205897125</v>
      </c>
      <c r="G54" s="12">
        <v>-13.348930156317254</v>
      </c>
      <c r="H54" s="12"/>
    </row>
    <row r="55" spans="1:8" x14ac:dyDescent="0.25">
      <c r="A55" s="5" t="s">
        <v>60</v>
      </c>
      <c r="B55" s="12">
        <v>-2.6150322323957984</v>
      </c>
      <c r="C55" s="12">
        <v>3.0172927824502795</v>
      </c>
      <c r="D55" s="12">
        <v>-0.18217686767394306</v>
      </c>
      <c r="E55" s="12">
        <v>0.62968816655916227</v>
      </c>
      <c r="F55" s="12">
        <v>4.3589383130221435</v>
      </c>
      <c r="G55" s="12">
        <v>0.22582861127364826</v>
      </c>
      <c r="H55" s="12"/>
    </row>
    <row r="56" spans="1:8" x14ac:dyDescent="0.25">
      <c r="A56" s="5" t="s">
        <v>61</v>
      </c>
      <c r="B56" s="12">
        <v>7.0497780485108201</v>
      </c>
      <c r="C56" s="12">
        <v>6.6070763658819001</v>
      </c>
      <c r="D56" s="12">
        <v>6.9419106858672643</v>
      </c>
      <c r="E56" s="12">
        <v>8.6508142429916486</v>
      </c>
      <c r="F56" s="12">
        <v>7.7134111811328081</v>
      </c>
      <c r="G56" s="12">
        <v>7.178694765457629</v>
      </c>
      <c r="H56" s="12"/>
    </row>
    <row r="57" spans="1:8" x14ac:dyDescent="0.25">
      <c r="A57" s="5" t="s">
        <v>62</v>
      </c>
      <c r="B57" s="12">
        <v>-0.45521340582007458</v>
      </c>
      <c r="C57" s="12">
        <v>1.6929632768112282</v>
      </c>
      <c r="D57" s="12">
        <v>1.8380486845909099</v>
      </c>
      <c r="E57" s="12">
        <v>9.6576027002519407</v>
      </c>
      <c r="F57" s="12">
        <v>7.2951079925473223</v>
      </c>
      <c r="G57" s="12">
        <v>2.5137108667289354</v>
      </c>
      <c r="H57" s="12"/>
    </row>
    <row r="58" spans="1:8" x14ac:dyDescent="0.25">
      <c r="A58" s="5" t="s">
        <v>63</v>
      </c>
      <c r="B58" s="12">
        <v>3.7101823001702261</v>
      </c>
      <c r="C58" s="12">
        <v>0.45897974833498045</v>
      </c>
      <c r="D58" s="12">
        <v>9.0435124618200522</v>
      </c>
      <c r="E58" s="12">
        <v>8.0719179883307159</v>
      </c>
      <c r="F58" s="12">
        <v>3.6457504060572266</v>
      </c>
      <c r="G58" s="12">
        <v>4.549105664046893</v>
      </c>
      <c r="H58" s="12"/>
    </row>
    <row r="59" spans="1:8" x14ac:dyDescent="0.25">
      <c r="A59" s="5" t="s">
        <v>64</v>
      </c>
      <c r="B59" s="12">
        <v>-0.86483150554712251</v>
      </c>
      <c r="C59" s="12">
        <v>-1.440777946270249</v>
      </c>
      <c r="D59" s="12">
        <v>-2.8402028725217519</v>
      </c>
      <c r="E59" s="12">
        <v>-3.8949572474204173</v>
      </c>
      <c r="F59" s="12">
        <v>-4.9312494179208004</v>
      </c>
      <c r="G59" s="12">
        <v>-2.1819838867234651</v>
      </c>
      <c r="H59" s="12"/>
    </row>
    <row r="60" spans="1:8" x14ac:dyDescent="0.25">
      <c r="A60" s="5" t="s">
        <v>65</v>
      </c>
      <c r="B60" s="12">
        <v>0.90114867402360987</v>
      </c>
      <c r="C60" s="12">
        <v>-0.62023126047174482</v>
      </c>
      <c r="D60" s="12">
        <v>-2.9669459165131871</v>
      </c>
      <c r="E60" s="12">
        <v>-1.9838633490633344</v>
      </c>
      <c r="F60" s="12">
        <v>1.7077575489592618E-2</v>
      </c>
      <c r="G60" s="12">
        <v>-0.75485653609512815</v>
      </c>
      <c r="H60" s="12"/>
    </row>
    <row r="61" spans="1:8" x14ac:dyDescent="0.25">
      <c r="A61" s="5" t="s">
        <v>66</v>
      </c>
      <c r="B61" s="12">
        <v>-1.7634363425628987</v>
      </c>
      <c r="C61" s="12">
        <v>-3.8320591420883203</v>
      </c>
      <c r="D61" s="12">
        <v>-3.4346651869562961</v>
      </c>
      <c r="E61" s="12">
        <v>-5.6753741859457838</v>
      </c>
      <c r="F61" s="12">
        <v>-4.6080452764395474</v>
      </c>
      <c r="G61" s="12">
        <v>-3.399171476773053</v>
      </c>
      <c r="H61" s="12"/>
    </row>
    <row r="62" spans="1:8" x14ac:dyDescent="0.25">
      <c r="A62" s="5" t="s">
        <v>67</v>
      </c>
      <c r="B62" s="12">
        <v>1.3436998641157964</v>
      </c>
      <c r="C62" s="12">
        <v>0.93656775268579107</v>
      </c>
      <c r="D62" s="12">
        <v>1.281715260750635</v>
      </c>
      <c r="E62" s="12">
        <v>2.3922829710952347</v>
      </c>
      <c r="F62" s="12">
        <v>6.6491796695663092</v>
      </c>
      <c r="G62" s="12">
        <v>1.7772363431358569</v>
      </c>
      <c r="H62" s="12"/>
    </row>
    <row r="63" spans="1:8" x14ac:dyDescent="0.25">
      <c r="A63" s="5" t="s">
        <v>68</v>
      </c>
      <c r="B63" s="12">
        <v>2.1389266134396991</v>
      </c>
      <c r="C63" s="12">
        <v>0.11007255846586167</v>
      </c>
      <c r="D63" s="12">
        <v>2.8529371237007788</v>
      </c>
      <c r="E63" s="12">
        <v>0.33308452772672298</v>
      </c>
      <c r="F63" s="12">
        <v>7.9452593469871431</v>
      </c>
      <c r="G63" s="12">
        <v>1.9739844168503693</v>
      </c>
      <c r="H63" s="12"/>
    </row>
    <row r="64" spans="1:8" x14ac:dyDescent="0.25">
      <c r="A64" s="5" t="s">
        <v>69</v>
      </c>
      <c r="B64" s="12">
        <v>-7.2380710503175338</v>
      </c>
      <c r="C64" s="12">
        <v>-6.2604393419280715</v>
      </c>
      <c r="D64" s="12">
        <v>-7.7477085472891378</v>
      </c>
      <c r="E64" s="12">
        <v>-3.4860697506743392</v>
      </c>
      <c r="F64" s="12">
        <v>9.1335812396458866</v>
      </c>
      <c r="G64" s="12">
        <v>-5.2135843965613891</v>
      </c>
      <c r="H64" s="12"/>
    </row>
    <row r="65" spans="1:8" x14ac:dyDescent="0.25">
      <c r="A65" s="5" t="s">
        <v>70</v>
      </c>
      <c r="B65" s="12">
        <v>-2.6438684341476346</v>
      </c>
      <c r="C65" s="12">
        <v>-3.1984330806401138</v>
      </c>
      <c r="D65" s="12">
        <v>0.56800589192613393</v>
      </c>
      <c r="E65" s="12">
        <v>-6.390289161134401</v>
      </c>
      <c r="F65" s="12">
        <v>-27.83646765442716</v>
      </c>
      <c r="G65" s="12">
        <v>-5.1016991112441774</v>
      </c>
      <c r="H65" s="12"/>
    </row>
    <row r="66" spans="1:8" x14ac:dyDescent="0.25">
      <c r="A66" s="5" t="s">
        <v>71</v>
      </c>
      <c r="B66" s="12">
        <v>-7.5311496208856132</v>
      </c>
      <c r="C66" s="12">
        <v>-10.366883338039798</v>
      </c>
      <c r="D66" s="12">
        <v>-8.5130415124198215</v>
      </c>
      <c r="E66" s="12">
        <v>-16.063077281640652</v>
      </c>
      <c r="F66" s="12">
        <v>-15.425429161258041</v>
      </c>
      <c r="G66" s="12">
        <v>-10.212642586688444</v>
      </c>
      <c r="H66" s="12"/>
    </row>
    <row r="67" spans="1:8" x14ac:dyDescent="0.25">
      <c r="A67" s="5" t="s">
        <v>72</v>
      </c>
      <c r="B67" s="12">
        <v>-28.737843417772595</v>
      </c>
      <c r="C67" s="12">
        <v>-23.416170302179008</v>
      </c>
      <c r="D67" s="12">
        <v>-27.835089705917632</v>
      </c>
      <c r="E67" s="12">
        <v>-22.725038406658769</v>
      </c>
      <c r="F67" s="12">
        <v>-18.622594669301467</v>
      </c>
      <c r="G67" s="12">
        <v>-25.762355105156288</v>
      </c>
      <c r="H67" s="12"/>
    </row>
    <row r="68" spans="1:8" x14ac:dyDescent="0.25">
      <c r="A68" s="5" t="s">
        <v>73</v>
      </c>
      <c r="B68" s="12">
        <v>-2.9850245371066992</v>
      </c>
      <c r="C68" s="12">
        <v>-8.3833594070173909</v>
      </c>
      <c r="D68" s="12">
        <v>-2.4169034071149365</v>
      </c>
      <c r="E68" s="12">
        <v>-8.2861658067978663</v>
      </c>
      <c r="F68" s="12">
        <v>-14.609073582517972</v>
      </c>
      <c r="G68" s="12">
        <v>-5.8309784484412237</v>
      </c>
      <c r="H68" s="12"/>
    </row>
    <row r="69" spans="1:8" x14ac:dyDescent="0.25">
      <c r="A69" s="5" t="s">
        <v>74</v>
      </c>
      <c r="B69" s="12">
        <v>-0.72092076297891716</v>
      </c>
      <c r="C69" s="12">
        <v>2.1098182431711159</v>
      </c>
      <c r="D69" s="12">
        <v>-0.13985655108524914</v>
      </c>
      <c r="E69" s="12">
        <v>-2.799718846617393</v>
      </c>
      <c r="F69" s="12">
        <v>-4.6212732368860747</v>
      </c>
      <c r="G69" s="12">
        <v>-0.45394757143235109</v>
      </c>
      <c r="H69" s="12"/>
    </row>
    <row r="70" spans="1:8" x14ac:dyDescent="0.25">
      <c r="A70" s="5" t="s">
        <v>75</v>
      </c>
      <c r="B70" s="12">
        <v>-3.7797017521226586</v>
      </c>
      <c r="C70" s="12">
        <v>0.70342837453328888</v>
      </c>
      <c r="D70" s="12">
        <v>2.0378063212098723</v>
      </c>
      <c r="E70" s="12">
        <v>-1.7727695737006659</v>
      </c>
      <c r="F70" s="12">
        <v>1.804585398227895</v>
      </c>
      <c r="G70" s="12">
        <v>-0.80389839770461913</v>
      </c>
      <c r="H70" s="12"/>
    </row>
    <row r="71" spans="1:8" x14ac:dyDescent="0.25">
      <c r="A71" s="5" t="s">
        <v>76</v>
      </c>
      <c r="B71" s="12">
        <v>2.4087514541869188</v>
      </c>
      <c r="C71" s="12">
        <v>-0.65412023304531053</v>
      </c>
      <c r="D71" s="12">
        <v>-1.8638355311109072</v>
      </c>
      <c r="E71" s="12">
        <v>4.8857233302430441</v>
      </c>
      <c r="F71" s="12">
        <v>-2.1379633498644539</v>
      </c>
      <c r="G71" s="12">
        <v>0.72491108378946523</v>
      </c>
      <c r="H71" s="12"/>
    </row>
    <row r="72" spans="1:8" x14ac:dyDescent="0.25">
      <c r="A72" s="5" t="s">
        <v>77</v>
      </c>
      <c r="B72" s="12">
        <v>-1.3881513772731986</v>
      </c>
      <c r="C72" s="12">
        <v>0.2339139327428309</v>
      </c>
      <c r="D72" s="12">
        <v>8.1112926373816216E-2</v>
      </c>
      <c r="E72" s="12">
        <v>-8.1652197674103721</v>
      </c>
      <c r="F72" s="12">
        <v>-5.6566363063840752</v>
      </c>
      <c r="G72" s="12">
        <v>-1.8709342691874395</v>
      </c>
      <c r="H72" s="12"/>
    </row>
    <row r="73" spans="1:8" x14ac:dyDescent="0.25">
      <c r="A73" s="5" t="s">
        <v>161</v>
      </c>
      <c r="B73" s="12">
        <v>-0.66131671791258251</v>
      </c>
      <c r="C73" s="12">
        <v>-2.8759406274053938</v>
      </c>
      <c r="D73" s="12">
        <v>-0.66932046590846628</v>
      </c>
      <c r="E73" s="12">
        <v>-0.79677597108691145</v>
      </c>
      <c r="F73" s="12">
        <v>-5.8049103779171523</v>
      </c>
      <c r="G73" s="12">
        <v>-1.5683366926600903</v>
      </c>
      <c r="H73" s="12"/>
    </row>
    <row r="74" spans="1:8" x14ac:dyDescent="0.25">
      <c r="A74" s="5" t="s">
        <v>162</v>
      </c>
      <c r="B74" s="12">
        <v>0.80274459807971099</v>
      </c>
      <c r="C74" s="12">
        <v>1.9623835143527328</v>
      </c>
      <c r="D74" s="12">
        <v>2.3167719143113592</v>
      </c>
      <c r="E74" s="12">
        <v>2.3353071646731207</v>
      </c>
      <c r="F74" s="12">
        <v>1.2244072454261181</v>
      </c>
      <c r="G74" s="12">
        <v>1.6465382550614143</v>
      </c>
      <c r="H74" s="12"/>
    </row>
    <row r="75" spans="1:8" x14ac:dyDescent="0.25">
      <c r="A75" s="5" t="s">
        <v>163</v>
      </c>
      <c r="B75" s="12">
        <v>4.9132767091544887</v>
      </c>
      <c r="C75" s="12">
        <v>5.3260083265239064</v>
      </c>
      <c r="D75" s="12">
        <v>11.049897210960545</v>
      </c>
      <c r="E75" s="12">
        <v>10.667204955760733</v>
      </c>
      <c r="F75" s="12">
        <v>5.9650240238494199</v>
      </c>
      <c r="G75" s="12">
        <v>7.1657660956912634</v>
      </c>
      <c r="H75" s="12"/>
    </row>
    <row r="76" spans="1:8" x14ac:dyDescent="0.25">
      <c r="A76" s="5" t="s">
        <v>164</v>
      </c>
      <c r="B76" s="12">
        <v>-1.2472239975548038</v>
      </c>
      <c r="C76" s="12">
        <v>-1.6457688738169989</v>
      </c>
      <c r="D76" s="12">
        <v>-2.0175685567881048</v>
      </c>
      <c r="E76" s="12">
        <v>-1.4822452857422486</v>
      </c>
      <c r="F76" s="12">
        <v>1.3893707377163085</v>
      </c>
      <c r="G76" s="12">
        <v>-1.3973940298701433</v>
      </c>
      <c r="H76" s="12"/>
    </row>
    <row r="77" spans="1:8" x14ac:dyDescent="0.25">
      <c r="A77" s="5" t="s">
        <v>165</v>
      </c>
      <c r="B77" s="12">
        <v>4.7361828784584459</v>
      </c>
      <c r="C77" s="12">
        <v>5.3707229568024131</v>
      </c>
      <c r="D77" s="12">
        <v>4.1040230314423169</v>
      </c>
      <c r="E77" s="12">
        <v>9.3605402036902721</v>
      </c>
      <c r="F77" s="12">
        <v>10.571179836793119</v>
      </c>
      <c r="G77" s="12">
        <v>5.7210227473564039</v>
      </c>
      <c r="H77" s="12"/>
    </row>
    <row r="78" spans="1:8" x14ac:dyDescent="0.25">
      <c r="A78" s="5" t="s">
        <v>166</v>
      </c>
      <c r="B78" s="12">
        <v>2.0642701508777583</v>
      </c>
      <c r="C78" s="12">
        <v>2.8964363836935401</v>
      </c>
      <c r="D78" s="12">
        <v>0.75675602276943899</v>
      </c>
      <c r="E78" s="12">
        <v>-0.12596695312297496</v>
      </c>
      <c r="F78" s="12">
        <v>1.7526159201989848</v>
      </c>
      <c r="G78" s="12">
        <v>1.6586592956477637</v>
      </c>
      <c r="H78" s="12"/>
    </row>
    <row r="79" spans="1:8" x14ac:dyDescent="0.25">
      <c r="A79" s="5" t="s">
        <v>167</v>
      </c>
      <c r="B79" s="12">
        <v>1.7956914648385371</v>
      </c>
      <c r="C79" s="12">
        <v>2.9284389467091101</v>
      </c>
      <c r="D79" s="12">
        <v>1.9830324831311923</v>
      </c>
      <c r="E79" s="12">
        <v>7.7873486860097731</v>
      </c>
      <c r="F79" s="12">
        <v>0.81219435030027243</v>
      </c>
      <c r="G79" s="12">
        <v>2.8706704790922006</v>
      </c>
      <c r="H79" s="12"/>
    </row>
    <row r="80" spans="1:8" x14ac:dyDescent="0.25">
      <c r="A80" s="5" t="s">
        <v>168</v>
      </c>
      <c r="B80" s="12">
        <v>11.623063519578018</v>
      </c>
      <c r="C80" s="12">
        <v>9.9442504869314874</v>
      </c>
      <c r="D80" s="12">
        <v>9.8107058306709369</v>
      </c>
      <c r="E80" s="12">
        <v>8.4086115929719547</v>
      </c>
      <c r="F80" s="12">
        <v>12.574460951078848</v>
      </c>
      <c r="G80" s="12">
        <v>10.409718816047734</v>
      </c>
      <c r="H80" s="12"/>
    </row>
    <row r="81" spans="1:8" x14ac:dyDescent="0.25">
      <c r="A81" s="5" t="s">
        <v>169</v>
      </c>
      <c r="B81" s="12">
        <v>8.939912906265171</v>
      </c>
      <c r="C81" s="12">
        <v>7.0657901905290306</v>
      </c>
      <c r="D81" s="12">
        <v>13.488254524525237</v>
      </c>
      <c r="E81" s="12">
        <v>17.641133012930847</v>
      </c>
      <c r="F81" s="12">
        <v>12.264328332617284</v>
      </c>
      <c r="G81" s="12">
        <v>10.880655348077523</v>
      </c>
      <c r="H81" s="12"/>
    </row>
    <row r="82" spans="1:8" x14ac:dyDescent="0.25">
      <c r="A82" s="5" t="s">
        <v>78</v>
      </c>
      <c r="B82" s="12">
        <v>3.1395835391076146</v>
      </c>
      <c r="C82" s="12">
        <v>1.586043043524767</v>
      </c>
      <c r="D82" s="12">
        <v>1.2190534896125904</v>
      </c>
      <c r="E82" s="12">
        <v>-0.2893644653307369</v>
      </c>
      <c r="F82" s="12">
        <v>6.8985329269847755</v>
      </c>
      <c r="G82" s="12">
        <v>2.0724394961634052</v>
      </c>
      <c r="H82" s="12"/>
    </row>
    <row r="83" spans="1:8" x14ac:dyDescent="0.25">
      <c r="A83" s="5" t="s">
        <v>170</v>
      </c>
      <c r="B83" s="12">
        <v>6.2933448972146051</v>
      </c>
      <c r="C83" s="12">
        <v>4.5959478664049005</v>
      </c>
      <c r="D83" s="12">
        <v>2.5893435278674626</v>
      </c>
      <c r="E83" s="12">
        <v>2.7832494411157582</v>
      </c>
      <c r="F83" s="12">
        <v>3.9939825058583152</v>
      </c>
      <c r="G83" s="12">
        <v>4.4100697704434069</v>
      </c>
      <c r="H83" s="12"/>
    </row>
    <row r="84" spans="1:8" x14ac:dyDescent="0.25">
      <c r="A84" s="5" t="s">
        <v>79</v>
      </c>
      <c r="B84" s="12">
        <v>1.7705570647424871</v>
      </c>
      <c r="C84" s="12">
        <v>4.5196203217616882</v>
      </c>
      <c r="D84" s="12">
        <v>6.2511687983114221</v>
      </c>
      <c r="E84" s="12">
        <v>6.7293230685487799</v>
      </c>
      <c r="F84" s="12">
        <v>4.7562019110019689</v>
      </c>
      <c r="G84" s="12">
        <v>4.3044217718983564</v>
      </c>
      <c r="H84" s="12"/>
    </row>
    <row r="85" spans="1:8" x14ac:dyDescent="0.25">
      <c r="A85" s="5" t="s">
        <v>155</v>
      </c>
      <c r="B85" s="12">
        <v>1.9439669011542788</v>
      </c>
      <c r="C85" s="12">
        <v>0.10194113527032819</v>
      </c>
      <c r="D85" s="12">
        <v>-5.8276225536532222E-2</v>
      </c>
      <c r="E85" s="12">
        <v>-3.2664592726426731</v>
      </c>
      <c r="F85" s="12">
        <v>-2.9657822468033066</v>
      </c>
      <c r="G85" s="12">
        <v>-2.8313385921884378E-2</v>
      </c>
      <c r="H85" s="12"/>
    </row>
    <row r="86" spans="1:8" x14ac:dyDescent="0.25">
      <c r="A86" s="5" t="s">
        <v>158</v>
      </c>
      <c r="B86" s="12">
        <v>2.4682227084665076</v>
      </c>
      <c r="C86" s="12">
        <v>-5.4180470796417156E-2</v>
      </c>
      <c r="D86" s="12">
        <v>0.78808203368888363</v>
      </c>
      <c r="E86" s="12">
        <v>3.4952254378267655E-3</v>
      </c>
      <c r="F86" s="12">
        <v>-0.69065035761103533</v>
      </c>
      <c r="G86" s="12">
        <v>0.93719756443235158</v>
      </c>
      <c r="H86" s="12"/>
    </row>
    <row r="87" spans="1:8" x14ac:dyDescent="0.25">
      <c r="A87" s="5" t="s">
        <v>171</v>
      </c>
      <c r="B87" s="12">
        <v>2.053405498297141</v>
      </c>
      <c r="C87" s="12">
        <v>2.676585321153961</v>
      </c>
      <c r="D87" s="12">
        <v>0.30685589565794058</v>
      </c>
      <c r="E87" s="12">
        <v>6.1294566602280955</v>
      </c>
      <c r="F87" s="12">
        <v>6.125963974902624</v>
      </c>
      <c r="G87" s="12">
        <v>2.6482880853946749</v>
      </c>
      <c r="H87" s="12"/>
    </row>
    <row r="88" spans="1:8" x14ac:dyDescent="0.25">
      <c r="A88" s="5" t="s">
        <v>173</v>
      </c>
      <c r="B88" s="12">
        <v>-0.34519037247764894</v>
      </c>
      <c r="C88" s="12">
        <v>-2.0931640820365258</v>
      </c>
      <c r="D88" s="12">
        <v>1.8099625146565692</v>
      </c>
      <c r="E88" s="12">
        <v>-0.19078999662871376</v>
      </c>
      <c r="F88" s="12">
        <v>-2.7412824371207289</v>
      </c>
      <c r="G88" s="12">
        <v>-0.43663038838535323</v>
      </c>
      <c r="H88" s="12"/>
    </row>
    <row r="89" spans="1:8" x14ac:dyDescent="0.25">
      <c r="A89" s="5" t="s">
        <v>175</v>
      </c>
      <c r="B89" s="12">
        <v>-4.5443845719750344</v>
      </c>
      <c r="C89" s="12">
        <v>-3.4354364377820814</v>
      </c>
      <c r="D89" s="12">
        <v>-5.6458100840125542</v>
      </c>
      <c r="E89" s="12">
        <v>-6.2451422052233312</v>
      </c>
      <c r="F89" s="12">
        <v>0.97997180312440579</v>
      </c>
      <c r="G89" s="12">
        <v>-4.4142329026355736</v>
      </c>
      <c r="H89" s="12"/>
    </row>
    <row r="90" spans="1:8" x14ac:dyDescent="0.25">
      <c r="A90" s="11" t="s">
        <v>188</v>
      </c>
      <c r="B90" s="12">
        <v>2.1165007520468544</v>
      </c>
      <c r="C90" s="12">
        <v>2.4215829374554332</v>
      </c>
      <c r="D90" s="12">
        <v>-1.2134716354111197</v>
      </c>
      <c r="E90" s="12">
        <v>2.3332080839092435</v>
      </c>
      <c r="F90" s="12">
        <v>-5.6162060403804173</v>
      </c>
      <c r="G90" s="12">
        <v>0.96968374472851238</v>
      </c>
      <c r="H90" s="12"/>
    </row>
    <row r="91" spans="1:8" x14ac:dyDescent="0.25">
      <c r="A91" s="11" t="s">
        <v>190</v>
      </c>
      <c r="B91" s="12">
        <v>-1.4955211693041233</v>
      </c>
      <c r="C91" s="12">
        <v>0.68880671358505041</v>
      </c>
      <c r="D91" s="12">
        <v>-0.53201079057148193</v>
      </c>
      <c r="E91" s="12">
        <v>2.8887013581628889</v>
      </c>
      <c r="F91" s="12">
        <v>7.201714026871918</v>
      </c>
      <c r="G91" s="12">
        <v>0.420730759790021</v>
      </c>
      <c r="H91" s="12"/>
    </row>
    <row r="92" spans="1:8" x14ac:dyDescent="0.25">
      <c r="A92" s="11" t="s">
        <v>192</v>
      </c>
      <c r="B92" s="12">
        <v>5.3607042532362428</v>
      </c>
      <c r="C92" s="12">
        <v>5.9568318747238127</v>
      </c>
      <c r="D92" s="12">
        <v>6.1668508995988836</v>
      </c>
      <c r="E92" s="12">
        <v>2.2056138272305033</v>
      </c>
      <c r="F92" s="12">
        <v>2.9648391092823778</v>
      </c>
      <c r="G92" s="12">
        <v>5.0457081835053064</v>
      </c>
      <c r="H92" s="12"/>
    </row>
    <row r="93" spans="1:8" x14ac:dyDescent="0.25">
      <c r="A93" s="11" t="s">
        <v>194</v>
      </c>
      <c r="B93" s="12">
        <v>-2.647795068101436E-2</v>
      </c>
      <c r="C93" s="12">
        <v>-0.36405205326696</v>
      </c>
      <c r="D93" s="12">
        <v>2.4304449453009731</v>
      </c>
      <c r="E93" s="12">
        <v>-1.0462056714091701</v>
      </c>
      <c r="F93" s="12">
        <v>-0.46262445090632653</v>
      </c>
      <c r="G93" s="12">
        <v>0.23741572852420911</v>
      </c>
      <c r="H93" s="12"/>
    </row>
    <row r="94" spans="1:8" x14ac:dyDescent="0.25">
      <c r="A94" s="11" t="s">
        <v>235</v>
      </c>
      <c r="B94" s="12">
        <v>-0.38708467357789222</v>
      </c>
      <c r="C94" s="12">
        <v>-0.28744183516801303</v>
      </c>
      <c r="D94" s="12">
        <v>1.2719862717076302</v>
      </c>
      <c r="E94" s="12">
        <v>0.18153471896297299</v>
      </c>
      <c r="F94" s="12">
        <v>-0.12693935518995136</v>
      </c>
      <c r="G94" s="12">
        <v>9.4574198607949828E-2</v>
      </c>
      <c r="H94" s="12"/>
    </row>
    <row r="95" spans="1:8" x14ac:dyDescent="0.25">
      <c r="A95" s="11" t="s">
        <v>237</v>
      </c>
      <c r="B95" s="12">
        <v>-0.78209287540717631</v>
      </c>
      <c r="C95" s="12">
        <v>1.3693614522714392</v>
      </c>
      <c r="D95" s="12">
        <v>-0.89631559312141162</v>
      </c>
      <c r="E95" s="12">
        <v>-1.5142810998687952</v>
      </c>
      <c r="F95" s="12">
        <v>2.0655421400005891</v>
      </c>
      <c r="G95" s="12">
        <v>-0.20342678256141219</v>
      </c>
      <c r="H95" s="12"/>
    </row>
    <row r="96" spans="1:8" x14ac:dyDescent="0.25">
      <c r="A96" s="11" t="s">
        <v>239</v>
      </c>
      <c r="B96" s="12">
        <v>-4.9924846751657519</v>
      </c>
      <c r="C96" s="12">
        <v>-5.1493431365983007</v>
      </c>
      <c r="D96" s="12">
        <v>-7.8587366782709109</v>
      </c>
      <c r="E96" s="12">
        <v>-5.4819557223445257</v>
      </c>
      <c r="F96" s="12">
        <v>-7.3705136703764218</v>
      </c>
      <c r="G96" s="12">
        <v>-5.8849522541538644</v>
      </c>
      <c r="H96" s="12"/>
    </row>
    <row r="97" spans="1:8" x14ac:dyDescent="0.25">
      <c r="A97" s="11" t="s">
        <v>241</v>
      </c>
      <c r="B97" s="12">
        <v>2.2891042781350559</v>
      </c>
      <c r="C97" s="12">
        <v>1.1070103534128328</v>
      </c>
      <c r="D97" s="12">
        <v>1.6655976461507522</v>
      </c>
      <c r="E97" s="12">
        <v>-1.0121508342218863</v>
      </c>
      <c r="F97" s="12">
        <v>-4.4059206919291363</v>
      </c>
      <c r="G97" s="12">
        <v>0.95454901525254665</v>
      </c>
      <c r="H97" s="12"/>
    </row>
    <row r="98" spans="1:8" x14ac:dyDescent="0.25">
      <c r="A98" s="11" t="s">
        <v>243</v>
      </c>
      <c r="B98" s="12">
        <v>1.8995797043844236</v>
      </c>
      <c r="C98" s="12">
        <v>-9.1530966369460245E-2</v>
      </c>
      <c r="D98" s="12">
        <v>-1.1731322964394002</v>
      </c>
      <c r="E98" s="12">
        <v>-0.17622915757530169</v>
      </c>
      <c r="F98" s="12">
        <v>-1.3545292910787277</v>
      </c>
      <c r="G98" s="12">
        <v>0.25605418128917623</v>
      </c>
      <c r="H98" s="12"/>
    </row>
    <row r="99" spans="1:8" x14ac:dyDescent="0.25">
      <c r="A99" s="11" t="s">
        <v>245</v>
      </c>
      <c r="B99" s="12">
        <v>-15.851779835043986</v>
      </c>
      <c r="C99" s="12">
        <v>-6.2863166086645048</v>
      </c>
      <c r="D99" s="12">
        <v>-0.91987713471168386</v>
      </c>
      <c r="E99" s="12">
        <v>-8.8118320369065994</v>
      </c>
      <c r="F99" s="12">
        <v>-10.894774944496461</v>
      </c>
      <c r="G99" s="12">
        <v>-9.0602150943239472</v>
      </c>
      <c r="H99" s="12"/>
    </row>
    <row r="100" spans="1:8" x14ac:dyDescent="0.25">
      <c r="A100" s="11" t="s">
        <v>248</v>
      </c>
      <c r="B100" s="12">
        <v>-8.9601949631663338</v>
      </c>
      <c r="C100" s="12">
        <v>-9.3856302248953867</v>
      </c>
      <c r="D100" s="12">
        <v>-21.652872596299705</v>
      </c>
      <c r="E100" s="12">
        <v>-18.250784355150483</v>
      </c>
      <c r="F100" s="12">
        <v>-16.371433177379764</v>
      </c>
      <c r="G100" s="12">
        <v>-13.724448880874807</v>
      </c>
      <c r="H100" s="12"/>
    </row>
    <row r="101" spans="1:8" x14ac:dyDescent="0.25">
      <c r="A101" s="11" t="s">
        <v>256</v>
      </c>
      <c r="B101" s="12">
        <v>18.540086839863697</v>
      </c>
      <c r="C101" s="12">
        <v>12.257853491742443</v>
      </c>
      <c r="D101" s="12">
        <v>14.588480034581519</v>
      </c>
      <c r="E101" s="12">
        <v>24.920885495062223</v>
      </c>
      <c r="F101" s="12">
        <v>17.706162083367893</v>
      </c>
      <c r="G101" s="12">
        <v>16.818471929444243</v>
      </c>
      <c r="H101" s="12"/>
    </row>
    <row r="102" spans="1:8" ht="9" customHeight="1" x14ac:dyDescent="0.25">
      <c r="A102" s="8"/>
      <c r="B102" s="6"/>
      <c r="C102" s="6"/>
      <c r="D102" s="6"/>
      <c r="E102" s="6"/>
      <c r="F102" s="6"/>
      <c r="G102" s="6"/>
    </row>
    <row r="104" spans="1:8" x14ac:dyDescent="0.25">
      <c r="A104" s="5" t="s">
        <v>229</v>
      </c>
    </row>
    <row r="105" spans="1:8" x14ac:dyDescent="0.25">
      <c r="A105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zoomScaleNormal="120" workbookViewId="0">
      <selection sqref="A1:B1"/>
    </sheetView>
  </sheetViews>
  <sheetFormatPr defaultRowHeight="13.2" x14ac:dyDescent="0.25"/>
  <cols>
    <col min="1" max="2" width="22.5546875" customWidth="1"/>
  </cols>
  <sheetData>
    <row r="1" spans="1:2" ht="57" customHeight="1" x14ac:dyDescent="0.3">
      <c r="A1" s="104" t="s">
        <v>254</v>
      </c>
      <c r="B1" s="104"/>
    </row>
    <row r="2" spans="1:2" x14ac:dyDescent="0.25">
      <c r="A2" s="79"/>
      <c r="B2" s="80"/>
    </row>
    <row r="3" spans="1:2" ht="20.399999999999999" x14ac:dyDescent="0.25">
      <c r="A3" s="81" t="s">
        <v>226</v>
      </c>
      <c r="B3" s="82" t="s">
        <v>227</v>
      </c>
    </row>
    <row r="4" spans="1:2" ht="9" customHeight="1" x14ac:dyDescent="0.25">
      <c r="A4" s="83"/>
      <c r="B4" s="84"/>
    </row>
    <row r="5" spans="1:2" x14ac:dyDescent="0.25">
      <c r="B5" s="85" t="s">
        <v>201</v>
      </c>
    </row>
    <row r="6" spans="1:2" x14ac:dyDescent="0.25">
      <c r="A6" s="74" t="s">
        <v>202</v>
      </c>
      <c r="B6" s="63">
        <v>6162</v>
      </c>
    </row>
    <row r="7" spans="1:2" x14ac:dyDescent="0.25">
      <c r="A7" s="74" t="s">
        <v>203</v>
      </c>
      <c r="B7" s="63">
        <v>231</v>
      </c>
    </row>
    <row r="8" spans="1:2" x14ac:dyDescent="0.25">
      <c r="A8" s="74" t="s">
        <v>204</v>
      </c>
      <c r="B8" s="63">
        <v>2799</v>
      </c>
    </row>
    <row r="9" spans="1:2" x14ac:dyDescent="0.25">
      <c r="A9" s="74" t="s">
        <v>205</v>
      </c>
      <c r="B9" s="63">
        <v>17094</v>
      </c>
    </row>
    <row r="10" spans="1:2" s="86" customFormat="1" x14ac:dyDescent="0.25">
      <c r="A10" s="74" t="s">
        <v>206</v>
      </c>
      <c r="B10" s="63">
        <f>B11+B12</f>
        <v>1850</v>
      </c>
    </row>
    <row r="11" spans="1:2" s="76" customFormat="1" x14ac:dyDescent="0.25">
      <c r="A11" s="75" t="s">
        <v>207</v>
      </c>
      <c r="B11" s="89">
        <v>713</v>
      </c>
    </row>
    <row r="12" spans="1:2" s="76" customFormat="1" x14ac:dyDescent="0.25">
      <c r="A12" s="75" t="s">
        <v>208</v>
      </c>
      <c r="B12" s="89">
        <v>1137</v>
      </c>
    </row>
    <row r="13" spans="1:2" x14ac:dyDescent="0.25">
      <c r="A13" s="74" t="s">
        <v>209</v>
      </c>
      <c r="B13" s="63">
        <v>8308</v>
      </c>
    </row>
    <row r="14" spans="1:2" x14ac:dyDescent="0.25">
      <c r="A14" s="74" t="s">
        <v>210</v>
      </c>
      <c r="B14" s="63">
        <v>2555</v>
      </c>
    </row>
    <row r="15" spans="1:2" x14ac:dyDescent="0.25">
      <c r="A15" s="74" t="s">
        <v>211</v>
      </c>
      <c r="B15" s="63">
        <v>7612</v>
      </c>
    </row>
    <row r="16" spans="1:2" x14ac:dyDescent="0.25">
      <c r="A16" s="74" t="s">
        <v>212</v>
      </c>
      <c r="B16" s="63">
        <v>7546</v>
      </c>
    </row>
    <row r="17" spans="1:2" x14ac:dyDescent="0.25">
      <c r="A17" s="74" t="s">
        <v>213</v>
      </c>
      <c r="B17" s="63">
        <v>976</v>
      </c>
    </row>
    <row r="18" spans="1:2" x14ac:dyDescent="0.25">
      <c r="A18" s="74" t="s">
        <v>214</v>
      </c>
      <c r="B18" s="63">
        <v>1912</v>
      </c>
    </row>
    <row r="19" spans="1:2" x14ac:dyDescent="0.25">
      <c r="A19" s="74" t="s">
        <v>215</v>
      </c>
      <c r="B19" s="63">
        <v>9625</v>
      </c>
    </row>
    <row r="20" spans="1:2" x14ac:dyDescent="0.25">
      <c r="A20" s="74" t="s">
        <v>216</v>
      </c>
      <c r="B20" s="63">
        <v>1369</v>
      </c>
    </row>
    <row r="21" spans="1:2" x14ac:dyDescent="0.25">
      <c r="A21" s="74" t="s">
        <v>217</v>
      </c>
      <c r="B21" s="63">
        <v>187</v>
      </c>
    </row>
    <row r="22" spans="1:2" x14ac:dyDescent="0.25">
      <c r="A22" s="74" t="s">
        <v>218</v>
      </c>
      <c r="B22" s="63">
        <v>4225</v>
      </c>
    </row>
    <row r="23" spans="1:2" x14ac:dyDescent="0.25">
      <c r="A23" s="74" t="s">
        <v>219</v>
      </c>
      <c r="B23" s="63">
        <v>4739</v>
      </c>
    </row>
    <row r="24" spans="1:2" x14ac:dyDescent="0.25">
      <c r="A24" s="74" t="s">
        <v>220</v>
      </c>
      <c r="B24" s="63">
        <v>431</v>
      </c>
    </row>
    <row r="25" spans="1:2" x14ac:dyDescent="0.25">
      <c r="A25" s="74" t="s">
        <v>221</v>
      </c>
      <c r="B25" s="63">
        <v>933</v>
      </c>
    </row>
    <row r="26" spans="1:2" x14ac:dyDescent="0.25">
      <c r="A26" s="74" t="s">
        <v>222</v>
      </c>
      <c r="B26" s="63">
        <v>3364</v>
      </c>
    </row>
    <row r="27" spans="1:2" x14ac:dyDescent="0.25">
      <c r="A27" s="74" t="s">
        <v>223</v>
      </c>
      <c r="B27" s="63">
        <v>1816</v>
      </c>
    </row>
    <row r="28" spans="1:2" ht="9" customHeight="1" x14ac:dyDescent="0.25">
      <c r="A28" s="74"/>
      <c r="B28" s="63"/>
    </row>
    <row r="29" spans="1:2" x14ac:dyDescent="0.25">
      <c r="A29" s="74" t="s">
        <v>2</v>
      </c>
      <c r="B29" s="63">
        <v>26286</v>
      </c>
    </row>
    <row r="30" spans="1:2" x14ac:dyDescent="0.25">
      <c r="A30" s="74" t="s">
        <v>3</v>
      </c>
      <c r="B30" s="63">
        <v>20325</v>
      </c>
    </row>
    <row r="31" spans="1:2" x14ac:dyDescent="0.25">
      <c r="A31" s="74" t="s">
        <v>0</v>
      </c>
      <c r="B31" s="63">
        <v>20059</v>
      </c>
    </row>
    <row r="32" spans="1:2" x14ac:dyDescent="0.25">
      <c r="A32" s="74" t="s">
        <v>4</v>
      </c>
      <c r="B32" s="63">
        <v>11884</v>
      </c>
    </row>
    <row r="33" spans="1:2" x14ac:dyDescent="0.25">
      <c r="A33" s="74" t="s">
        <v>5</v>
      </c>
      <c r="B33" s="63">
        <v>5180</v>
      </c>
    </row>
    <row r="34" spans="1:2" ht="15.75" customHeight="1" x14ac:dyDescent="0.25">
      <c r="A34" s="87" t="s">
        <v>1</v>
      </c>
      <c r="B34" s="90">
        <v>83734</v>
      </c>
    </row>
    <row r="35" spans="1:2" ht="15.75" customHeight="1" x14ac:dyDescent="0.25">
      <c r="B35" s="94"/>
    </row>
    <row r="36" spans="1:2" x14ac:dyDescent="0.25">
      <c r="B36" s="85" t="s">
        <v>247</v>
      </c>
    </row>
    <row r="37" spans="1:2" x14ac:dyDescent="0.25">
      <c r="B37" s="63"/>
    </row>
    <row r="38" spans="1:2" x14ac:dyDescent="0.25">
      <c r="A38" s="74" t="s">
        <v>202</v>
      </c>
      <c r="B38" s="63">
        <v>6428</v>
      </c>
    </row>
    <row r="39" spans="1:2" x14ac:dyDescent="0.25">
      <c r="A39" s="74" t="s">
        <v>203</v>
      </c>
      <c r="B39" s="63">
        <v>233</v>
      </c>
    </row>
    <row r="40" spans="1:2" s="86" customFormat="1" x14ac:dyDescent="0.25">
      <c r="A40" s="74" t="s">
        <v>204</v>
      </c>
      <c r="B40" s="63">
        <v>2619</v>
      </c>
    </row>
    <row r="41" spans="1:2" s="76" customFormat="1" x14ac:dyDescent="0.25">
      <c r="A41" s="74" t="s">
        <v>205</v>
      </c>
      <c r="B41" s="89">
        <v>19300</v>
      </c>
    </row>
    <row r="42" spans="1:2" s="76" customFormat="1" x14ac:dyDescent="0.25">
      <c r="A42" s="74" t="s">
        <v>206</v>
      </c>
      <c r="B42" s="63">
        <f>B44+B43</f>
        <v>1953</v>
      </c>
    </row>
    <row r="43" spans="1:2" x14ac:dyDescent="0.25">
      <c r="A43" s="75" t="s">
        <v>207</v>
      </c>
      <c r="B43" s="89">
        <v>759</v>
      </c>
    </row>
    <row r="44" spans="1:2" x14ac:dyDescent="0.25">
      <c r="A44" s="75" t="s">
        <v>208</v>
      </c>
      <c r="B44" s="89">
        <v>1194</v>
      </c>
    </row>
    <row r="45" spans="1:2" x14ac:dyDescent="0.25">
      <c r="A45" s="74" t="s">
        <v>209</v>
      </c>
      <c r="B45" s="63">
        <v>8952</v>
      </c>
    </row>
    <row r="46" spans="1:2" x14ac:dyDescent="0.25">
      <c r="A46" s="74" t="s">
        <v>210</v>
      </c>
      <c r="B46" s="63">
        <v>2845</v>
      </c>
    </row>
    <row r="47" spans="1:2" x14ac:dyDescent="0.25">
      <c r="A47" s="74" t="s">
        <v>211</v>
      </c>
      <c r="B47" s="63">
        <v>8282</v>
      </c>
    </row>
    <row r="48" spans="1:2" x14ac:dyDescent="0.25">
      <c r="A48" s="74" t="s">
        <v>212</v>
      </c>
      <c r="B48" s="63">
        <v>5616</v>
      </c>
    </row>
    <row r="49" spans="1:2" x14ac:dyDescent="0.25">
      <c r="A49" s="74" t="s">
        <v>213</v>
      </c>
      <c r="B49" s="63">
        <v>1010</v>
      </c>
    </row>
    <row r="50" spans="1:2" x14ac:dyDescent="0.25">
      <c r="A50" s="74" t="s">
        <v>214</v>
      </c>
      <c r="B50" s="63">
        <v>1898</v>
      </c>
    </row>
    <row r="51" spans="1:2" x14ac:dyDescent="0.25">
      <c r="A51" s="74" t="s">
        <v>215</v>
      </c>
      <c r="B51" s="63">
        <v>9232</v>
      </c>
    </row>
    <row r="52" spans="1:2" x14ac:dyDescent="0.25">
      <c r="A52" s="74" t="s">
        <v>216</v>
      </c>
      <c r="B52" s="63">
        <v>1277</v>
      </c>
    </row>
    <row r="53" spans="1:2" x14ac:dyDescent="0.25">
      <c r="A53" s="74" t="s">
        <v>217</v>
      </c>
      <c r="B53" s="63">
        <v>178</v>
      </c>
    </row>
    <row r="54" spans="1:2" x14ac:dyDescent="0.25">
      <c r="A54" s="74" t="s">
        <v>218</v>
      </c>
      <c r="B54" s="63">
        <v>4124</v>
      </c>
    </row>
    <row r="55" spans="1:2" x14ac:dyDescent="0.25">
      <c r="A55" s="74" t="s">
        <v>219</v>
      </c>
      <c r="B55" s="63">
        <v>4293</v>
      </c>
    </row>
    <row r="56" spans="1:2" x14ac:dyDescent="0.25">
      <c r="A56" s="74" t="s">
        <v>220</v>
      </c>
      <c r="B56" s="63">
        <v>392</v>
      </c>
    </row>
    <row r="57" spans="1:2" x14ac:dyDescent="0.25">
      <c r="A57" s="74" t="s">
        <v>221</v>
      </c>
      <c r="B57" s="63">
        <v>757</v>
      </c>
    </row>
    <row r="58" spans="1:2" x14ac:dyDescent="0.25">
      <c r="A58" s="74" t="s">
        <v>222</v>
      </c>
      <c r="B58" s="63">
        <v>2983</v>
      </c>
    </row>
    <row r="59" spans="1:2" x14ac:dyDescent="0.25">
      <c r="A59" s="74" t="s">
        <v>223</v>
      </c>
      <c r="B59" s="63">
        <v>1912</v>
      </c>
    </row>
    <row r="60" spans="1:2" ht="9" customHeight="1" x14ac:dyDescent="0.25">
      <c r="A60" s="74"/>
      <c r="B60" s="63"/>
    </row>
    <row r="61" spans="1:2" x14ac:dyDescent="0.25">
      <c r="A61" s="74" t="s">
        <v>2</v>
      </c>
      <c r="B61" s="63">
        <v>28580</v>
      </c>
    </row>
    <row r="62" spans="1:2" x14ac:dyDescent="0.25">
      <c r="A62" s="74" t="s">
        <v>3</v>
      </c>
      <c r="B62" s="63">
        <v>22032</v>
      </c>
    </row>
    <row r="63" spans="1:2" x14ac:dyDescent="0.25">
      <c r="A63" s="74" t="s">
        <v>0</v>
      </c>
      <c r="B63" s="63">
        <v>17756</v>
      </c>
    </row>
    <row r="64" spans="1:2" x14ac:dyDescent="0.25">
      <c r="A64" s="74" t="s">
        <v>4</v>
      </c>
      <c r="B64" s="63">
        <v>11021</v>
      </c>
    </row>
    <row r="65" spans="1:2" x14ac:dyDescent="0.25">
      <c r="A65" s="74" t="s">
        <v>5</v>
      </c>
      <c r="B65" s="63">
        <v>4895</v>
      </c>
    </row>
    <row r="66" spans="1:2" x14ac:dyDescent="0.25">
      <c r="A66" s="87" t="s">
        <v>1</v>
      </c>
      <c r="B66" s="90">
        <v>84284</v>
      </c>
    </row>
    <row r="67" spans="1:2" x14ac:dyDescent="0.25">
      <c r="A67" s="87"/>
      <c r="B67" s="90"/>
    </row>
    <row r="68" spans="1:2" x14ac:dyDescent="0.25">
      <c r="B68" s="85" t="s">
        <v>252</v>
      </c>
    </row>
    <row r="69" spans="1:2" x14ac:dyDescent="0.25">
      <c r="B69" s="63"/>
    </row>
    <row r="70" spans="1:2" x14ac:dyDescent="0.25">
      <c r="A70" s="74" t="s">
        <v>202</v>
      </c>
      <c r="B70" s="63">
        <v>6741</v>
      </c>
    </row>
    <row r="71" spans="1:2" x14ac:dyDescent="0.25">
      <c r="A71" s="74" t="s">
        <v>203</v>
      </c>
      <c r="B71" s="63">
        <v>220</v>
      </c>
    </row>
    <row r="72" spans="1:2" x14ac:dyDescent="0.25">
      <c r="A72" s="74" t="s">
        <v>204</v>
      </c>
      <c r="B72" s="63">
        <v>2793</v>
      </c>
    </row>
    <row r="73" spans="1:2" x14ac:dyDescent="0.25">
      <c r="A73" s="74" t="s">
        <v>205</v>
      </c>
      <c r="B73" s="63">
        <v>19706</v>
      </c>
    </row>
    <row r="74" spans="1:2" x14ac:dyDescent="0.25">
      <c r="A74" s="74" t="s">
        <v>206</v>
      </c>
      <c r="B74" s="63">
        <f>B75+B76</f>
        <v>2126</v>
      </c>
    </row>
    <row r="75" spans="1:2" x14ac:dyDescent="0.25">
      <c r="A75" s="75" t="s">
        <v>207</v>
      </c>
      <c r="B75" s="63">
        <v>818</v>
      </c>
    </row>
    <row r="76" spans="1:2" x14ac:dyDescent="0.25">
      <c r="A76" s="75" t="s">
        <v>208</v>
      </c>
      <c r="B76" s="63">
        <v>1308</v>
      </c>
    </row>
    <row r="77" spans="1:2" x14ac:dyDescent="0.25">
      <c r="A77" s="74" t="s">
        <v>209</v>
      </c>
      <c r="B77" s="63">
        <v>9646</v>
      </c>
    </row>
    <row r="78" spans="1:2" x14ac:dyDescent="0.25">
      <c r="A78" s="74" t="s">
        <v>210</v>
      </c>
      <c r="B78" s="63">
        <v>3190</v>
      </c>
    </row>
    <row r="79" spans="1:2" x14ac:dyDescent="0.25">
      <c r="A79" s="74" t="s">
        <v>211</v>
      </c>
      <c r="B79" s="63">
        <v>8150</v>
      </c>
    </row>
    <row r="80" spans="1:2" x14ac:dyDescent="0.25">
      <c r="A80" s="74" t="s">
        <v>212</v>
      </c>
      <c r="B80" s="63">
        <v>6161</v>
      </c>
    </row>
    <row r="81" spans="1:2" x14ac:dyDescent="0.25">
      <c r="A81" s="74" t="s">
        <v>213</v>
      </c>
      <c r="B81" s="63">
        <v>1049</v>
      </c>
    </row>
    <row r="82" spans="1:2" x14ac:dyDescent="0.25">
      <c r="A82" s="74" t="s">
        <v>214</v>
      </c>
      <c r="B82" s="63">
        <v>2102</v>
      </c>
    </row>
    <row r="83" spans="1:2" x14ac:dyDescent="0.25">
      <c r="A83" s="74" t="s">
        <v>215</v>
      </c>
      <c r="B83" s="63">
        <v>8412</v>
      </c>
    </row>
    <row r="84" spans="1:2" x14ac:dyDescent="0.25">
      <c r="A84" s="74" t="s">
        <v>216</v>
      </c>
      <c r="B84" s="63">
        <v>1532</v>
      </c>
    </row>
    <row r="85" spans="1:2" x14ac:dyDescent="0.25">
      <c r="A85" s="74" t="s">
        <v>217</v>
      </c>
      <c r="B85" s="63">
        <v>176</v>
      </c>
    </row>
    <row r="86" spans="1:2" x14ac:dyDescent="0.25">
      <c r="A86" s="74" t="s">
        <v>218</v>
      </c>
      <c r="B86" s="63">
        <v>4134</v>
      </c>
    </row>
    <row r="87" spans="1:2" x14ac:dyDescent="0.25">
      <c r="A87" s="74" t="s">
        <v>219</v>
      </c>
      <c r="B87" s="63">
        <v>4767</v>
      </c>
    </row>
    <row r="88" spans="1:2" x14ac:dyDescent="0.25">
      <c r="A88" s="74" t="s">
        <v>220</v>
      </c>
      <c r="B88" s="63">
        <v>414</v>
      </c>
    </row>
    <row r="89" spans="1:2" x14ac:dyDescent="0.25">
      <c r="A89" s="74" t="s">
        <v>221</v>
      </c>
      <c r="B89" s="63">
        <v>958</v>
      </c>
    </row>
    <row r="90" spans="1:2" x14ac:dyDescent="0.25">
      <c r="A90" s="74" t="s">
        <v>222</v>
      </c>
      <c r="B90" s="63">
        <v>3239</v>
      </c>
    </row>
    <row r="91" spans="1:2" x14ac:dyDescent="0.25">
      <c r="A91" s="74" t="s">
        <v>223</v>
      </c>
      <c r="B91" s="63">
        <v>1994</v>
      </c>
    </row>
    <row r="92" spans="1:2" x14ac:dyDescent="0.25">
      <c r="A92" s="74"/>
      <c r="B92" s="63"/>
    </row>
    <row r="93" spans="1:2" x14ac:dyDescent="0.25">
      <c r="A93" s="74" t="s">
        <v>2</v>
      </c>
      <c r="B93" s="63">
        <v>29460</v>
      </c>
    </row>
    <row r="94" spans="1:2" x14ac:dyDescent="0.25">
      <c r="A94" s="74" t="s">
        <v>3</v>
      </c>
      <c r="B94" s="63">
        <v>23112</v>
      </c>
    </row>
    <row r="95" spans="1:2" x14ac:dyDescent="0.25">
      <c r="A95" s="74" t="s">
        <v>0</v>
      </c>
      <c r="B95" s="63">
        <v>17724</v>
      </c>
    </row>
    <row r="96" spans="1:2" x14ac:dyDescent="0.25">
      <c r="A96" s="74" t="s">
        <v>4</v>
      </c>
      <c r="B96" s="63">
        <v>11981</v>
      </c>
    </row>
    <row r="97" spans="1:2" x14ac:dyDescent="0.25">
      <c r="A97" s="74" t="s">
        <v>5</v>
      </c>
      <c r="B97" s="63">
        <v>5233</v>
      </c>
    </row>
    <row r="98" spans="1:2" x14ac:dyDescent="0.25">
      <c r="A98" s="87" t="s">
        <v>1</v>
      </c>
      <c r="B98" s="90">
        <v>87510</v>
      </c>
    </row>
    <row r="99" spans="1:2" x14ac:dyDescent="0.25">
      <c r="A99" s="74"/>
      <c r="B99" s="63"/>
    </row>
    <row r="100" spans="1:2" x14ac:dyDescent="0.25">
      <c r="B100" s="85" t="s">
        <v>253</v>
      </c>
    </row>
    <row r="101" spans="1:2" x14ac:dyDescent="0.25">
      <c r="B101" s="63"/>
    </row>
    <row r="102" spans="1:2" x14ac:dyDescent="0.25">
      <c r="A102" s="74" t="s">
        <v>202</v>
      </c>
      <c r="B102" s="63">
        <v>19331</v>
      </c>
    </row>
    <row r="103" spans="1:2" x14ac:dyDescent="0.25">
      <c r="A103" s="74" t="s">
        <v>203</v>
      </c>
      <c r="B103" s="63">
        <v>684</v>
      </c>
    </row>
    <row r="104" spans="1:2" x14ac:dyDescent="0.25">
      <c r="A104" s="74" t="s">
        <v>204</v>
      </c>
      <c r="B104" s="63">
        <v>8211</v>
      </c>
    </row>
    <row r="105" spans="1:2" x14ac:dyDescent="0.25">
      <c r="A105" s="74" t="s">
        <v>205</v>
      </c>
      <c r="B105" s="63">
        <v>56100</v>
      </c>
    </row>
    <row r="106" spans="1:2" x14ac:dyDescent="0.25">
      <c r="A106" s="74" t="s">
        <v>206</v>
      </c>
      <c r="B106" s="63">
        <f>B107+B108</f>
        <v>5929</v>
      </c>
    </row>
    <row r="107" spans="1:2" x14ac:dyDescent="0.25">
      <c r="A107" s="75" t="s">
        <v>207</v>
      </c>
      <c r="B107" s="63">
        <v>2290</v>
      </c>
    </row>
    <row r="108" spans="1:2" x14ac:dyDescent="0.25">
      <c r="A108" s="75" t="s">
        <v>208</v>
      </c>
      <c r="B108" s="63">
        <v>3639</v>
      </c>
    </row>
    <row r="109" spans="1:2" x14ac:dyDescent="0.25">
      <c r="A109" s="74" t="s">
        <v>209</v>
      </c>
      <c r="B109" s="63">
        <v>26906</v>
      </c>
    </row>
    <row r="110" spans="1:2" x14ac:dyDescent="0.25">
      <c r="A110" s="74" t="s">
        <v>210</v>
      </c>
      <c r="B110" s="63">
        <v>8590</v>
      </c>
    </row>
    <row r="111" spans="1:2" x14ac:dyDescent="0.25">
      <c r="A111" s="74" t="s">
        <v>211</v>
      </c>
      <c r="B111" s="63">
        <v>24044</v>
      </c>
    </row>
    <row r="112" spans="1:2" x14ac:dyDescent="0.25">
      <c r="A112" s="74" t="s">
        <v>212</v>
      </c>
      <c r="B112" s="63">
        <v>19323</v>
      </c>
    </row>
    <row r="113" spans="1:2" x14ac:dyDescent="0.25">
      <c r="A113" s="74" t="s">
        <v>213</v>
      </c>
      <c r="B113" s="63">
        <v>3035</v>
      </c>
    </row>
    <row r="114" spans="1:2" x14ac:dyDescent="0.25">
      <c r="A114" s="74" t="s">
        <v>214</v>
      </c>
      <c r="B114" s="63">
        <v>5912</v>
      </c>
    </row>
    <row r="115" spans="1:2" x14ac:dyDescent="0.25">
      <c r="A115" s="74" t="s">
        <v>215</v>
      </c>
      <c r="B115" s="63">
        <v>27269</v>
      </c>
    </row>
    <row r="116" spans="1:2" x14ac:dyDescent="0.25">
      <c r="A116" s="74" t="s">
        <v>216</v>
      </c>
      <c r="B116" s="63">
        <v>4178</v>
      </c>
    </row>
    <row r="117" spans="1:2" x14ac:dyDescent="0.25">
      <c r="A117" s="74" t="s">
        <v>217</v>
      </c>
      <c r="B117" s="63">
        <v>541</v>
      </c>
    </row>
    <row r="118" spans="1:2" x14ac:dyDescent="0.25">
      <c r="A118" s="74" t="s">
        <v>218</v>
      </c>
      <c r="B118" s="63">
        <v>12483</v>
      </c>
    </row>
    <row r="119" spans="1:2" x14ac:dyDescent="0.25">
      <c r="A119" s="74" t="s">
        <v>219</v>
      </c>
      <c r="B119" s="63">
        <v>13799</v>
      </c>
    </row>
    <row r="120" spans="1:2" x14ac:dyDescent="0.25">
      <c r="A120" s="74" t="s">
        <v>220</v>
      </c>
      <c r="B120" s="63">
        <v>1237</v>
      </c>
    </row>
    <row r="121" spans="1:2" x14ac:dyDescent="0.25">
      <c r="A121" s="74" t="s">
        <v>221</v>
      </c>
      <c r="B121" s="63">
        <v>2648</v>
      </c>
    </row>
    <row r="122" spans="1:2" x14ac:dyDescent="0.25">
      <c r="A122" s="74" t="s">
        <v>222</v>
      </c>
      <c r="B122" s="63">
        <v>9586</v>
      </c>
    </row>
    <row r="123" spans="1:2" x14ac:dyDescent="0.25">
      <c r="A123" s="74" t="s">
        <v>223</v>
      </c>
      <c r="B123" s="63">
        <v>5722</v>
      </c>
    </row>
    <row r="124" spans="1:2" ht="9" customHeight="1" x14ac:dyDescent="0.25">
      <c r="A124" s="74"/>
      <c r="B124" s="63"/>
    </row>
    <row r="125" spans="1:2" x14ac:dyDescent="0.25">
      <c r="A125" s="74" t="s">
        <v>2</v>
      </c>
      <c r="B125" s="63">
        <v>84326</v>
      </c>
    </row>
    <row r="126" spans="1:2" x14ac:dyDescent="0.25">
      <c r="A126" s="74" t="s">
        <v>3</v>
      </c>
      <c r="B126" s="63">
        <v>65469</v>
      </c>
    </row>
    <row r="127" spans="1:2" x14ac:dyDescent="0.25">
      <c r="A127" s="74" t="s">
        <v>0</v>
      </c>
      <c r="B127" s="63">
        <v>55539</v>
      </c>
    </row>
    <row r="128" spans="1:2" x14ac:dyDescent="0.25">
      <c r="A128" s="74" t="s">
        <v>4</v>
      </c>
      <c r="B128" s="63">
        <v>34886</v>
      </c>
    </row>
    <row r="129" spans="1:3" x14ac:dyDescent="0.25">
      <c r="A129" s="74" t="s">
        <v>5</v>
      </c>
      <c r="B129" s="63">
        <v>15308</v>
      </c>
    </row>
    <row r="130" spans="1:3" x14ac:dyDescent="0.25">
      <c r="A130" s="87" t="s">
        <v>1</v>
      </c>
      <c r="B130" s="90">
        <v>255528</v>
      </c>
    </row>
    <row r="131" spans="1:3" ht="9" customHeight="1" x14ac:dyDescent="0.25">
      <c r="A131" s="88"/>
      <c r="B131" s="98"/>
      <c r="C131" s="61"/>
    </row>
    <row r="132" spans="1:3" x14ac:dyDescent="0.25">
      <c r="B132" s="63"/>
    </row>
    <row r="133" spans="1:3" x14ac:dyDescent="0.25">
      <c r="A133" s="1" t="s">
        <v>224</v>
      </c>
      <c r="B133" s="63"/>
    </row>
    <row r="134" spans="1:3" x14ac:dyDescent="0.25">
      <c r="A134" s="74"/>
      <c r="B134" s="63"/>
    </row>
    <row r="135" spans="1:3" x14ac:dyDescent="0.25">
      <c r="A135" s="74"/>
      <c r="B135" s="63"/>
    </row>
    <row r="136" spans="1:3" x14ac:dyDescent="0.25">
      <c r="A136" s="74"/>
      <c r="B136" s="63"/>
    </row>
    <row r="137" spans="1:3" x14ac:dyDescent="0.25">
      <c r="A137" s="74"/>
      <c r="B137" s="63"/>
    </row>
    <row r="138" spans="1:3" x14ac:dyDescent="0.25">
      <c r="A138" s="74"/>
      <c r="B138" s="63"/>
    </row>
    <row r="139" spans="1:3" x14ac:dyDescent="0.25">
      <c r="A139" s="74"/>
      <c r="B139" s="63"/>
    </row>
    <row r="140" spans="1:3" x14ac:dyDescent="0.25">
      <c r="A140" s="74"/>
      <c r="B140" s="63"/>
    </row>
    <row r="141" spans="1:3" x14ac:dyDescent="0.25">
      <c r="A141" s="74"/>
      <c r="B141" s="63"/>
    </row>
    <row r="142" spans="1:3" x14ac:dyDescent="0.25">
      <c r="A142" s="74"/>
      <c r="B142" s="63"/>
    </row>
    <row r="143" spans="1:3" x14ac:dyDescent="0.25">
      <c r="A143" s="74"/>
      <c r="B143" s="63"/>
    </row>
    <row r="144" spans="1:3" x14ac:dyDescent="0.25">
      <c r="A144" s="74"/>
      <c r="B144" s="63"/>
    </row>
    <row r="145" spans="1:2" x14ac:dyDescent="0.25">
      <c r="A145" s="74"/>
      <c r="B145" s="63"/>
    </row>
    <row r="146" spans="1:2" x14ac:dyDescent="0.25">
      <c r="A146" s="74"/>
      <c r="B146" s="63"/>
    </row>
    <row r="147" spans="1:2" x14ac:dyDescent="0.25">
      <c r="A147" s="74"/>
      <c r="B147" s="63"/>
    </row>
    <row r="148" spans="1:2" x14ac:dyDescent="0.25">
      <c r="A148" s="74"/>
      <c r="B148" s="63"/>
    </row>
    <row r="149" spans="1:2" x14ac:dyDescent="0.25">
      <c r="A149" s="74"/>
      <c r="B149" s="63"/>
    </row>
    <row r="150" spans="1:2" x14ac:dyDescent="0.25">
      <c r="A150" s="74"/>
      <c r="B150" s="63"/>
    </row>
    <row r="151" spans="1:2" x14ac:dyDescent="0.25">
      <c r="A151" s="74"/>
      <c r="B151" s="63"/>
    </row>
    <row r="152" spans="1:2" x14ac:dyDescent="0.25">
      <c r="A152" s="74"/>
      <c r="B152" s="63"/>
    </row>
    <row r="153" spans="1:2" x14ac:dyDescent="0.25">
      <c r="A153" s="74"/>
      <c r="B153" s="63"/>
    </row>
    <row r="154" spans="1:2" x14ac:dyDescent="0.25">
      <c r="A154" s="74"/>
      <c r="B154" s="63"/>
    </row>
    <row r="155" spans="1:2" x14ac:dyDescent="0.25">
      <c r="A155" s="77"/>
      <c r="B155" s="63"/>
    </row>
    <row r="156" spans="1:2" x14ac:dyDescent="0.25">
      <c r="B156" s="63"/>
    </row>
    <row r="157" spans="1:2" s="61" customFormat="1" x14ac:dyDescent="0.25">
      <c r="A157" s="74"/>
      <c r="B157" s="63"/>
    </row>
    <row r="158" spans="1:2" x14ac:dyDescent="0.25">
      <c r="A158" s="74"/>
      <c r="B158" s="63"/>
    </row>
    <row r="159" spans="1:2" x14ac:dyDescent="0.25">
      <c r="A159" s="74"/>
      <c r="B159" s="63"/>
    </row>
    <row r="160" spans="1:2" x14ac:dyDescent="0.25">
      <c r="A160" s="74"/>
      <c r="B160" s="63"/>
    </row>
    <row r="161" spans="1:2" x14ac:dyDescent="0.25">
      <c r="A161" s="74"/>
      <c r="B161" s="63"/>
    </row>
    <row r="162" spans="1:2" x14ac:dyDescent="0.25">
      <c r="A162" s="75"/>
      <c r="B162" s="63"/>
    </row>
    <row r="163" spans="1:2" x14ac:dyDescent="0.25">
      <c r="A163" s="75"/>
      <c r="B163" s="63"/>
    </row>
    <row r="164" spans="1:2" x14ac:dyDescent="0.25">
      <c r="A164" s="74"/>
      <c r="B164" s="63"/>
    </row>
    <row r="165" spans="1:2" x14ac:dyDescent="0.25">
      <c r="A165" s="74"/>
      <c r="B165" s="63"/>
    </row>
    <row r="166" spans="1:2" x14ac:dyDescent="0.25">
      <c r="A166" s="74"/>
      <c r="B166" s="63"/>
    </row>
    <row r="167" spans="1:2" x14ac:dyDescent="0.25">
      <c r="A167" s="74"/>
      <c r="B167" s="63"/>
    </row>
    <row r="168" spans="1:2" x14ac:dyDescent="0.25">
      <c r="A168" s="74"/>
      <c r="B168" s="63"/>
    </row>
    <row r="169" spans="1:2" x14ac:dyDescent="0.25">
      <c r="A169" s="74"/>
      <c r="B169" s="63"/>
    </row>
    <row r="170" spans="1:2" x14ac:dyDescent="0.25">
      <c r="A170" s="74"/>
      <c r="B170" s="63"/>
    </row>
    <row r="171" spans="1:2" x14ac:dyDescent="0.25">
      <c r="A171" s="74"/>
      <c r="B171" s="63"/>
    </row>
    <row r="172" spans="1:2" x14ac:dyDescent="0.25">
      <c r="A172" s="74"/>
      <c r="B172" s="63"/>
    </row>
    <row r="173" spans="1:2" x14ac:dyDescent="0.25">
      <c r="A173" s="74"/>
      <c r="B173" s="63"/>
    </row>
    <row r="174" spans="1:2" x14ac:dyDescent="0.25">
      <c r="A174" s="74"/>
      <c r="B174" s="63"/>
    </row>
    <row r="175" spans="1:2" x14ac:dyDescent="0.25">
      <c r="A175" s="74"/>
      <c r="B175" s="63"/>
    </row>
    <row r="176" spans="1:2" x14ac:dyDescent="0.25">
      <c r="A176" s="74"/>
      <c r="B176" s="63"/>
    </row>
    <row r="177" spans="1:2" x14ac:dyDescent="0.25">
      <c r="A177" s="74"/>
      <c r="B177" s="63"/>
    </row>
    <row r="178" spans="1:2" x14ac:dyDescent="0.25">
      <c r="A178" s="74"/>
      <c r="B178" s="63"/>
    </row>
    <row r="179" spans="1:2" x14ac:dyDescent="0.25">
      <c r="A179" s="74"/>
      <c r="B179" s="63"/>
    </row>
    <row r="180" spans="1:2" x14ac:dyDescent="0.25">
      <c r="A180" s="74"/>
      <c r="B180" s="63"/>
    </row>
    <row r="181" spans="1:2" x14ac:dyDescent="0.25">
      <c r="A181" s="74"/>
      <c r="B181" s="63"/>
    </row>
    <row r="182" spans="1:2" x14ac:dyDescent="0.25">
      <c r="A182" s="74"/>
      <c r="B182" s="63"/>
    </row>
    <row r="183" spans="1:2" x14ac:dyDescent="0.25">
      <c r="A183" s="74"/>
      <c r="B183" s="63"/>
    </row>
    <row r="184" spans="1:2" x14ac:dyDescent="0.25">
      <c r="A184" s="74"/>
      <c r="B184" s="63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106"/>
  <sheetViews>
    <sheetView workbookViewId="0"/>
  </sheetViews>
  <sheetFormatPr defaultColWidth="9.109375" defaultRowHeight="13.2" x14ac:dyDescent="0.25"/>
  <cols>
    <col min="1" max="1" width="10.109375" style="2" customWidth="1"/>
    <col min="2" max="6" width="9.109375" style="2"/>
    <col min="7" max="7" width="11.88671875" style="3" customWidth="1"/>
    <col min="8" max="8" width="9.109375" style="3" customWidth="1"/>
    <col min="9" max="9" width="12.5546875" style="2" bestFit="1" customWidth="1"/>
    <col min="10" max="16384" width="9.109375" style="2"/>
  </cols>
  <sheetData>
    <row r="1" spans="1:12" ht="15.75" customHeight="1" x14ac:dyDescent="0.3">
      <c r="A1" s="22" t="s">
        <v>6</v>
      </c>
      <c r="J1" s="3"/>
    </row>
    <row r="2" spans="1:12" ht="15.75" customHeight="1" x14ac:dyDescent="0.3">
      <c r="A2" s="22" t="s">
        <v>255</v>
      </c>
    </row>
    <row r="3" spans="1:12" ht="6" customHeight="1" x14ac:dyDescent="0.25"/>
    <row r="4" spans="1:12" x14ac:dyDescent="0.25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6" spans="1:12" ht="6" customHeight="1" x14ac:dyDescent="0.25">
      <c r="A6" s="18"/>
      <c r="B6" s="18"/>
      <c r="C6" s="18"/>
      <c r="D6" s="18"/>
      <c r="E6" s="18"/>
      <c r="F6" s="18"/>
      <c r="G6" s="17"/>
      <c r="H6" s="17"/>
      <c r="J6" s="39"/>
    </row>
    <row r="7" spans="1:12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  <c r="J7" s="39"/>
    </row>
    <row r="8" spans="1:12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  <c r="J8" s="39"/>
    </row>
    <row r="9" spans="1:12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  <c r="J9" s="39"/>
    </row>
    <row r="10" spans="1:12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  <c r="J10" s="39"/>
    </row>
    <row r="11" spans="1:12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  <c r="I11" s="12"/>
      <c r="J11" s="57"/>
      <c r="L11" s="42"/>
    </row>
    <row r="12" spans="1:12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  <c r="I12" s="12"/>
      <c r="J12" s="57"/>
      <c r="L12" s="42"/>
    </row>
    <row r="13" spans="1:12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  <c r="I13" s="12"/>
      <c r="J13" s="57"/>
      <c r="L13" s="42"/>
    </row>
    <row r="14" spans="1:12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  <c r="I14" s="12"/>
      <c r="J14" s="57"/>
      <c r="L14" s="42"/>
    </row>
    <row r="15" spans="1:12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  <c r="I15" s="12"/>
      <c r="J15" s="57"/>
      <c r="L15" s="42"/>
    </row>
    <row r="16" spans="1:12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  <c r="I16" s="12"/>
      <c r="J16" s="57"/>
      <c r="L16" s="42"/>
    </row>
    <row r="17" spans="1:12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  <c r="I17" s="12"/>
      <c r="J17" s="57"/>
      <c r="L17" s="42"/>
    </row>
    <row r="18" spans="1:12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  <c r="I18" s="12"/>
      <c r="J18" s="57"/>
      <c r="L18" s="42"/>
    </row>
    <row r="19" spans="1:12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  <c r="I19" s="12"/>
      <c r="J19" s="57"/>
      <c r="L19" s="42"/>
    </row>
    <row r="20" spans="1:12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  <c r="I20" s="12"/>
      <c r="J20" s="57"/>
      <c r="L20" s="42"/>
    </row>
    <row r="21" spans="1:12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  <c r="I21" s="12"/>
      <c r="J21" s="57"/>
      <c r="L21" s="42"/>
    </row>
    <row r="22" spans="1:12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  <c r="I22" s="12"/>
      <c r="J22" s="57"/>
      <c r="L22" s="42"/>
    </row>
    <row r="23" spans="1:12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  <c r="I23" s="12"/>
      <c r="J23" s="57"/>
      <c r="L23" s="42"/>
    </row>
    <row r="24" spans="1:12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  <c r="I24" s="12"/>
      <c r="J24" s="57"/>
      <c r="L24" s="42"/>
    </row>
    <row r="25" spans="1:12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  <c r="I25" s="12"/>
      <c r="J25" s="57"/>
      <c r="L25" s="42"/>
    </row>
    <row r="26" spans="1:12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  <c r="I26" s="12"/>
      <c r="J26" s="57"/>
      <c r="L26" s="42"/>
    </row>
    <row r="27" spans="1:12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  <c r="I27" s="12"/>
      <c r="J27" s="57"/>
      <c r="L27" s="42"/>
    </row>
    <row r="28" spans="1:12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  <c r="I28" s="12"/>
      <c r="J28" s="57"/>
      <c r="L28" s="42"/>
    </row>
    <row r="29" spans="1:12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  <c r="I29" s="12"/>
      <c r="J29" s="57"/>
      <c r="L29" s="42"/>
    </row>
    <row r="30" spans="1:12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  <c r="I30" s="12"/>
      <c r="J30" s="57"/>
      <c r="L30" s="42"/>
    </row>
    <row r="31" spans="1:12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  <c r="I31" s="12"/>
      <c r="J31" s="57"/>
      <c r="L31" s="42"/>
    </row>
    <row r="32" spans="1:12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  <c r="I32" s="12"/>
      <c r="J32" s="57"/>
      <c r="L32" s="42"/>
    </row>
    <row r="33" spans="1:12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  <c r="I33" s="12"/>
      <c r="J33" s="57"/>
      <c r="L33" s="42"/>
    </row>
    <row r="34" spans="1:12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  <c r="I34" s="12"/>
      <c r="J34" s="57"/>
      <c r="L34" s="42"/>
    </row>
    <row r="35" spans="1:12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  <c r="I35" s="12"/>
      <c r="J35" s="57"/>
      <c r="L35" s="42"/>
    </row>
    <row r="36" spans="1:12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  <c r="I36" s="12"/>
      <c r="J36" s="57"/>
      <c r="L36" s="42"/>
    </row>
    <row r="37" spans="1:12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  <c r="I37" s="12"/>
      <c r="J37" s="57"/>
      <c r="L37" s="42"/>
    </row>
    <row r="38" spans="1:12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  <c r="I38" s="12"/>
      <c r="J38" s="57"/>
      <c r="L38" s="42"/>
    </row>
    <row r="39" spans="1:12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  <c r="I39" s="12"/>
      <c r="J39" s="57"/>
      <c r="L39" s="42"/>
    </row>
    <row r="40" spans="1:12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  <c r="I40" s="12"/>
      <c r="J40" s="57"/>
      <c r="L40" s="42"/>
    </row>
    <row r="41" spans="1:12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  <c r="I41" s="12"/>
      <c r="J41" s="57"/>
      <c r="L41" s="42"/>
    </row>
    <row r="42" spans="1:12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  <c r="I42" s="12"/>
      <c r="J42" s="57"/>
      <c r="L42" s="42"/>
    </row>
    <row r="43" spans="1:12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  <c r="I43" s="12"/>
      <c r="J43" s="57"/>
      <c r="L43" s="42"/>
    </row>
    <row r="44" spans="1:12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  <c r="I44" s="12"/>
      <c r="J44" s="57"/>
      <c r="L44" s="42"/>
    </row>
    <row r="45" spans="1:12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  <c r="I45" s="12"/>
      <c r="J45" s="57"/>
      <c r="L45" s="42"/>
    </row>
    <row r="46" spans="1:12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  <c r="I46" s="12"/>
      <c r="J46" s="57"/>
      <c r="L46" s="42"/>
    </row>
    <row r="47" spans="1:12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  <c r="I47" s="12"/>
      <c r="J47" s="57"/>
      <c r="L47" s="42"/>
    </row>
    <row r="48" spans="1:12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  <c r="I48" s="12"/>
      <c r="J48" s="57"/>
      <c r="L48" s="42"/>
    </row>
    <row r="49" spans="1:12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  <c r="I49" s="12"/>
      <c r="J49" s="57"/>
      <c r="L49" s="42"/>
    </row>
    <row r="50" spans="1:12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  <c r="I50" s="12"/>
      <c r="J50" s="57"/>
      <c r="L50" s="42"/>
    </row>
    <row r="51" spans="1:12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  <c r="I51" s="12"/>
      <c r="J51" s="57"/>
      <c r="L51" s="42"/>
    </row>
    <row r="52" spans="1:12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  <c r="I52" s="12"/>
      <c r="J52" s="57"/>
      <c r="L52" s="42"/>
    </row>
    <row r="53" spans="1:12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  <c r="I53" s="12"/>
      <c r="J53" s="57"/>
      <c r="L53" s="42"/>
    </row>
    <row r="54" spans="1:12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  <c r="I54" s="12"/>
      <c r="J54" s="57"/>
      <c r="L54" s="42"/>
    </row>
    <row r="55" spans="1:12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  <c r="I55" s="12"/>
      <c r="J55" s="57"/>
      <c r="L55" s="42"/>
    </row>
    <row r="56" spans="1:12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  <c r="I56" s="12"/>
      <c r="J56" s="57"/>
      <c r="L56" s="42"/>
    </row>
    <row r="57" spans="1:12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  <c r="I57" s="12"/>
      <c r="J57" s="57"/>
      <c r="L57" s="42"/>
    </row>
    <row r="58" spans="1:12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  <c r="I58" s="12"/>
      <c r="J58" s="57"/>
      <c r="L58" s="42"/>
    </row>
    <row r="59" spans="1:12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  <c r="I59" s="12"/>
      <c r="J59" s="57"/>
      <c r="L59" s="42"/>
    </row>
    <row r="60" spans="1:12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  <c r="I60" s="12"/>
      <c r="J60" s="57"/>
      <c r="L60" s="42"/>
    </row>
    <row r="61" spans="1:12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  <c r="I61" s="12"/>
      <c r="J61" s="57"/>
      <c r="L61" s="42"/>
    </row>
    <row r="62" spans="1:12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  <c r="I62" s="12"/>
      <c r="J62" s="57"/>
      <c r="L62" s="42"/>
    </row>
    <row r="63" spans="1:12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  <c r="I63" s="12"/>
      <c r="J63" s="57"/>
      <c r="L63" s="42"/>
    </row>
    <row r="64" spans="1:12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  <c r="I64" s="12"/>
      <c r="J64" s="57"/>
      <c r="L64" s="42"/>
    </row>
    <row r="65" spans="1:12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  <c r="I65" s="12"/>
      <c r="J65" s="57"/>
      <c r="L65" s="42"/>
    </row>
    <row r="66" spans="1:12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  <c r="I66" s="12"/>
      <c r="J66" s="57"/>
      <c r="L66" s="42"/>
    </row>
    <row r="67" spans="1:12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  <c r="I67" s="12"/>
      <c r="J67" s="57"/>
      <c r="L67" s="42"/>
    </row>
    <row r="68" spans="1:12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  <c r="I68" s="12"/>
      <c r="J68" s="57"/>
      <c r="L68" s="42"/>
    </row>
    <row r="69" spans="1:12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  <c r="I69" s="12"/>
      <c r="J69" s="57"/>
      <c r="L69" s="42"/>
    </row>
    <row r="70" spans="1:12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  <c r="I70" s="12"/>
      <c r="J70" s="57"/>
      <c r="L70" s="42"/>
    </row>
    <row r="71" spans="1:12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  <c r="I71" s="12"/>
      <c r="J71" s="57"/>
      <c r="L71" s="42"/>
    </row>
    <row r="72" spans="1:12" ht="13.5" customHeight="1" x14ac:dyDescent="0.25">
      <c r="A72" s="5" t="s">
        <v>77</v>
      </c>
      <c r="B72" s="47">
        <v>53274</v>
      </c>
      <c r="C72" s="47">
        <v>31111</v>
      </c>
      <c r="D72" s="47">
        <v>32063</v>
      </c>
      <c r="E72" s="47">
        <v>27589</v>
      </c>
      <c r="F72" s="47">
        <v>12849</v>
      </c>
      <c r="G72" s="47">
        <v>156886</v>
      </c>
      <c r="H72" s="12">
        <v>-6.4601331973932901</v>
      </c>
      <c r="I72" s="12"/>
      <c r="J72" s="57"/>
      <c r="L72" s="42"/>
    </row>
    <row r="73" spans="1:12" ht="13.5" customHeight="1" x14ac:dyDescent="0.25">
      <c r="A73" s="5" t="s">
        <v>161</v>
      </c>
      <c r="B73" s="47">
        <v>41461</v>
      </c>
      <c r="C73" s="47">
        <v>25859</v>
      </c>
      <c r="D73" s="47">
        <v>25763</v>
      </c>
      <c r="E73" s="47">
        <v>23531</v>
      </c>
      <c r="F73" s="47">
        <v>11112</v>
      </c>
      <c r="G73" s="47">
        <v>127726</v>
      </c>
      <c r="H73" s="12">
        <v>-5.3769335624962959</v>
      </c>
      <c r="I73" s="12"/>
      <c r="J73" s="57"/>
      <c r="L73" s="42"/>
    </row>
    <row r="74" spans="1:12" ht="13.5" customHeight="1" x14ac:dyDescent="0.25">
      <c r="A74" s="5" t="s">
        <v>162</v>
      </c>
      <c r="B74" s="47">
        <v>54238</v>
      </c>
      <c r="C74" s="47">
        <v>32565</v>
      </c>
      <c r="D74" s="47">
        <v>31989</v>
      </c>
      <c r="E74" s="47">
        <v>27518</v>
      </c>
      <c r="F74" s="47">
        <v>13259</v>
      </c>
      <c r="G74" s="47">
        <v>159569</v>
      </c>
      <c r="H74" s="12">
        <v>-8.6082967256398959</v>
      </c>
      <c r="I74" s="12"/>
      <c r="J74" s="57"/>
      <c r="L74" s="42"/>
    </row>
    <row r="75" spans="1:12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  <c r="I75" s="12"/>
      <c r="J75" s="57"/>
      <c r="L75" s="42"/>
    </row>
    <row r="76" spans="1:12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  <c r="I76" s="12"/>
      <c r="J76" s="57"/>
      <c r="L76" s="42"/>
    </row>
    <row r="77" spans="1:12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  <c r="I77" s="12"/>
      <c r="J77" s="57"/>
      <c r="L77" s="42"/>
    </row>
    <row r="78" spans="1:12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  <c r="I78" s="12"/>
      <c r="J78" s="57"/>
      <c r="L78" s="42"/>
    </row>
    <row r="79" spans="1:12" ht="13.5" customHeight="1" x14ac:dyDescent="0.25">
      <c r="A79" s="5" t="s">
        <v>167</v>
      </c>
      <c r="B79" s="47">
        <v>44438</v>
      </c>
      <c r="C79" s="47">
        <v>26866</v>
      </c>
      <c r="D79" s="47">
        <v>27917</v>
      </c>
      <c r="E79" s="47">
        <v>24359</v>
      </c>
      <c r="F79" s="47">
        <v>11170</v>
      </c>
      <c r="G79" s="47">
        <v>134750</v>
      </c>
      <c r="H79" s="12">
        <v>-3.5860963638184917</v>
      </c>
      <c r="I79" s="12"/>
      <c r="J79" s="57"/>
      <c r="L79" s="42"/>
    </row>
    <row r="80" spans="1:12" s="13" customFormat="1" ht="13.5" customHeight="1" x14ac:dyDescent="0.25">
      <c r="A80" s="5" t="s">
        <v>168</v>
      </c>
      <c r="B80" s="47">
        <v>54776</v>
      </c>
      <c r="C80" s="47">
        <v>33719</v>
      </c>
      <c r="D80" s="47">
        <v>32695</v>
      </c>
      <c r="E80" s="47">
        <v>26877</v>
      </c>
      <c r="F80" s="47">
        <v>12717</v>
      </c>
      <c r="G80" s="47">
        <v>160784</v>
      </c>
      <c r="H80" s="12">
        <v>6.1729047254285634</v>
      </c>
      <c r="I80" s="12"/>
      <c r="J80" s="57"/>
      <c r="L80" s="42"/>
    </row>
    <row r="81" spans="1:17" ht="13.5" customHeight="1" x14ac:dyDescent="0.25">
      <c r="A81" s="5" t="s">
        <v>169</v>
      </c>
      <c r="B81" s="47">
        <v>46698</v>
      </c>
      <c r="C81" s="47">
        <v>29888</v>
      </c>
      <c r="D81" s="47">
        <v>29272</v>
      </c>
      <c r="E81" s="47">
        <v>25529</v>
      </c>
      <c r="F81" s="47">
        <v>12368</v>
      </c>
      <c r="G81" s="47">
        <v>143755</v>
      </c>
      <c r="H81" s="12">
        <v>8.4927019969509896</v>
      </c>
      <c r="I81" s="12"/>
      <c r="J81" s="57"/>
      <c r="L81" s="42"/>
    </row>
    <row r="82" spans="1:17" ht="13.5" customHeight="1" x14ac:dyDescent="0.25">
      <c r="A82" s="5" t="s">
        <v>78</v>
      </c>
      <c r="B82" s="47">
        <v>62071</v>
      </c>
      <c r="C82" s="47">
        <v>38427</v>
      </c>
      <c r="D82" s="47">
        <v>37170</v>
      </c>
      <c r="E82" s="47">
        <v>31074</v>
      </c>
      <c r="F82" s="47">
        <v>15044</v>
      </c>
      <c r="G82" s="47">
        <v>183786</v>
      </c>
      <c r="H82" s="12">
        <v>9.1923428829449723</v>
      </c>
      <c r="I82" s="12"/>
      <c r="J82" s="57"/>
      <c r="L82" s="42"/>
    </row>
    <row r="83" spans="1:17" ht="13.5" customHeight="1" x14ac:dyDescent="0.25">
      <c r="A83" s="11" t="s">
        <v>170</v>
      </c>
      <c r="B83" s="47">
        <v>53615</v>
      </c>
      <c r="C83" s="47">
        <v>31934</v>
      </c>
      <c r="D83" s="47">
        <v>32341</v>
      </c>
      <c r="E83" s="47">
        <v>28339</v>
      </c>
      <c r="F83" s="47">
        <v>13015</v>
      </c>
      <c r="G83" s="47">
        <v>159244</v>
      </c>
      <c r="H83" s="9">
        <v>18.177365491651205</v>
      </c>
      <c r="I83" s="12"/>
      <c r="J83" s="57"/>
      <c r="L83" s="42"/>
    </row>
    <row r="84" spans="1:17" ht="13.5" customHeight="1" x14ac:dyDescent="0.25">
      <c r="A84" s="11" t="s">
        <v>79</v>
      </c>
      <c r="B84" s="47">
        <v>66053</v>
      </c>
      <c r="C84" s="47">
        <v>41259</v>
      </c>
      <c r="D84" s="47">
        <v>39347</v>
      </c>
      <c r="E84" s="47">
        <v>32802</v>
      </c>
      <c r="F84" s="47">
        <v>15159</v>
      </c>
      <c r="G84" s="47">
        <v>194620</v>
      </c>
      <c r="H84" s="9">
        <v>21.044382525624442</v>
      </c>
      <c r="I84" s="12"/>
      <c r="J84" s="57"/>
      <c r="L84" s="42"/>
    </row>
    <row r="85" spans="1:17" ht="15" customHeight="1" x14ac:dyDescent="0.25">
      <c r="A85" s="11" t="s">
        <v>155</v>
      </c>
      <c r="B85" s="47">
        <v>56660</v>
      </c>
      <c r="C85" s="47">
        <v>38653</v>
      </c>
      <c r="D85" s="47">
        <v>34459</v>
      </c>
      <c r="E85" s="47">
        <v>28580</v>
      </c>
      <c r="F85" s="47">
        <v>13949</v>
      </c>
      <c r="G85" s="47">
        <v>172301</v>
      </c>
      <c r="H85" s="9">
        <v>19.85739626447776</v>
      </c>
      <c r="I85" s="12"/>
      <c r="J85" s="57"/>
      <c r="L85" s="42"/>
    </row>
    <row r="86" spans="1:17" ht="15" customHeight="1" x14ac:dyDescent="0.25">
      <c r="A86" s="11" t="s">
        <v>158</v>
      </c>
      <c r="B86" s="47">
        <v>69419</v>
      </c>
      <c r="C86" s="47">
        <v>43749</v>
      </c>
      <c r="D86" s="47">
        <v>40060</v>
      </c>
      <c r="E86" s="47">
        <v>33333</v>
      </c>
      <c r="F86" s="47">
        <v>16091</v>
      </c>
      <c r="G86" s="47">
        <v>202652</v>
      </c>
      <c r="H86" s="9">
        <v>10.3</v>
      </c>
      <c r="I86" s="12"/>
      <c r="J86" s="57"/>
      <c r="L86" s="42"/>
    </row>
    <row r="87" spans="1:17" ht="15" customHeight="1" x14ac:dyDescent="0.25">
      <c r="A87" s="11" t="s">
        <v>171</v>
      </c>
      <c r="B87" s="47">
        <v>57902</v>
      </c>
      <c r="C87" s="47">
        <v>34818</v>
      </c>
      <c r="D87" s="47">
        <v>34145</v>
      </c>
      <c r="E87" s="47">
        <v>29218</v>
      </c>
      <c r="F87" s="47">
        <v>13444</v>
      </c>
      <c r="G87" s="47">
        <v>169527</v>
      </c>
      <c r="H87" s="9">
        <v>6.5</v>
      </c>
      <c r="I87" s="12"/>
      <c r="J87" s="57"/>
      <c r="L87" s="42"/>
    </row>
    <row r="88" spans="1:17" ht="15" customHeight="1" x14ac:dyDescent="0.25">
      <c r="A88" s="11" t="s">
        <v>173</v>
      </c>
      <c r="B88" s="47">
        <v>68560</v>
      </c>
      <c r="C88" s="47">
        <v>42061</v>
      </c>
      <c r="D88" s="47">
        <v>40572</v>
      </c>
      <c r="E88" s="47">
        <v>33574</v>
      </c>
      <c r="F88" s="47">
        <v>15174</v>
      </c>
      <c r="G88" s="47">
        <v>199941</v>
      </c>
      <c r="H88" s="9">
        <v>2.7</v>
      </c>
      <c r="I88" s="12"/>
      <c r="J88" s="57"/>
      <c r="L88" s="42"/>
    </row>
    <row r="89" spans="1:17" ht="15" customHeight="1" x14ac:dyDescent="0.25">
      <c r="A89" s="11" t="s">
        <v>175</v>
      </c>
      <c r="B89" s="47">
        <v>57098</v>
      </c>
      <c r="C89" s="47">
        <v>37503</v>
      </c>
      <c r="D89" s="47">
        <v>34229</v>
      </c>
      <c r="E89" s="47">
        <v>29250</v>
      </c>
      <c r="F89" s="47">
        <v>14192</v>
      </c>
      <c r="G89" s="47">
        <v>172272</v>
      </c>
      <c r="H89" s="9">
        <v>0</v>
      </c>
      <c r="I89" s="12"/>
      <c r="J89" s="57"/>
      <c r="L89" s="42"/>
    </row>
    <row r="90" spans="1:17" ht="15" customHeight="1" x14ac:dyDescent="0.25">
      <c r="A90" s="11" t="s">
        <v>188</v>
      </c>
      <c r="B90" s="47">
        <v>73700</v>
      </c>
      <c r="C90" s="47">
        <v>46497</v>
      </c>
      <c r="D90" s="47">
        <v>41865</v>
      </c>
      <c r="E90" s="47">
        <v>35937</v>
      </c>
      <c r="F90" s="47">
        <v>16045</v>
      </c>
      <c r="G90" s="47">
        <v>214044</v>
      </c>
      <c r="H90" s="9">
        <v>5.6</v>
      </c>
      <c r="I90" s="12"/>
      <c r="J90" s="57"/>
    </row>
    <row r="91" spans="1:17" ht="15" customHeight="1" x14ac:dyDescent="0.25">
      <c r="A91" s="11" t="s">
        <v>190</v>
      </c>
      <c r="B91" s="63">
        <v>58993</v>
      </c>
      <c r="C91" s="63">
        <v>36010</v>
      </c>
      <c r="D91" s="63">
        <v>35584</v>
      </c>
      <c r="E91" s="63">
        <v>31238</v>
      </c>
      <c r="F91" s="63">
        <v>14862</v>
      </c>
      <c r="G91" s="63">
        <v>176687</v>
      </c>
      <c r="H91" s="9">
        <v>4.2235160180974125</v>
      </c>
      <c r="I91" s="12"/>
      <c r="J91" s="57"/>
      <c r="K91" s="67"/>
      <c r="L91" s="67"/>
      <c r="M91" s="67"/>
      <c r="N91" s="67"/>
      <c r="O91" s="67"/>
    </row>
    <row r="92" spans="1:17" x14ac:dyDescent="0.25">
      <c r="A92" s="11" t="s">
        <v>192</v>
      </c>
      <c r="B92" s="63">
        <v>72121</v>
      </c>
      <c r="C92" s="63">
        <v>44893</v>
      </c>
      <c r="D92" s="63">
        <v>41511</v>
      </c>
      <c r="E92" s="63">
        <v>34590</v>
      </c>
      <c r="F92" s="63">
        <v>16128</v>
      </c>
      <c r="G92" s="63">
        <v>209243</v>
      </c>
      <c r="H92" s="9">
        <v>4.6523724498727121</v>
      </c>
      <c r="I92" s="12"/>
      <c r="J92" s="57"/>
    </row>
    <row r="93" spans="1:17" x14ac:dyDescent="0.25">
      <c r="A93" s="11" t="s">
        <v>194</v>
      </c>
      <c r="B93" s="63">
        <v>57101</v>
      </c>
      <c r="C93" s="63">
        <v>38532</v>
      </c>
      <c r="D93" s="63">
        <v>35169</v>
      </c>
      <c r="E93" s="63">
        <v>29574</v>
      </c>
      <c r="F93" s="63">
        <v>14726</v>
      </c>
      <c r="G93" s="63">
        <v>175102</v>
      </c>
      <c r="H93" s="9">
        <v>1.6427509984211015</v>
      </c>
      <c r="I93" s="12"/>
      <c r="J93" s="57"/>
      <c r="L93" s="42"/>
    </row>
    <row r="94" spans="1:17" x14ac:dyDescent="0.25">
      <c r="A94" s="11" t="s">
        <v>235</v>
      </c>
      <c r="B94" s="63">
        <v>79083</v>
      </c>
      <c r="C94" s="63">
        <v>50910</v>
      </c>
      <c r="D94" s="63">
        <v>45622</v>
      </c>
      <c r="E94" s="63">
        <v>37047</v>
      </c>
      <c r="F94" s="63">
        <v>17596</v>
      </c>
      <c r="G94" s="63">
        <v>230258</v>
      </c>
      <c r="H94" s="9">
        <v>7.5750780213414064</v>
      </c>
      <c r="I94" s="12"/>
      <c r="J94" s="57"/>
      <c r="K94" s="57"/>
      <c r="L94" s="57"/>
      <c r="M94" s="57"/>
      <c r="N94" s="57"/>
      <c r="O94" s="57"/>
    </row>
    <row r="95" spans="1:17" x14ac:dyDescent="0.25">
      <c r="A95" s="11" t="s">
        <v>237</v>
      </c>
      <c r="B95" s="63">
        <v>64347</v>
      </c>
      <c r="C95" s="63">
        <v>39674</v>
      </c>
      <c r="D95" s="63">
        <v>39821</v>
      </c>
      <c r="E95" s="63">
        <v>31686</v>
      </c>
      <c r="F95" s="63">
        <v>15376</v>
      </c>
      <c r="G95" s="63">
        <v>190904</v>
      </c>
      <c r="H95" s="9">
        <v>8.0464323917435916</v>
      </c>
      <c r="I95" s="12"/>
      <c r="J95" s="57"/>
      <c r="K95" s="57"/>
      <c r="L95" s="57"/>
      <c r="M95" s="57"/>
      <c r="N95" s="57"/>
      <c r="O95" s="57"/>
      <c r="P95" s="57"/>
      <c r="Q95" s="57"/>
    </row>
    <row r="96" spans="1:17" x14ac:dyDescent="0.25">
      <c r="A96" s="11" t="s">
        <v>239</v>
      </c>
      <c r="B96" s="63">
        <v>74242</v>
      </c>
      <c r="C96" s="63">
        <v>46524</v>
      </c>
      <c r="D96" s="63">
        <v>43482</v>
      </c>
      <c r="E96" s="63">
        <v>35506</v>
      </c>
      <c r="F96" s="63">
        <v>16729</v>
      </c>
      <c r="G96" s="63">
        <v>216483</v>
      </c>
      <c r="H96" s="9">
        <v>3.5</v>
      </c>
      <c r="I96" s="12"/>
      <c r="J96" s="57"/>
      <c r="K96" s="57"/>
      <c r="L96" s="57"/>
      <c r="M96" s="57"/>
      <c r="N96" s="57"/>
      <c r="O96" s="57"/>
      <c r="P96" s="57"/>
      <c r="Q96" s="57"/>
    </row>
    <row r="97" spans="1:17" x14ac:dyDescent="0.25">
      <c r="A97" s="11" t="s">
        <v>241</v>
      </c>
      <c r="B97" s="63">
        <v>60184</v>
      </c>
      <c r="C97" s="63">
        <v>40906</v>
      </c>
      <c r="D97" s="63">
        <v>36547</v>
      </c>
      <c r="E97" s="63">
        <v>30797</v>
      </c>
      <c r="F97" s="63">
        <v>15045</v>
      </c>
      <c r="G97" s="63">
        <v>183479</v>
      </c>
      <c r="H97" s="12">
        <v>4.7840687142351319</v>
      </c>
      <c r="I97" s="12"/>
      <c r="J97" s="57"/>
      <c r="K97" s="57"/>
      <c r="L97" s="57"/>
      <c r="M97" s="57"/>
      <c r="N97" s="57"/>
      <c r="O97" s="57"/>
      <c r="P97" s="57"/>
      <c r="Q97" s="57"/>
    </row>
    <row r="98" spans="1:17" x14ac:dyDescent="0.25">
      <c r="A98" s="11" t="s">
        <v>243</v>
      </c>
      <c r="B98" s="63">
        <v>79955</v>
      </c>
      <c r="C98" s="63">
        <v>51892</v>
      </c>
      <c r="D98" s="63">
        <v>45461</v>
      </c>
      <c r="E98" s="63">
        <v>38476</v>
      </c>
      <c r="F98" s="63">
        <v>17971</v>
      </c>
      <c r="G98" s="63">
        <v>233755</v>
      </c>
      <c r="H98" s="12">
        <f>(G98-G94)/G94*100</f>
        <v>1.5187311624351814</v>
      </c>
      <c r="I98" s="12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11" t="s">
        <v>245</v>
      </c>
      <c r="B99" s="63">
        <v>51106</v>
      </c>
      <c r="C99" s="63">
        <v>33339</v>
      </c>
      <c r="D99" s="63">
        <v>34949</v>
      </c>
      <c r="E99" s="63">
        <v>25980</v>
      </c>
      <c r="F99" s="63">
        <v>11752</v>
      </c>
      <c r="G99" s="63">
        <v>157126</v>
      </c>
      <c r="H99" s="12">
        <f>(G99-G95)/G95*100</f>
        <v>-17.69370992750283</v>
      </c>
      <c r="I99" s="12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11" t="s">
        <v>248</v>
      </c>
      <c r="B100" s="63">
        <v>51245</v>
      </c>
      <c r="C100" s="63">
        <v>35363</v>
      </c>
      <c r="D100" s="63">
        <v>29886</v>
      </c>
      <c r="E100" s="63">
        <v>23047</v>
      </c>
      <c r="F100" s="63">
        <v>10223</v>
      </c>
      <c r="G100" s="63">
        <v>149764</v>
      </c>
      <c r="H100" s="12">
        <f>(G100-G96)/G96*100</f>
        <v>-30.819510077003738</v>
      </c>
      <c r="I100" s="12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11" t="s">
        <v>256</v>
      </c>
      <c r="B101" s="63">
        <v>61583</v>
      </c>
      <c r="C101" s="63">
        <v>41264</v>
      </c>
      <c r="D101" s="63">
        <v>35820</v>
      </c>
      <c r="E101" s="63">
        <v>33352</v>
      </c>
      <c r="F101" s="63">
        <v>14848</v>
      </c>
      <c r="G101" s="63">
        <v>186867</v>
      </c>
      <c r="H101" s="12">
        <f>(G101-G97)/G97*100</f>
        <v>1.8465328457207635</v>
      </c>
      <c r="I101" s="12"/>
      <c r="J101" s="57"/>
      <c r="K101" s="57"/>
      <c r="L101" s="57"/>
      <c r="M101" s="57"/>
      <c r="N101" s="57"/>
      <c r="O101" s="57"/>
      <c r="P101" s="57"/>
      <c r="Q101" s="57"/>
    </row>
    <row r="102" spans="1:17" ht="9" customHeight="1" x14ac:dyDescent="0.25">
      <c r="A102" s="8"/>
      <c r="B102" s="53"/>
      <c r="C102" s="53"/>
      <c r="D102" s="53"/>
      <c r="E102" s="53"/>
      <c r="F102" s="53"/>
      <c r="G102" s="53"/>
      <c r="H102" s="6"/>
      <c r="I102" s="57"/>
      <c r="J102" s="57"/>
      <c r="K102" s="57"/>
      <c r="L102" s="57"/>
      <c r="M102" s="57"/>
      <c r="N102" s="57"/>
      <c r="O102" s="57"/>
    </row>
    <row r="103" spans="1:17" ht="6" customHeight="1" x14ac:dyDescent="0.25">
      <c r="A103" s="5"/>
      <c r="B103" s="3"/>
      <c r="C103" s="3"/>
      <c r="D103" s="3"/>
      <c r="E103" s="3"/>
      <c r="F103" s="3"/>
      <c r="I103" s="57"/>
      <c r="J103" s="57"/>
      <c r="K103" s="57"/>
      <c r="L103" s="57"/>
      <c r="M103" s="57"/>
      <c r="N103" s="57"/>
      <c r="O103" s="57"/>
    </row>
    <row r="104" spans="1:17" x14ac:dyDescent="0.25">
      <c r="A104" s="5" t="s">
        <v>80</v>
      </c>
      <c r="B104" s="4"/>
      <c r="I104" s="57"/>
      <c r="J104" s="57"/>
      <c r="K104" s="57"/>
      <c r="L104" s="57"/>
      <c r="M104" s="57"/>
      <c r="N104" s="57"/>
      <c r="O104" s="57"/>
    </row>
    <row r="105" spans="1:17" x14ac:dyDescent="0.25">
      <c r="A105" s="1"/>
      <c r="B105"/>
      <c r="C105"/>
      <c r="D105"/>
      <c r="E105"/>
      <c r="F105"/>
      <c r="G105"/>
    </row>
    <row r="106" spans="1:17" x14ac:dyDescent="0.25">
      <c r="B106"/>
      <c r="C106"/>
      <c r="D106"/>
      <c r="E106"/>
      <c r="F106"/>
      <c r="G106"/>
    </row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S106"/>
  <sheetViews>
    <sheetView workbookViewId="0"/>
  </sheetViews>
  <sheetFormatPr defaultColWidth="9.109375" defaultRowHeight="13.2" x14ac:dyDescent="0.25"/>
  <cols>
    <col min="1" max="1" width="11" style="3" customWidth="1"/>
    <col min="2" max="8" width="9.109375" style="3" customWidth="1"/>
    <col min="9" max="9" width="15.33203125" style="3" customWidth="1"/>
    <col min="10" max="19" width="9.109375" style="3" customWidth="1"/>
    <col min="20" max="16384" width="9.109375" style="2"/>
  </cols>
  <sheetData>
    <row r="1" spans="1:12" ht="15.75" customHeight="1" x14ac:dyDescent="0.3">
      <c r="A1" s="22" t="s">
        <v>81</v>
      </c>
    </row>
    <row r="2" spans="1:12" ht="15.75" customHeight="1" x14ac:dyDescent="0.3">
      <c r="A2" s="22" t="s">
        <v>257</v>
      </c>
    </row>
    <row r="3" spans="1:12" ht="6" customHeight="1" x14ac:dyDescent="0.25">
      <c r="A3" s="17"/>
      <c r="B3" s="17"/>
      <c r="C3" s="17"/>
      <c r="D3" s="17"/>
      <c r="E3" s="17"/>
      <c r="F3" s="17"/>
      <c r="G3" s="17"/>
      <c r="H3" s="17"/>
    </row>
    <row r="4" spans="1:12" ht="14.25" customHeight="1" x14ac:dyDescent="0.25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6" spans="1:12" ht="6" customHeight="1" x14ac:dyDescent="0.25">
      <c r="B6" s="31"/>
      <c r="C6" s="31"/>
      <c r="D6" s="31"/>
      <c r="E6" s="31"/>
      <c r="F6" s="31"/>
      <c r="G6" s="31"/>
      <c r="H6" s="31"/>
      <c r="K6" s="30"/>
    </row>
    <row r="7" spans="1:12" ht="13.5" customHeight="1" x14ac:dyDescent="0.25">
      <c r="A7" s="27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9" t="s">
        <v>12</v>
      </c>
    </row>
    <row r="8" spans="1:12" ht="13.5" customHeight="1" x14ac:dyDescent="0.25">
      <c r="A8" s="27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9" t="s">
        <v>12</v>
      </c>
    </row>
    <row r="9" spans="1:12" ht="13.5" customHeight="1" x14ac:dyDescent="0.25">
      <c r="A9" s="27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9" t="s">
        <v>12</v>
      </c>
    </row>
    <row r="10" spans="1:12" ht="13.5" customHeight="1" x14ac:dyDescent="0.25">
      <c r="A10" s="27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9" t="s">
        <v>12</v>
      </c>
    </row>
    <row r="11" spans="1:12" ht="13.5" customHeight="1" x14ac:dyDescent="0.25">
      <c r="A11" s="27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  <c r="J11" s="54"/>
      <c r="L11" s="24"/>
    </row>
    <row r="12" spans="1:12" ht="13.5" customHeight="1" x14ac:dyDescent="0.25">
      <c r="A12" s="27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  <c r="J12" s="54"/>
      <c r="L12" s="24"/>
    </row>
    <row r="13" spans="1:12" ht="13.5" customHeight="1" x14ac:dyDescent="0.25">
      <c r="A13" s="27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  <c r="J13" s="54"/>
      <c r="L13" s="24"/>
    </row>
    <row r="14" spans="1:12" ht="13.5" customHeight="1" x14ac:dyDescent="0.25">
      <c r="A14" s="27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  <c r="J14" s="54"/>
      <c r="L14" s="24"/>
    </row>
    <row r="15" spans="1:12" ht="13.5" customHeight="1" x14ac:dyDescent="0.25">
      <c r="A15" s="27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  <c r="J15" s="54"/>
      <c r="L15" s="24"/>
    </row>
    <row r="16" spans="1:12" ht="13.5" customHeight="1" x14ac:dyDescent="0.25">
      <c r="A16" s="27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  <c r="J16" s="54"/>
      <c r="L16" s="24"/>
    </row>
    <row r="17" spans="1:12" ht="13.5" customHeight="1" x14ac:dyDescent="0.25">
      <c r="A17" s="27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  <c r="J17" s="54"/>
      <c r="L17" s="24"/>
    </row>
    <row r="18" spans="1:12" ht="13.5" customHeight="1" x14ac:dyDescent="0.25">
      <c r="A18" s="27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  <c r="J18" s="54"/>
      <c r="L18" s="24"/>
    </row>
    <row r="19" spans="1:12" ht="13.5" customHeight="1" x14ac:dyDescent="0.25">
      <c r="A19" s="27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  <c r="J19" s="54"/>
      <c r="L19" s="24"/>
    </row>
    <row r="20" spans="1:12" ht="13.5" customHeight="1" x14ac:dyDescent="0.25">
      <c r="A20" s="27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  <c r="J20" s="54"/>
      <c r="L20" s="24"/>
    </row>
    <row r="21" spans="1:12" ht="13.5" customHeight="1" x14ac:dyDescent="0.25">
      <c r="A21" s="27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  <c r="J21" s="54"/>
      <c r="L21" s="24"/>
    </row>
    <row r="22" spans="1:12" ht="13.5" customHeight="1" x14ac:dyDescent="0.25">
      <c r="A22" s="27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  <c r="J22" s="54"/>
      <c r="L22" s="24"/>
    </row>
    <row r="23" spans="1:12" ht="13.5" customHeight="1" x14ac:dyDescent="0.25">
      <c r="A23" s="27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  <c r="J23" s="54"/>
      <c r="L23" s="24"/>
    </row>
    <row r="24" spans="1:12" ht="13.5" customHeight="1" x14ac:dyDescent="0.25">
      <c r="A24" s="27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  <c r="J24" s="54"/>
      <c r="L24" s="24"/>
    </row>
    <row r="25" spans="1:12" ht="13.5" customHeight="1" x14ac:dyDescent="0.25">
      <c r="A25" s="27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  <c r="J25" s="54"/>
      <c r="L25" s="24"/>
    </row>
    <row r="26" spans="1:12" ht="13.5" customHeight="1" x14ac:dyDescent="0.25">
      <c r="A26" s="27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  <c r="J26" s="54"/>
      <c r="L26" s="24"/>
    </row>
    <row r="27" spans="1:12" ht="13.5" customHeight="1" x14ac:dyDescent="0.25">
      <c r="A27" s="27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  <c r="J27" s="54"/>
      <c r="L27" s="24"/>
    </row>
    <row r="28" spans="1:12" ht="13.5" customHeight="1" x14ac:dyDescent="0.25">
      <c r="A28" s="27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  <c r="J28" s="54"/>
      <c r="L28" s="24"/>
    </row>
    <row r="29" spans="1:12" ht="13.5" customHeight="1" x14ac:dyDescent="0.25">
      <c r="A29" s="27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  <c r="J29" s="54"/>
      <c r="L29" s="24"/>
    </row>
    <row r="30" spans="1:12" ht="13.5" customHeight="1" x14ac:dyDescent="0.25">
      <c r="A30" s="27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  <c r="J30" s="54"/>
      <c r="L30" s="24"/>
    </row>
    <row r="31" spans="1:12" ht="13.5" customHeight="1" x14ac:dyDescent="0.25">
      <c r="A31" s="27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  <c r="J31" s="54"/>
      <c r="L31" s="24"/>
    </row>
    <row r="32" spans="1:12" ht="13.5" customHeight="1" x14ac:dyDescent="0.25">
      <c r="A32" s="27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  <c r="J32" s="54"/>
      <c r="L32" s="24"/>
    </row>
    <row r="33" spans="1:12" ht="13.5" customHeight="1" x14ac:dyDescent="0.25">
      <c r="A33" s="27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  <c r="J33" s="54"/>
      <c r="L33" s="24"/>
    </row>
    <row r="34" spans="1:12" ht="13.5" customHeight="1" x14ac:dyDescent="0.25">
      <c r="A34" s="27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  <c r="J34" s="54"/>
      <c r="L34" s="24"/>
    </row>
    <row r="35" spans="1:12" ht="13.5" customHeight="1" x14ac:dyDescent="0.25">
      <c r="A35" s="27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  <c r="J35" s="54"/>
      <c r="L35" s="24"/>
    </row>
    <row r="36" spans="1:12" ht="13.5" customHeight="1" x14ac:dyDescent="0.25">
      <c r="A36" s="27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  <c r="J36" s="54"/>
      <c r="L36" s="24"/>
    </row>
    <row r="37" spans="1:12" ht="13.5" customHeight="1" x14ac:dyDescent="0.25">
      <c r="A37" s="27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  <c r="J37" s="54"/>
      <c r="L37" s="24"/>
    </row>
    <row r="38" spans="1:12" ht="13.5" customHeight="1" x14ac:dyDescent="0.25">
      <c r="A38" s="27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  <c r="J38" s="54"/>
      <c r="L38" s="24"/>
    </row>
    <row r="39" spans="1:12" ht="13.5" customHeight="1" x14ac:dyDescent="0.25">
      <c r="A39" s="27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  <c r="J39" s="54"/>
      <c r="L39" s="24"/>
    </row>
    <row r="40" spans="1:12" ht="13.5" customHeight="1" x14ac:dyDescent="0.25">
      <c r="A40" s="27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  <c r="J40" s="54"/>
      <c r="L40" s="24"/>
    </row>
    <row r="41" spans="1:12" ht="13.5" customHeight="1" x14ac:dyDescent="0.25">
      <c r="A41" s="27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  <c r="J41" s="54"/>
      <c r="L41" s="24"/>
    </row>
    <row r="42" spans="1:12" ht="13.5" customHeight="1" x14ac:dyDescent="0.25">
      <c r="A42" s="27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  <c r="J42" s="54"/>
      <c r="L42" s="24"/>
    </row>
    <row r="43" spans="1:12" s="3" customFormat="1" ht="13.5" customHeight="1" x14ac:dyDescent="0.25">
      <c r="A43" s="11" t="s">
        <v>48</v>
      </c>
      <c r="B43" s="47">
        <v>82877</v>
      </c>
      <c r="C43" s="47">
        <v>48421</v>
      </c>
      <c r="D43" s="47">
        <v>51354</v>
      </c>
      <c r="E43" s="47">
        <v>40735</v>
      </c>
      <c r="F43" s="47">
        <v>20792</v>
      </c>
      <c r="G43" s="47">
        <v>244179</v>
      </c>
      <c r="H43" s="9">
        <v>9.0255173799477593</v>
      </c>
      <c r="I43" s="9"/>
      <c r="J43" s="54"/>
      <c r="L43" s="24"/>
    </row>
    <row r="44" spans="1:12" ht="13.5" customHeight="1" x14ac:dyDescent="0.25">
      <c r="A44" s="27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  <c r="J44" s="54"/>
      <c r="L44" s="24"/>
    </row>
    <row r="45" spans="1:12" ht="13.5" customHeight="1" x14ac:dyDescent="0.25">
      <c r="A45" s="27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  <c r="J45" s="54"/>
      <c r="L45" s="24"/>
    </row>
    <row r="46" spans="1:12" ht="13.5" customHeight="1" x14ac:dyDescent="0.25">
      <c r="A46" s="27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  <c r="J46" s="54"/>
      <c r="L46" s="24"/>
    </row>
    <row r="47" spans="1:12" ht="13.5" customHeight="1" x14ac:dyDescent="0.25">
      <c r="A47" s="27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  <c r="J47" s="54"/>
      <c r="L47" s="24"/>
    </row>
    <row r="48" spans="1:12" ht="13.5" customHeight="1" x14ac:dyDescent="0.25">
      <c r="A48" s="27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  <c r="J48" s="54"/>
      <c r="L48" s="24"/>
    </row>
    <row r="49" spans="1:12" ht="13.5" customHeight="1" x14ac:dyDescent="0.25">
      <c r="A49" s="27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  <c r="J49" s="54"/>
      <c r="L49" s="24"/>
    </row>
    <row r="50" spans="1:12" ht="13.5" customHeight="1" x14ac:dyDescent="0.25">
      <c r="A50" s="27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  <c r="J50" s="54"/>
      <c r="L50" s="24"/>
    </row>
    <row r="51" spans="1:12" ht="13.5" customHeight="1" x14ac:dyDescent="0.25">
      <c r="A51" s="27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  <c r="J51" s="54"/>
      <c r="L51" s="24"/>
    </row>
    <row r="52" spans="1:12" ht="13.5" customHeight="1" x14ac:dyDescent="0.25">
      <c r="A52" s="27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  <c r="J52" s="54"/>
      <c r="L52" s="24"/>
    </row>
    <row r="53" spans="1:12" ht="13.5" customHeight="1" x14ac:dyDescent="0.25">
      <c r="A53" s="27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  <c r="J53" s="54"/>
      <c r="L53" s="24"/>
    </row>
    <row r="54" spans="1:12" ht="13.5" customHeight="1" x14ac:dyDescent="0.25">
      <c r="A54" s="27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  <c r="J54" s="54"/>
      <c r="L54" s="24"/>
    </row>
    <row r="55" spans="1:12" ht="13.5" customHeight="1" x14ac:dyDescent="0.25">
      <c r="A55" s="27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  <c r="J55" s="54"/>
      <c r="L55" s="24"/>
    </row>
    <row r="56" spans="1:12" ht="13.5" customHeight="1" x14ac:dyDescent="0.25">
      <c r="A56" s="27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  <c r="J56" s="54"/>
      <c r="L56" s="24"/>
    </row>
    <row r="57" spans="1:12" ht="13.5" customHeight="1" x14ac:dyDescent="0.25">
      <c r="A57" s="27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  <c r="J57" s="54"/>
      <c r="L57" s="24"/>
    </row>
    <row r="58" spans="1:12" ht="13.5" customHeight="1" x14ac:dyDescent="0.25">
      <c r="A58" s="27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  <c r="J58" s="54"/>
      <c r="L58" s="24"/>
    </row>
    <row r="59" spans="1:12" ht="13.5" customHeight="1" x14ac:dyDescent="0.25">
      <c r="A59" s="27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  <c r="J59" s="54"/>
      <c r="L59" s="24"/>
    </row>
    <row r="60" spans="1:12" ht="13.5" customHeight="1" x14ac:dyDescent="0.25">
      <c r="A60" s="27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  <c r="J60" s="54"/>
      <c r="L60" s="24"/>
    </row>
    <row r="61" spans="1:12" ht="13.5" customHeight="1" x14ac:dyDescent="0.25">
      <c r="A61" s="27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  <c r="J61" s="54"/>
      <c r="L61" s="24"/>
    </row>
    <row r="62" spans="1:12" ht="13.5" customHeight="1" x14ac:dyDescent="0.25">
      <c r="A62" s="27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  <c r="J62" s="54"/>
      <c r="L62" s="24"/>
    </row>
    <row r="63" spans="1:12" ht="13.5" customHeight="1" x14ac:dyDescent="0.25">
      <c r="A63" s="27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  <c r="J63" s="54"/>
      <c r="L63" s="24"/>
    </row>
    <row r="64" spans="1:12" ht="13.5" customHeight="1" x14ac:dyDescent="0.25">
      <c r="A64" s="27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  <c r="J64" s="54"/>
      <c r="L64" s="24"/>
    </row>
    <row r="65" spans="1:15" ht="13.5" customHeight="1" x14ac:dyDescent="0.25">
      <c r="A65" s="27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  <c r="J65" s="54"/>
      <c r="L65" s="24"/>
      <c r="M65" s="2"/>
      <c r="N65" s="2"/>
      <c r="O65" s="2"/>
    </row>
    <row r="66" spans="1:15" ht="13.5" customHeight="1" x14ac:dyDescent="0.25">
      <c r="A66" s="27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  <c r="J66" s="54"/>
      <c r="L66" s="24"/>
    </row>
    <row r="67" spans="1:15" ht="13.5" customHeight="1" x14ac:dyDescent="0.25">
      <c r="A67" s="27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  <c r="J67" s="54"/>
      <c r="L67" s="24"/>
    </row>
    <row r="68" spans="1:15" ht="13.5" customHeight="1" x14ac:dyDescent="0.25">
      <c r="A68" s="27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  <c r="J68" s="54"/>
      <c r="L68" s="24"/>
    </row>
    <row r="69" spans="1:15" ht="13.5" customHeight="1" x14ac:dyDescent="0.25">
      <c r="A69" s="27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  <c r="J69" s="54"/>
      <c r="L69" s="24"/>
    </row>
    <row r="70" spans="1:15" ht="13.5" customHeight="1" x14ac:dyDescent="0.25">
      <c r="A70" s="27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  <c r="J70" s="54"/>
      <c r="L70" s="24"/>
    </row>
    <row r="71" spans="1:15" ht="13.5" customHeight="1" x14ac:dyDescent="0.25">
      <c r="A71" s="27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  <c r="J71" s="54"/>
      <c r="L71" s="24"/>
    </row>
    <row r="72" spans="1:15" ht="13.5" customHeight="1" x14ac:dyDescent="0.25">
      <c r="A72" s="27" t="s">
        <v>77</v>
      </c>
      <c r="B72" s="47">
        <v>49640</v>
      </c>
      <c r="C72" s="47">
        <v>28878</v>
      </c>
      <c r="D72" s="47">
        <v>30074</v>
      </c>
      <c r="E72" s="47">
        <v>25623</v>
      </c>
      <c r="F72" s="47">
        <v>12102</v>
      </c>
      <c r="G72" s="47">
        <v>146317</v>
      </c>
      <c r="H72" s="9">
        <v>-6.5377638101078235</v>
      </c>
      <c r="I72" s="9"/>
      <c r="J72" s="54"/>
      <c r="L72" s="24"/>
    </row>
    <row r="73" spans="1:15" ht="13.5" customHeight="1" x14ac:dyDescent="0.25">
      <c r="A73" s="27" t="s">
        <v>161</v>
      </c>
      <c r="B73" s="47">
        <v>38592</v>
      </c>
      <c r="C73" s="47">
        <v>23914</v>
      </c>
      <c r="D73" s="47">
        <v>24292</v>
      </c>
      <c r="E73" s="47">
        <v>21959</v>
      </c>
      <c r="F73" s="47">
        <v>10574</v>
      </c>
      <c r="G73" s="47">
        <v>119331</v>
      </c>
      <c r="H73" s="9">
        <v>-5.2198915037767168</v>
      </c>
      <c r="I73" s="9"/>
      <c r="J73" s="54"/>
      <c r="L73" s="24"/>
    </row>
    <row r="74" spans="1:15" ht="13.5" customHeight="1" x14ac:dyDescent="0.25">
      <c r="A74" s="27" t="s">
        <v>162</v>
      </c>
      <c r="B74" s="47">
        <v>50190</v>
      </c>
      <c r="C74" s="47">
        <v>29820</v>
      </c>
      <c r="D74" s="47">
        <v>29911</v>
      </c>
      <c r="E74" s="47">
        <v>25483</v>
      </c>
      <c r="F74" s="47">
        <v>12497</v>
      </c>
      <c r="G74" s="47">
        <v>147901</v>
      </c>
      <c r="H74" s="9">
        <v>-8.1400187569484554</v>
      </c>
      <c r="I74" s="9"/>
      <c r="J74" s="54"/>
      <c r="L74" s="24"/>
    </row>
    <row r="75" spans="1:15" ht="13.5" customHeight="1" x14ac:dyDescent="0.25">
      <c r="A75" s="27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  <c r="J75" s="54"/>
      <c r="L75" s="24"/>
    </row>
    <row r="76" spans="1:15" ht="13.5" customHeight="1" x14ac:dyDescent="0.25">
      <c r="A76" s="27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  <c r="J76" s="54"/>
      <c r="L76" s="24"/>
    </row>
    <row r="77" spans="1:15" ht="13.5" customHeight="1" x14ac:dyDescent="0.25">
      <c r="A77" s="27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  <c r="J77" s="54"/>
      <c r="L77" s="24"/>
    </row>
    <row r="78" spans="1:15" ht="13.5" customHeight="1" x14ac:dyDescent="0.25">
      <c r="A78" s="27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  <c r="J78" s="54"/>
      <c r="L78" s="24"/>
    </row>
    <row r="79" spans="1:15" ht="13.5" customHeight="1" x14ac:dyDescent="0.25">
      <c r="A79" s="27" t="s">
        <v>167</v>
      </c>
      <c r="B79" s="10">
        <v>41476</v>
      </c>
      <c r="C79" s="47">
        <v>24959</v>
      </c>
      <c r="D79" s="47">
        <v>26090</v>
      </c>
      <c r="E79" s="47">
        <v>22612</v>
      </c>
      <c r="F79" s="47">
        <v>10534</v>
      </c>
      <c r="G79" s="47">
        <v>125671</v>
      </c>
      <c r="H79" s="9">
        <v>-3.4332521380984948</v>
      </c>
      <c r="I79" s="9"/>
      <c r="J79" s="54"/>
      <c r="K79" s="25"/>
      <c r="L79" s="24"/>
    </row>
    <row r="80" spans="1:15" ht="13.5" customHeight="1" x14ac:dyDescent="0.25">
      <c r="A80" s="27" t="s">
        <v>168</v>
      </c>
      <c r="B80" s="10">
        <v>51439</v>
      </c>
      <c r="C80" s="47">
        <v>31583</v>
      </c>
      <c r="D80" s="47">
        <v>30582</v>
      </c>
      <c r="E80" s="47">
        <v>25009</v>
      </c>
      <c r="F80" s="47">
        <v>12024</v>
      </c>
      <c r="G80" s="47">
        <v>150637</v>
      </c>
      <c r="H80" s="9">
        <v>6.6049085659287767</v>
      </c>
      <c r="I80" s="9"/>
      <c r="J80" s="54"/>
      <c r="K80" s="25"/>
      <c r="L80" s="24"/>
    </row>
    <row r="81" spans="1:19" ht="13.5" customHeight="1" x14ac:dyDescent="0.25">
      <c r="A81" s="27" t="s">
        <v>169</v>
      </c>
      <c r="B81" s="10">
        <v>43820</v>
      </c>
      <c r="C81" s="47">
        <v>27941</v>
      </c>
      <c r="D81" s="47">
        <v>27563</v>
      </c>
      <c r="E81" s="47">
        <v>23857</v>
      </c>
      <c r="F81" s="47">
        <v>11718</v>
      </c>
      <c r="G81" s="47">
        <v>134899</v>
      </c>
      <c r="H81" s="9">
        <v>8.9643863942940687</v>
      </c>
      <c r="I81" s="9"/>
      <c r="J81" s="54"/>
      <c r="K81" s="25"/>
      <c r="L81" s="24"/>
    </row>
    <row r="82" spans="1:19" ht="13.5" customHeight="1" x14ac:dyDescent="0.25">
      <c r="A82" s="27" t="s">
        <v>156</v>
      </c>
      <c r="B82" s="10">
        <v>57846</v>
      </c>
      <c r="C82" s="47">
        <v>35755</v>
      </c>
      <c r="D82" s="47">
        <v>34862</v>
      </c>
      <c r="E82" s="47">
        <v>28913</v>
      </c>
      <c r="F82" s="47">
        <v>14141</v>
      </c>
      <c r="G82" s="47">
        <v>171517</v>
      </c>
      <c r="H82" s="9">
        <v>10.13458846494664</v>
      </c>
      <c r="I82" s="9"/>
      <c r="J82" s="54"/>
      <c r="K82" s="25"/>
      <c r="L82" s="24"/>
    </row>
    <row r="83" spans="1:19" ht="13.5" customHeight="1" x14ac:dyDescent="0.25">
      <c r="A83" s="27" t="s">
        <v>170</v>
      </c>
      <c r="B83" s="10">
        <v>50327</v>
      </c>
      <c r="C83" s="47">
        <v>29885</v>
      </c>
      <c r="D83" s="47">
        <v>30454</v>
      </c>
      <c r="E83" s="47">
        <v>26354</v>
      </c>
      <c r="F83" s="47">
        <v>12318</v>
      </c>
      <c r="G83" s="47">
        <v>149338</v>
      </c>
      <c r="H83" s="9">
        <v>18.832507101877123</v>
      </c>
      <c r="I83" s="9"/>
      <c r="J83" s="54"/>
      <c r="K83" s="25"/>
      <c r="L83" s="24"/>
    </row>
    <row r="84" spans="1:19" ht="13.5" customHeight="1" x14ac:dyDescent="0.25">
      <c r="A84" s="27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  <c r="J84" s="54"/>
      <c r="K84" s="25"/>
      <c r="L84" s="24"/>
    </row>
    <row r="85" spans="1:19" ht="13.5" customHeight="1" x14ac:dyDescent="0.25">
      <c r="A85" s="27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  <c r="J85" s="54"/>
      <c r="K85" s="25"/>
      <c r="L85" s="24"/>
    </row>
    <row r="86" spans="1:19" ht="13.5" customHeight="1" x14ac:dyDescent="0.25">
      <c r="A86" s="27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  <c r="J86" s="54"/>
      <c r="K86" s="25"/>
      <c r="L86" s="24"/>
    </row>
    <row r="87" spans="1:19" ht="13.5" customHeight="1" x14ac:dyDescent="0.25">
      <c r="A87" s="27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  <c r="J87" s="54"/>
      <c r="K87" s="25"/>
      <c r="L87" s="24"/>
    </row>
    <row r="88" spans="1:19" ht="13.5" customHeight="1" x14ac:dyDescent="0.25">
      <c r="A88" s="27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  <c r="J88" s="54"/>
      <c r="K88" s="25"/>
      <c r="L88" s="24"/>
    </row>
    <row r="89" spans="1:19" ht="13.5" customHeight="1" x14ac:dyDescent="0.25">
      <c r="A89" s="27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  <c r="J89" s="54"/>
      <c r="K89" s="63"/>
      <c r="L89" s="63"/>
      <c r="M89" s="63"/>
      <c r="N89" s="63"/>
    </row>
    <row r="90" spans="1:19" ht="15" customHeight="1" x14ac:dyDescent="0.25">
      <c r="A90" s="11" t="s">
        <v>188</v>
      </c>
      <c r="B90" s="47">
        <v>69287</v>
      </c>
      <c r="C90" s="47">
        <v>43417</v>
      </c>
      <c r="D90" s="47">
        <v>39186</v>
      </c>
      <c r="E90" s="47">
        <v>33471</v>
      </c>
      <c r="F90" s="47">
        <v>15138</v>
      </c>
      <c r="G90" s="47">
        <v>200499</v>
      </c>
      <c r="H90" s="9">
        <v>5.6</v>
      </c>
      <c r="I90" s="9"/>
      <c r="J90" s="54"/>
      <c r="K90" s="2"/>
      <c r="L90" s="2"/>
      <c r="M90" s="2"/>
      <c r="N90" s="2"/>
      <c r="O90" s="2"/>
      <c r="P90" s="2"/>
      <c r="Q90" s="2"/>
      <c r="R90" s="2"/>
      <c r="S90" s="2"/>
    </row>
    <row r="91" spans="1:19" ht="15" customHeight="1" x14ac:dyDescent="0.25">
      <c r="A91" s="11" t="s">
        <v>190</v>
      </c>
      <c r="B91" s="63">
        <v>55613</v>
      </c>
      <c r="C91" s="63">
        <v>33791</v>
      </c>
      <c r="D91" s="63">
        <v>33512</v>
      </c>
      <c r="E91" s="63">
        <v>29041</v>
      </c>
      <c r="F91" s="63">
        <v>14098</v>
      </c>
      <c r="G91" s="63">
        <v>166055</v>
      </c>
      <c r="H91" s="9">
        <v>4.4213452057551059</v>
      </c>
      <c r="I91" s="9"/>
      <c r="J91" s="54"/>
      <c r="K91" s="54"/>
      <c r="L91" s="54"/>
      <c r="M91" s="54"/>
      <c r="N91" s="54"/>
      <c r="O91" s="54"/>
      <c r="P91" s="54"/>
      <c r="Q91" s="2"/>
      <c r="R91" s="2"/>
      <c r="S91" s="2"/>
    </row>
    <row r="92" spans="1:19" ht="15" customHeight="1" x14ac:dyDescent="0.25">
      <c r="A92" s="11" t="s">
        <v>192</v>
      </c>
      <c r="B92" s="63">
        <v>68081</v>
      </c>
      <c r="C92" s="63">
        <v>42339</v>
      </c>
      <c r="D92" s="63">
        <v>39396</v>
      </c>
      <c r="E92" s="63">
        <v>32238</v>
      </c>
      <c r="F92" s="63">
        <v>15308</v>
      </c>
      <c r="G92" s="63">
        <v>197362</v>
      </c>
      <c r="H92" s="9">
        <v>5.0697671942461362</v>
      </c>
      <c r="I92" s="9"/>
      <c r="J92" s="54"/>
      <c r="K92" s="54"/>
      <c r="L92" s="54"/>
      <c r="M92" s="54"/>
      <c r="N92" s="54"/>
      <c r="O92" s="54"/>
      <c r="P92" s="54"/>
      <c r="Q92" s="2"/>
      <c r="R92" s="2"/>
      <c r="S92" s="2"/>
    </row>
    <row r="93" spans="1:19" ht="15" customHeight="1" x14ac:dyDescent="0.25">
      <c r="A93" s="11" t="s">
        <v>194</v>
      </c>
      <c r="B93" s="63">
        <v>53963</v>
      </c>
      <c r="C93" s="63">
        <v>36458</v>
      </c>
      <c r="D93" s="63">
        <v>33322</v>
      </c>
      <c r="E93" s="63">
        <v>27600</v>
      </c>
      <c r="F93" s="63">
        <v>14036</v>
      </c>
      <c r="G93" s="63">
        <v>165379</v>
      </c>
      <c r="H93" s="9">
        <v>3.9485345418203992</v>
      </c>
      <c r="I93" s="9"/>
      <c r="O93" s="54"/>
      <c r="P93" s="54"/>
      <c r="Q93" s="2"/>
      <c r="R93" s="2"/>
      <c r="S93" s="2"/>
    </row>
    <row r="94" spans="1:19" ht="15" customHeight="1" x14ac:dyDescent="0.25">
      <c r="A94" s="11" t="s">
        <v>235</v>
      </c>
      <c r="B94" s="63">
        <v>74388</v>
      </c>
      <c r="C94" s="63">
        <v>47717</v>
      </c>
      <c r="D94" s="63">
        <v>42977</v>
      </c>
      <c r="E94" s="63">
        <v>34424</v>
      </c>
      <c r="F94" s="63">
        <v>16667</v>
      </c>
      <c r="G94" s="63">
        <v>216173</v>
      </c>
      <c r="H94" s="9">
        <v>7.8174953491039849</v>
      </c>
      <c r="I94" s="9"/>
      <c r="O94" s="54"/>
      <c r="P94" s="54"/>
      <c r="Q94" s="2"/>
      <c r="R94" s="2"/>
      <c r="S94" s="2"/>
    </row>
    <row r="95" spans="1:19" ht="15" customHeight="1" x14ac:dyDescent="0.25">
      <c r="A95" s="11" t="s">
        <v>237</v>
      </c>
      <c r="B95" s="63">
        <v>60845</v>
      </c>
      <c r="C95" s="63">
        <v>37253</v>
      </c>
      <c r="D95" s="63">
        <v>37525</v>
      </c>
      <c r="E95" s="63">
        <v>29743</v>
      </c>
      <c r="F95" s="63">
        <v>14627</v>
      </c>
      <c r="G95" s="63">
        <v>179993</v>
      </c>
      <c r="H95" s="9">
        <v>8.3936045286200347</v>
      </c>
      <c r="I95" s="9"/>
      <c r="O95" s="54"/>
      <c r="P95" s="54"/>
      <c r="Q95" s="2"/>
      <c r="R95" s="2"/>
      <c r="S95" s="2"/>
    </row>
    <row r="96" spans="1:19" ht="14.25" customHeight="1" x14ac:dyDescent="0.25">
      <c r="A96" s="11" t="s">
        <v>239</v>
      </c>
      <c r="B96" s="63">
        <v>70292</v>
      </c>
      <c r="C96" s="63">
        <v>43951</v>
      </c>
      <c r="D96" s="63">
        <v>41154</v>
      </c>
      <c r="E96" s="63">
        <v>33304</v>
      </c>
      <c r="F96" s="63">
        <v>15811</v>
      </c>
      <c r="G96" s="63">
        <v>204512</v>
      </c>
      <c r="H96" s="9">
        <v>3.6227845279233084</v>
      </c>
      <c r="I96" s="9"/>
      <c r="J96" s="9"/>
      <c r="K96" s="9"/>
      <c r="L96" s="9"/>
      <c r="M96" s="9"/>
      <c r="N96" s="9"/>
      <c r="O96" s="9"/>
      <c r="P96" s="54"/>
      <c r="Q96" s="2"/>
      <c r="R96" s="2"/>
      <c r="S96" s="2"/>
    </row>
    <row r="97" spans="1:19" ht="14.25" customHeight="1" x14ac:dyDescent="0.25">
      <c r="A97" s="11" t="s">
        <v>241</v>
      </c>
      <c r="B97" s="63">
        <v>57013</v>
      </c>
      <c r="C97" s="63">
        <v>38602</v>
      </c>
      <c r="D97" s="63">
        <v>34592</v>
      </c>
      <c r="E97" s="63">
        <v>28897</v>
      </c>
      <c r="F97" s="63">
        <v>14277</v>
      </c>
      <c r="G97" s="63">
        <v>173381</v>
      </c>
      <c r="H97" s="9">
        <f>(G97-G93)/G93*100</f>
        <v>4.8385828914191045</v>
      </c>
      <c r="O97" s="63"/>
      <c r="P97" s="54"/>
      <c r="Q97" s="2"/>
      <c r="R97" s="2"/>
      <c r="S97" s="2"/>
    </row>
    <row r="98" spans="1:19" ht="14.25" customHeight="1" x14ac:dyDescent="0.25">
      <c r="A98" s="11" t="s">
        <v>243</v>
      </c>
      <c r="B98" s="63">
        <v>75197</v>
      </c>
      <c r="C98" s="63">
        <v>48742</v>
      </c>
      <c r="D98" s="63">
        <v>42816</v>
      </c>
      <c r="E98" s="63">
        <v>35971</v>
      </c>
      <c r="F98" s="63">
        <v>17016</v>
      </c>
      <c r="G98" s="63">
        <v>219742</v>
      </c>
      <c r="H98" s="64">
        <f>(G98-G94)/G94*100</f>
        <v>1.6509924921243633</v>
      </c>
      <c r="O98" s="63"/>
      <c r="P98" s="54"/>
      <c r="Q98" s="2"/>
      <c r="R98" s="2"/>
      <c r="S98" s="2"/>
    </row>
    <row r="99" spans="1:19" ht="14.25" customHeight="1" x14ac:dyDescent="0.25">
      <c r="A99" s="11" t="s">
        <v>245</v>
      </c>
      <c r="B99" s="63">
        <v>48472</v>
      </c>
      <c r="C99" s="63">
        <v>31487</v>
      </c>
      <c r="D99" s="63">
        <v>32811</v>
      </c>
      <c r="E99" s="63">
        <v>24388</v>
      </c>
      <c r="F99" s="63">
        <v>11124</v>
      </c>
      <c r="G99" s="63">
        <v>148282</v>
      </c>
      <c r="H99" s="64">
        <f>(G99-G95)/G95*100</f>
        <v>-17.61790736306412</v>
      </c>
      <c r="O99" s="63"/>
      <c r="P99" s="54"/>
      <c r="Q99" s="2"/>
      <c r="R99" s="2"/>
      <c r="S99" s="2"/>
    </row>
    <row r="100" spans="1:19" ht="14.25" customHeight="1" x14ac:dyDescent="0.25">
      <c r="A100" s="11" t="s">
        <v>248</v>
      </c>
      <c r="B100" s="63">
        <v>48836</v>
      </c>
      <c r="C100" s="63">
        <v>33613</v>
      </c>
      <c r="D100" s="63">
        <v>28475</v>
      </c>
      <c r="E100" s="63">
        <v>21665</v>
      </c>
      <c r="F100" s="63">
        <v>9676</v>
      </c>
      <c r="G100" s="63">
        <v>142265</v>
      </c>
      <c r="H100" s="64">
        <f>(G100-G96)/G96*100</f>
        <v>-30.436844781724297</v>
      </c>
      <c r="O100" s="63"/>
      <c r="P100" s="54"/>
      <c r="Q100" s="2"/>
      <c r="R100" s="2"/>
      <c r="S100" s="2"/>
    </row>
    <row r="101" spans="1:19" ht="14.25" customHeight="1" x14ac:dyDescent="0.25">
      <c r="A101" s="11" t="s">
        <v>256</v>
      </c>
      <c r="B101" s="63">
        <v>58628</v>
      </c>
      <c r="C101" s="63">
        <v>39174</v>
      </c>
      <c r="D101" s="63">
        <v>34046</v>
      </c>
      <c r="E101" s="63">
        <v>31455</v>
      </c>
      <c r="F101" s="63">
        <v>14104</v>
      </c>
      <c r="G101" s="63">
        <v>177407</v>
      </c>
      <c r="H101" s="64">
        <f>(G101-G97)/G97*100</f>
        <v>2.3220537429130066</v>
      </c>
      <c r="O101" s="63"/>
      <c r="P101" s="54"/>
      <c r="Q101" s="2"/>
      <c r="R101" s="2"/>
      <c r="S101" s="2"/>
    </row>
    <row r="102" spans="1:19" ht="9" customHeight="1" x14ac:dyDescent="0.25">
      <c r="A102" s="26"/>
      <c r="B102" s="7"/>
      <c r="C102" s="7"/>
      <c r="D102" s="7"/>
      <c r="E102" s="7"/>
      <c r="F102" s="7"/>
      <c r="G102" s="7"/>
      <c r="H102" s="6"/>
    </row>
    <row r="103" spans="1:19" ht="6" customHeight="1" x14ac:dyDescent="0.25"/>
    <row r="104" spans="1:19" x14ac:dyDescent="0.25">
      <c r="A104" s="5" t="s">
        <v>80</v>
      </c>
      <c r="B104" s="2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B105"/>
      <c r="C105"/>
      <c r="D105"/>
      <c r="E105"/>
      <c r="F105"/>
      <c r="G105"/>
    </row>
    <row r="106" spans="1:19" x14ac:dyDescent="0.25">
      <c r="B106"/>
      <c r="C106"/>
      <c r="D106"/>
      <c r="E106"/>
      <c r="F106"/>
      <c r="G106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07"/>
  <sheetViews>
    <sheetView workbookViewId="0">
      <selection activeCell="J1" sqref="J1"/>
    </sheetView>
  </sheetViews>
  <sheetFormatPr defaultColWidth="9.109375" defaultRowHeight="13.2" x14ac:dyDescent="0.25"/>
  <cols>
    <col min="1" max="1" width="10.44140625" style="3" customWidth="1"/>
    <col min="2" max="8" width="9.109375" style="3" customWidth="1"/>
    <col min="9" max="9" width="10.109375" style="2" bestFit="1" customWidth="1"/>
    <col min="10" max="10" width="9.109375" style="2"/>
    <col min="11" max="11" width="12.109375" style="2" bestFit="1" customWidth="1"/>
    <col min="12" max="16384" width="9.109375" style="2"/>
  </cols>
  <sheetData>
    <row r="1" spans="1:16" ht="15.75" customHeight="1" x14ac:dyDescent="0.3">
      <c r="A1" s="22" t="s">
        <v>82</v>
      </c>
      <c r="B1" s="32"/>
      <c r="C1" s="32"/>
      <c r="D1" s="32"/>
      <c r="E1" s="32"/>
      <c r="F1" s="32"/>
      <c r="G1" s="32"/>
      <c r="H1" s="32"/>
      <c r="J1" s="3"/>
    </row>
    <row r="2" spans="1:16" ht="15.75" customHeight="1" x14ac:dyDescent="0.3">
      <c r="A2" s="22" t="s">
        <v>258</v>
      </c>
      <c r="B2" s="32"/>
      <c r="C2" s="32"/>
      <c r="D2" s="32"/>
      <c r="E2" s="32"/>
      <c r="F2" s="32"/>
      <c r="G2" s="32"/>
      <c r="H2" s="32"/>
    </row>
    <row r="3" spans="1:16" ht="6" customHeight="1" x14ac:dyDescent="0.3">
      <c r="A3" s="22"/>
      <c r="B3" s="32"/>
      <c r="C3" s="32"/>
      <c r="D3" s="32"/>
      <c r="E3" s="32"/>
      <c r="F3" s="32"/>
      <c r="G3" s="32"/>
      <c r="H3" s="32"/>
    </row>
    <row r="4" spans="1:16" x14ac:dyDescent="0.25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83</v>
      </c>
    </row>
    <row r="5" spans="1:16" s="39" customFormat="1" ht="15.75" customHeight="1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  <c r="I5" s="40"/>
    </row>
    <row r="6" spans="1:16" ht="6" customHeight="1" x14ac:dyDescent="0.25">
      <c r="A6" s="38"/>
      <c r="B6" s="37"/>
      <c r="C6" s="37"/>
      <c r="D6" s="37"/>
      <c r="E6" s="37"/>
      <c r="F6" s="37"/>
      <c r="G6" s="37"/>
      <c r="H6" s="36"/>
      <c r="I6" s="35"/>
    </row>
    <row r="7" spans="1:16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  <c r="J7" s="16"/>
    </row>
    <row r="8" spans="1:16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  <c r="J8" s="16"/>
    </row>
    <row r="9" spans="1:16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  <c r="J9" s="16"/>
    </row>
    <row r="10" spans="1:16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  <c r="J10" s="16"/>
    </row>
    <row r="11" spans="1:16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12"/>
      <c r="J11" s="55"/>
      <c r="K11" s="42"/>
      <c r="L11" s="42"/>
      <c r="M11" s="42"/>
      <c r="N11" s="42"/>
      <c r="O11" s="42"/>
      <c r="P11" s="42"/>
    </row>
    <row r="12" spans="1:16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  <c r="I12" s="12"/>
      <c r="J12" s="55"/>
      <c r="K12" s="42"/>
      <c r="L12" s="42"/>
    </row>
    <row r="13" spans="1:16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  <c r="I13" s="12"/>
      <c r="J13" s="55"/>
      <c r="K13" s="42"/>
      <c r="L13" s="42"/>
    </row>
    <row r="14" spans="1:16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  <c r="I14" s="12"/>
      <c r="J14" s="55"/>
      <c r="K14" s="42"/>
      <c r="L14" s="42"/>
    </row>
    <row r="15" spans="1:16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  <c r="I15" s="12"/>
      <c r="J15" s="55"/>
      <c r="K15" s="42"/>
      <c r="L15" s="42"/>
    </row>
    <row r="16" spans="1:16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  <c r="I16" s="12"/>
      <c r="J16" s="55"/>
      <c r="K16" s="42"/>
      <c r="L16" s="42"/>
    </row>
    <row r="17" spans="1:12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  <c r="I17" s="12"/>
      <c r="J17" s="55"/>
      <c r="K17" s="42"/>
      <c r="L17" s="42"/>
    </row>
    <row r="18" spans="1:12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  <c r="I18" s="12"/>
      <c r="J18" s="55"/>
      <c r="K18" s="42"/>
      <c r="L18" s="42"/>
    </row>
    <row r="19" spans="1:12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  <c r="I19" s="12"/>
      <c r="J19" s="55"/>
      <c r="K19" s="42"/>
      <c r="L19" s="42"/>
    </row>
    <row r="20" spans="1:12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  <c r="I20" s="12"/>
      <c r="J20" s="55"/>
      <c r="K20" s="42"/>
      <c r="L20" s="42"/>
    </row>
    <row r="21" spans="1:12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  <c r="I21" s="12"/>
      <c r="J21" s="55"/>
      <c r="K21" s="42"/>
      <c r="L21" s="42"/>
    </row>
    <row r="22" spans="1:12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  <c r="I22" s="12"/>
      <c r="J22" s="55"/>
      <c r="K22" s="42"/>
      <c r="L22" s="42"/>
    </row>
    <row r="23" spans="1:12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  <c r="I23" s="12"/>
      <c r="J23" s="55"/>
      <c r="K23" s="42"/>
      <c r="L23" s="42"/>
    </row>
    <row r="24" spans="1:12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  <c r="I24" s="12"/>
      <c r="J24" s="55"/>
      <c r="K24" s="42"/>
      <c r="L24" s="42"/>
    </row>
    <row r="25" spans="1:12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  <c r="I25" s="12"/>
      <c r="J25" s="55"/>
      <c r="K25" s="42"/>
      <c r="L25" s="42"/>
    </row>
    <row r="26" spans="1:12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  <c r="I26" s="12"/>
      <c r="J26" s="55"/>
      <c r="K26" s="42"/>
      <c r="L26" s="42"/>
    </row>
    <row r="27" spans="1:12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  <c r="I27" s="12"/>
      <c r="J27" s="55"/>
      <c r="K27" s="42"/>
      <c r="L27" s="42"/>
    </row>
    <row r="28" spans="1:12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  <c r="I28" s="12"/>
      <c r="J28" s="55"/>
      <c r="K28" s="42"/>
      <c r="L28" s="42"/>
    </row>
    <row r="29" spans="1:12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  <c r="I29" s="12"/>
      <c r="J29" s="55"/>
      <c r="K29" s="42"/>
      <c r="L29" s="42"/>
    </row>
    <row r="30" spans="1:12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  <c r="I30" s="12"/>
      <c r="J30" s="55"/>
      <c r="K30" s="42"/>
      <c r="L30" s="42"/>
    </row>
    <row r="31" spans="1:12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  <c r="I31" s="12"/>
      <c r="J31" s="55"/>
      <c r="K31" s="42"/>
      <c r="L31" s="42"/>
    </row>
    <row r="32" spans="1:12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  <c r="I32" s="12"/>
      <c r="J32" s="55"/>
      <c r="K32" s="42"/>
      <c r="L32" s="42"/>
    </row>
    <row r="33" spans="1:12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  <c r="I33" s="12"/>
      <c r="J33" s="55"/>
      <c r="K33" s="42"/>
      <c r="L33" s="42"/>
    </row>
    <row r="34" spans="1:12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  <c r="I34" s="12"/>
      <c r="J34" s="55"/>
      <c r="K34" s="42"/>
      <c r="L34" s="42"/>
    </row>
    <row r="35" spans="1:12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  <c r="I35" s="12"/>
      <c r="J35" s="55"/>
      <c r="K35" s="42"/>
      <c r="L35" s="42"/>
    </row>
    <row r="36" spans="1:12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  <c r="I36" s="12"/>
      <c r="J36" s="55"/>
      <c r="K36" s="42"/>
      <c r="L36" s="42"/>
    </row>
    <row r="37" spans="1:12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  <c r="I37" s="12"/>
      <c r="J37" s="55"/>
      <c r="K37" s="42"/>
      <c r="L37" s="42"/>
    </row>
    <row r="38" spans="1:12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  <c r="I38" s="12"/>
      <c r="J38" s="55"/>
      <c r="K38" s="42"/>
      <c r="L38" s="42"/>
    </row>
    <row r="39" spans="1:12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  <c r="I39" s="12"/>
      <c r="J39" s="55"/>
      <c r="K39" s="42"/>
      <c r="L39" s="42"/>
    </row>
    <row r="40" spans="1:12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  <c r="I40" s="12"/>
      <c r="J40" s="55"/>
      <c r="K40" s="42"/>
      <c r="L40" s="42"/>
    </row>
    <row r="41" spans="1:12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  <c r="I41" s="12"/>
      <c r="J41" s="55"/>
      <c r="K41" s="42"/>
      <c r="L41" s="42"/>
    </row>
    <row r="42" spans="1:12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  <c r="I42" s="12"/>
      <c r="J42" s="55"/>
      <c r="K42" s="42"/>
      <c r="L42" s="42"/>
    </row>
    <row r="43" spans="1:12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  <c r="I43" s="12"/>
      <c r="J43" s="55"/>
      <c r="K43" s="42"/>
      <c r="L43" s="42"/>
    </row>
    <row r="44" spans="1:12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  <c r="I44" s="12"/>
      <c r="J44" s="55"/>
      <c r="K44" s="42"/>
      <c r="L44" s="42"/>
    </row>
    <row r="45" spans="1:12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  <c r="I45" s="12"/>
      <c r="J45" s="55"/>
      <c r="K45" s="42"/>
      <c r="L45" s="42"/>
    </row>
    <row r="46" spans="1:12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  <c r="I46" s="12"/>
      <c r="J46" s="55"/>
      <c r="K46" s="42"/>
      <c r="L46" s="42"/>
    </row>
    <row r="47" spans="1:12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  <c r="I47" s="12"/>
      <c r="J47" s="55"/>
      <c r="K47" s="42"/>
      <c r="L47" s="42"/>
    </row>
    <row r="48" spans="1:12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  <c r="I48" s="12"/>
      <c r="J48" s="55"/>
      <c r="K48" s="42"/>
      <c r="L48" s="42"/>
    </row>
    <row r="49" spans="1:12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  <c r="I49" s="12"/>
      <c r="J49" s="55"/>
      <c r="K49" s="42"/>
      <c r="L49" s="42"/>
    </row>
    <row r="50" spans="1:12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  <c r="I50" s="12"/>
      <c r="J50" s="55"/>
      <c r="K50" s="42"/>
      <c r="L50" s="42"/>
    </row>
    <row r="51" spans="1:12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  <c r="I51" s="12"/>
      <c r="J51" s="55"/>
      <c r="K51" s="42"/>
      <c r="L51" s="42"/>
    </row>
    <row r="52" spans="1:12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  <c r="I52" s="12"/>
      <c r="J52" s="55"/>
      <c r="K52" s="42"/>
      <c r="L52" s="42"/>
    </row>
    <row r="53" spans="1:12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  <c r="I53" s="12"/>
      <c r="J53" s="55"/>
      <c r="K53" s="42"/>
      <c r="L53" s="42"/>
    </row>
    <row r="54" spans="1:12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  <c r="I54" s="12"/>
      <c r="J54" s="55"/>
      <c r="K54" s="42"/>
      <c r="L54" s="42"/>
    </row>
    <row r="55" spans="1:12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  <c r="I55" s="12"/>
      <c r="J55" s="55"/>
      <c r="K55" s="42"/>
      <c r="L55" s="42"/>
    </row>
    <row r="56" spans="1:12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  <c r="I56" s="12"/>
      <c r="J56" s="55"/>
      <c r="K56" s="42"/>
      <c r="L56" s="42"/>
    </row>
    <row r="57" spans="1:12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  <c r="I57" s="12"/>
      <c r="J57" s="55"/>
      <c r="K57" s="42"/>
      <c r="L57" s="42"/>
    </row>
    <row r="58" spans="1:12" s="34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  <c r="I58" s="12"/>
      <c r="J58" s="55"/>
      <c r="K58" s="42"/>
      <c r="L58" s="42"/>
    </row>
    <row r="59" spans="1:12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  <c r="I59" s="12"/>
      <c r="J59" s="55"/>
      <c r="K59" s="42"/>
      <c r="L59" s="42"/>
    </row>
    <row r="60" spans="1:12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  <c r="I60" s="12"/>
      <c r="J60" s="55"/>
      <c r="K60" s="42"/>
      <c r="L60" s="42"/>
    </row>
    <row r="61" spans="1:12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  <c r="I61" s="12"/>
      <c r="J61" s="55"/>
      <c r="K61" s="42"/>
      <c r="L61" s="42"/>
    </row>
    <row r="62" spans="1:12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  <c r="I62" s="12"/>
      <c r="J62" s="55"/>
      <c r="K62" s="42"/>
      <c r="L62" s="42"/>
    </row>
    <row r="63" spans="1:12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  <c r="I63" s="12"/>
      <c r="J63" s="55"/>
      <c r="K63" s="42"/>
      <c r="L63" s="42"/>
    </row>
    <row r="64" spans="1:12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  <c r="I64" s="12"/>
      <c r="J64" s="55"/>
      <c r="K64" s="42"/>
      <c r="L64" s="42"/>
    </row>
    <row r="65" spans="1:12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  <c r="I65" s="12"/>
      <c r="J65" s="55"/>
      <c r="K65" s="42"/>
      <c r="L65" s="42"/>
    </row>
    <row r="66" spans="1:12" ht="13.5" customHeight="1" x14ac:dyDescent="0.25">
      <c r="A66" s="33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  <c r="I66" s="12"/>
      <c r="J66" s="55"/>
      <c r="K66" s="42"/>
      <c r="L66" s="42"/>
    </row>
    <row r="67" spans="1:12" ht="13.5" customHeight="1" x14ac:dyDescent="0.25">
      <c r="A67" s="33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  <c r="I67" s="12"/>
      <c r="J67" s="55"/>
      <c r="K67" s="42"/>
      <c r="L67" s="42"/>
    </row>
    <row r="68" spans="1:12" ht="13.5" customHeight="1" x14ac:dyDescent="0.25">
      <c r="A68" s="33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  <c r="I68" s="12"/>
      <c r="J68" s="55"/>
      <c r="K68" s="42"/>
      <c r="L68" s="42"/>
    </row>
    <row r="69" spans="1:12" ht="13.5" customHeight="1" x14ac:dyDescent="0.25">
      <c r="A69" s="33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  <c r="I69" s="12"/>
      <c r="J69" s="55"/>
      <c r="K69" s="42"/>
      <c r="L69" s="42"/>
    </row>
    <row r="70" spans="1:12" ht="13.5" customHeight="1" x14ac:dyDescent="0.25">
      <c r="A70" s="33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  <c r="I70" s="12"/>
      <c r="J70" s="55"/>
      <c r="K70" s="42"/>
      <c r="L70" s="42"/>
    </row>
    <row r="71" spans="1:12" ht="13.5" customHeight="1" x14ac:dyDescent="0.25">
      <c r="A71" s="33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  <c r="I71" s="12"/>
      <c r="J71" s="55"/>
      <c r="K71" s="42"/>
      <c r="L71" s="42"/>
    </row>
    <row r="72" spans="1:12" ht="13.5" customHeight="1" x14ac:dyDescent="0.25">
      <c r="A72" s="33" t="s">
        <v>77</v>
      </c>
      <c r="B72" s="47">
        <v>3123</v>
      </c>
      <c r="C72" s="47">
        <v>2058</v>
      </c>
      <c r="D72" s="47">
        <v>1807</v>
      </c>
      <c r="E72" s="47">
        <v>1746</v>
      </c>
      <c r="F72" s="47">
        <v>690</v>
      </c>
      <c r="G72" s="47">
        <v>9424</v>
      </c>
      <c r="H72" s="12">
        <v>-3.993480032599837</v>
      </c>
      <c r="I72" s="12"/>
      <c r="J72" s="55"/>
      <c r="K72" s="42"/>
      <c r="L72" s="42"/>
    </row>
    <row r="73" spans="1:12" ht="13.5" customHeight="1" x14ac:dyDescent="0.25">
      <c r="A73" s="33" t="s">
        <v>161</v>
      </c>
      <c r="B73" s="47">
        <v>2543</v>
      </c>
      <c r="C73" s="47">
        <v>1735</v>
      </c>
      <c r="D73" s="47">
        <v>1371</v>
      </c>
      <c r="E73" s="47">
        <v>1403</v>
      </c>
      <c r="F73" s="47">
        <v>502</v>
      </c>
      <c r="G73" s="47">
        <f t="shared" ref="G73:G78" si="0">F73+E73+D73+C73+B73</f>
        <v>7554</v>
      </c>
      <c r="H73" s="12">
        <v>-6.3360198388096718</v>
      </c>
      <c r="I73" s="12"/>
      <c r="J73" s="55"/>
      <c r="K73" s="42"/>
      <c r="L73" s="42"/>
    </row>
    <row r="74" spans="1:12" ht="13.5" customHeight="1" x14ac:dyDescent="0.25">
      <c r="A74" s="33" t="s">
        <v>162</v>
      </c>
      <c r="B74" s="47">
        <v>3542</v>
      </c>
      <c r="C74" s="47">
        <v>2543</v>
      </c>
      <c r="D74" s="47">
        <v>1857</v>
      </c>
      <c r="E74" s="47">
        <v>1791</v>
      </c>
      <c r="F74" s="47">
        <v>697</v>
      </c>
      <c r="G74" s="47">
        <f t="shared" si="0"/>
        <v>10430</v>
      </c>
      <c r="H74" s="12">
        <v>-13.608879317485298</v>
      </c>
      <c r="I74" s="12"/>
      <c r="J74" s="55"/>
      <c r="K74" s="42"/>
      <c r="L74" s="42"/>
    </row>
    <row r="75" spans="1:12" ht="13.5" customHeight="1" x14ac:dyDescent="0.25">
      <c r="A75" s="33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  <c r="I75" s="12"/>
      <c r="J75" s="55"/>
      <c r="K75" s="42"/>
      <c r="L75" s="42"/>
    </row>
    <row r="76" spans="1:12" ht="13.5" customHeight="1" x14ac:dyDescent="0.25">
      <c r="A76" s="33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  <c r="I76" s="12"/>
      <c r="J76" s="55"/>
      <c r="K76" s="42"/>
      <c r="L76" s="42"/>
    </row>
    <row r="77" spans="1:12" ht="13.5" customHeight="1" x14ac:dyDescent="0.25">
      <c r="A77" s="33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  <c r="I77" s="12"/>
      <c r="J77" s="55"/>
      <c r="K77" s="42"/>
      <c r="L77" s="42"/>
    </row>
    <row r="78" spans="1:12" ht="13.5" customHeight="1" x14ac:dyDescent="0.25">
      <c r="A78" s="33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  <c r="I78" s="12"/>
      <c r="J78" s="55"/>
      <c r="K78" s="42"/>
      <c r="L78" s="42"/>
    </row>
    <row r="79" spans="1:12" ht="13.5" customHeight="1" x14ac:dyDescent="0.25">
      <c r="A79" s="33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  <c r="I79" s="12"/>
      <c r="J79" s="55"/>
      <c r="K79" s="42"/>
      <c r="L79" s="42"/>
    </row>
    <row r="80" spans="1:12" ht="13.5" customHeight="1" x14ac:dyDescent="0.25">
      <c r="A80" s="33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  <c r="I80" s="12"/>
      <c r="J80" s="55"/>
      <c r="K80" s="42"/>
      <c r="L80" s="42"/>
    </row>
    <row r="81" spans="1:16" ht="13.5" customHeight="1" x14ac:dyDescent="0.25">
      <c r="A81" s="33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  <c r="I81" s="12"/>
      <c r="J81" s="55"/>
      <c r="K81" s="42"/>
      <c r="L81" s="42"/>
    </row>
    <row r="82" spans="1:16" ht="13.5" customHeight="1" x14ac:dyDescent="0.25">
      <c r="A82" s="33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  <c r="I82" s="12"/>
      <c r="J82" s="55"/>
      <c r="K82" s="42"/>
      <c r="L82" s="42"/>
    </row>
    <row r="83" spans="1:16" ht="13.5" customHeight="1" x14ac:dyDescent="0.25">
      <c r="A83" s="33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  <c r="I83" s="12"/>
      <c r="J83" s="55"/>
      <c r="K83" s="42"/>
      <c r="L83" s="42"/>
    </row>
    <row r="84" spans="1:16" ht="13.5" customHeight="1" x14ac:dyDescent="0.25">
      <c r="A84" s="27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  <c r="I84" s="12"/>
      <c r="J84" s="55"/>
      <c r="K84" s="42"/>
      <c r="L84" s="42"/>
    </row>
    <row r="85" spans="1:16" s="3" customFormat="1" ht="13.5" customHeight="1" x14ac:dyDescent="0.25">
      <c r="A85" s="11" t="s">
        <v>155</v>
      </c>
      <c r="B85" s="47">
        <v>4046</v>
      </c>
      <c r="C85" s="47">
        <v>3561</v>
      </c>
      <c r="D85" s="47">
        <v>2439</v>
      </c>
      <c r="E85" s="47">
        <v>1901</v>
      </c>
      <c r="F85" s="47">
        <v>763</v>
      </c>
      <c r="G85" s="47">
        <v>12710</v>
      </c>
      <c r="H85" s="9">
        <v>57.868587753074152</v>
      </c>
      <c r="I85" s="12"/>
      <c r="J85" s="91"/>
      <c r="K85" s="28"/>
      <c r="L85" s="28"/>
    </row>
    <row r="86" spans="1:16" s="3" customFormat="1" ht="13.5" customHeight="1" x14ac:dyDescent="0.25">
      <c r="A86" s="11" t="s">
        <v>158</v>
      </c>
      <c r="B86" s="47">
        <v>3999</v>
      </c>
      <c r="C86" s="47">
        <v>2546</v>
      </c>
      <c r="D86" s="47">
        <v>2207</v>
      </c>
      <c r="E86" s="47">
        <v>2016</v>
      </c>
      <c r="F86" s="47">
        <v>839</v>
      </c>
      <c r="G86" s="47">
        <v>11607</v>
      </c>
      <c r="H86" s="9">
        <v>4.4000000000000004</v>
      </c>
      <c r="I86" s="12"/>
      <c r="J86" s="91"/>
      <c r="K86" s="28"/>
      <c r="L86" s="28"/>
    </row>
    <row r="87" spans="1:16" s="3" customFormat="1" ht="13.5" customHeight="1" x14ac:dyDescent="0.25">
      <c r="A87" s="11" t="s">
        <v>171</v>
      </c>
      <c r="B87" s="47">
        <v>3124</v>
      </c>
      <c r="C87" s="47">
        <v>2087</v>
      </c>
      <c r="D87" s="47">
        <v>1824</v>
      </c>
      <c r="E87" s="47">
        <v>1807</v>
      </c>
      <c r="F87" s="47">
        <v>692</v>
      </c>
      <c r="G87" s="47">
        <v>9534</v>
      </c>
      <c r="H87" s="9">
        <v>5.5</v>
      </c>
      <c r="I87" s="12"/>
      <c r="J87" s="91"/>
      <c r="K87" s="28"/>
      <c r="L87" s="28"/>
    </row>
    <row r="88" spans="1:16" s="3" customFormat="1" ht="13.5" customHeight="1" x14ac:dyDescent="0.25">
      <c r="A88" s="11" t="s">
        <v>173</v>
      </c>
      <c r="B88" s="47">
        <v>3651</v>
      </c>
      <c r="C88" s="47">
        <v>2392</v>
      </c>
      <c r="D88" s="47">
        <v>2094</v>
      </c>
      <c r="E88" s="47">
        <v>2071</v>
      </c>
      <c r="F88" s="47">
        <v>786</v>
      </c>
      <c r="G88" s="47">
        <v>10994</v>
      </c>
      <c r="H88" s="9">
        <v>2.5</v>
      </c>
      <c r="I88" s="12"/>
      <c r="J88" s="91"/>
      <c r="K88" s="28"/>
      <c r="L88" s="28"/>
    </row>
    <row r="89" spans="1:16" s="3" customFormat="1" ht="13.5" customHeight="1" x14ac:dyDescent="0.25">
      <c r="A89" s="11" t="s">
        <v>175</v>
      </c>
      <c r="B89" s="47">
        <v>3996</v>
      </c>
      <c r="C89" s="47">
        <v>3338</v>
      </c>
      <c r="D89" s="47">
        <v>2247</v>
      </c>
      <c r="E89" s="47">
        <v>1911</v>
      </c>
      <c r="F89" s="47">
        <v>783</v>
      </c>
      <c r="G89" s="47">
        <v>12275</v>
      </c>
      <c r="H89" s="9">
        <v>-3.4</v>
      </c>
      <c r="I89" s="12"/>
      <c r="J89" s="91"/>
      <c r="K89" s="92"/>
      <c r="L89" s="92"/>
      <c r="M89" s="92"/>
      <c r="N89" s="92"/>
      <c r="O89" s="92"/>
    </row>
    <row r="90" spans="1:16" s="3" customFormat="1" ht="15" customHeight="1" x14ac:dyDescent="0.25">
      <c r="A90" s="11" t="s">
        <v>188</v>
      </c>
      <c r="B90" s="47">
        <v>4098</v>
      </c>
      <c r="C90" s="47">
        <v>2862</v>
      </c>
      <c r="D90" s="47">
        <v>2410</v>
      </c>
      <c r="E90" s="47">
        <v>2146</v>
      </c>
      <c r="F90" s="47">
        <v>846</v>
      </c>
      <c r="G90" s="47">
        <v>12362</v>
      </c>
      <c r="H90" s="9">
        <v>6.5</v>
      </c>
      <c r="I90" s="12"/>
      <c r="J90" s="91"/>
    </row>
    <row r="91" spans="1:16" s="3" customFormat="1" ht="15" customHeight="1" x14ac:dyDescent="0.25">
      <c r="A91" s="11" t="s">
        <v>190</v>
      </c>
      <c r="B91" s="92">
        <v>3118</v>
      </c>
      <c r="C91" s="92">
        <v>2104</v>
      </c>
      <c r="D91" s="92">
        <v>1931</v>
      </c>
      <c r="E91" s="92">
        <v>1868</v>
      </c>
      <c r="F91" s="92">
        <v>712</v>
      </c>
      <c r="G91" s="92">
        <v>9733</v>
      </c>
      <c r="H91" s="9">
        <v>2.0872666247115585</v>
      </c>
      <c r="I91" s="12"/>
      <c r="J91" s="91"/>
      <c r="K91" s="93"/>
      <c r="L91" s="93"/>
      <c r="M91" s="93"/>
      <c r="N91" s="66"/>
      <c r="O91" s="93"/>
    </row>
    <row r="92" spans="1:16" s="3" customFormat="1" ht="15" customHeight="1" x14ac:dyDescent="0.25">
      <c r="A92" s="11" t="s">
        <v>192</v>
      </c>
      <c r="B92" s="92">
        <v>3757</v>
      </c>
      <c r="C92" s="92">
        <v>2401</v>
      </c>
      <c r="D92" s="92">
        <v>1999</v>
      </c>
      <c r="E92" s="92">
        <v>2001</v>
      </c>
      <c r="F92" s="92">
        <v>775</v>
      </c>
      <c r="G92" s="92">
        <v>10933</v>
      </c>
      <c r="H92" s="9">
        <v>-0.55484809896307075</v>
      </c>
      <c r="I92" s="12"/>
      <c r="J92" s="91"/>
      <c r="K92" s="91"/>
      <c r="L92" s="91"/>
      <c r="M92" s="91"/>
      <c r="N92" s="91"/>
      <c r="O92" s="91"/>
      <c r="P92" s="91"/>
    </row>
    <row r="93" spans="1:16" s="3" customFormat="1" ht="15" customHeight="1" x14ac:dyDescent="0.25">
      <c r="A93" s="11" t="s">
        <v>194</v>
      </c>
      <c r="B93" s="92">
        <v>2932</v>
      </c>
      <c r="C93" s="92">
        <v>1966</v>
      </c>
      <c r="D93" s="92">
        <v>1750</v>
      </c>
      <c r="E93" s="92">
        <v>1649</v>
      </c>
      <c r="F93" s="92">
        <v>649</v>
      </c>
      <c r="G93" s="92">
        <v>8946</v>
      </c>
      <c r="H93" s="9">
        <v>-27.120162932790226</v>
      </c>
      <c r="I93" s="12"/>
      <c r="J93" s="63"/>
      <c r="K93" s="63"/>
      <c r="L93" s="63"/>
      <c r="M93" s="63"/>
      <c r="N93" s="63"/>
      <c r="O93" s="63"/>
      <c r="P93" s="63"/>
    </row>
    <row r="94" spans="1:16" ht="15" customHeight="1" x14ac:dyDescent="0.25">
      <c r="A94" s="11" t="s">
        <v>235</v>
      </c>
      <c r="B94" s="63">
        <v>4330</v>
      </c>
      <c r="C94" s="63">
        <v>3007</v>
      </c>
      <c r="D94" s="63">
        <v>2525</v>
      </c>
      <c r="E94" s="63">
        <v>2206</v>
      </c>
      <c r="F94" s="63">
        <v>863</v>
      </c>
      <c r="G94" s="63">
        <v>12931</v>
      </c>
      <c r="H94" s="9">
        <f>(G94-G90)/G90*100</f>
        <v>4.6028150784662678</v>
      </c>
      <c r="I94" s="12"/>
      <c r="J94" s="63"/>
      <c r="K94" s="63"/>
      <c r="L94" s="63"/>
      <c r="M94" s="63"/>
      <c r="N94" s="63"/>
      <c r="O94" s="63"/>
      <c r="P94" s="63"/>
    </row>
    <row r="95" spans="1:16" ht="15" customHeight="1" x14ac:dyDescent="0.25">
      <c r="A95" s="11" t="s">
        <v>237</v>
      </c>
      <c r="B95" s="63">
        <v>3225</v>
      </c>
      <c r="C95" s="63">
        <v>2268</v>
      </c>
      <c r="D95" s="63">
        <v>2193</v>
      </c>
      <c r="E95" s="63">
        <v>1837</v>
      </c>
      <c r="F95" s="63">
        <v>698</v>
      </c>
      <c r="G95" s="63">
        <v>10221</v>
      </c>
      <c r="H95" s="9">
        <v>5.0138703380252743</v>
      </c>
      <c r="I95" s="12"/>
      <c r="J95" s="63"/>
      <c r="K95" s="63"/>
      <c r="L95" s="63"/>
      <c r="M95" s="63"/>
      <c r="N95" s="63"/>
      <c r="O95" s="63"/>
      <c r="P95" s="63"/>
    </row>
    <row r="96" spans="1:16" ht="15" customHeight="1" x14ac:dyDescent="0.25">
      <c r="A96" s="11" t="s">
        <v>239</v>
      </c>
      <c r="B96" s="63">
        <v>3690</v>
      </c>
      <c r="C96" s="63">
        <v>2418</v>
      </c>
      <c r="D96" s="63">
        <v>2227</v>
      </c>
      <c r="E96" s="63">
        <v>2079</v>
      </c>
      <c r="F96" s="63">
        <v>858</v>
      </c>
      <c r="G96" s="63">
        <v>11272</v>
      </c>
      <c r="H96" s="12">
        <v>3.100704289764932</v>
      </c>
      <c r="I96" s="12"/>
      <c r="J96" s="63"/>
      <c r="K96" s="63"/>
      <c r="L96" s="63"/>
      <c r="M96" s="63"/>
      <c r="N96" s="63"/>
      <c r="O96" s="63"/>
      <c r="P96" s="63"/>
    </row>
    <row r="97" spans="1:16" ht="15" customHeight="1" x14ac:dyDescent="0.25">
      <c r="A97" s="11" t="s">
        <v>241</v>
      </c>
      <c r="B97" s="63">
        <v>2939</v>
      </c>
      <c r="C97" s="63">
        <v>2166</v>
      </c>
      <c r="D97" s="63">
        <v>1834</v>
      </c>
      <c r="E97" s="63">
        <v>1787</v>
      </c>
      <c r="F97" s="63">
        <v>741</v>
      </c>
      <c r="G97" s="63">
        <v>9467</v>
      </c>
      <c r="H97" s="12">
        <f>(G97-G93)/G93*100</f>
        <v>5.8238318801699087</v>
      </c>
      <c r="I97" s="12"/>
      <c r="J97" s="63"/>
      <c r="K97" s="63"/>
      <c r="L97" s="63"/>
      <c r="M97" s="63"/>
      <c r="N97" s="63"/>
      <c r="O97" s="63"/>
      <c r="P97" s="63"/>
    </row>
    <row r="98" spans="1:16" ht="15" customHeight="1" x14ac:dyDescent="0.25">
      <c r="A98" s="11" t="s">
        <v>243</v>
      </c>
      <c r="B98" s="63">
        <v>4438</v>
      </c>
      <c r="C98" s="63">
        <v>2987</v>
      </c>
      <c r="D98" s="63">
        <v>2440</v>
      </c>
      <c r="E98" s="63">
        <v>2352</v>
      </c>
      <c r="F98" s="63">
        <v>874</v>
      </c>
      <c r="G98" s="63">
        <v>13091</v>
      </c>
      <c r="H98" s="12">
        <f>(G98-G94)/G94*100</f>
        <v>1.2373366328976878</v>
      </c>
      <c r="I98" s="12"/>
      <c r="J98" s="63"/>
      <c r="K98" s="63"/>
      <c r="L98" s="63"/>
      <c r="M98" s="63"/>
      <c r="N98" s="63"/>
      <c r="O98" s="63"/>
      <c r="P98" s="63"/>
    </row>
    <row r="99" spans="1:16" ht="15" customHeight="1" x14ac:dyDescent="0.25">
      <c r="A99" s="11" t="s">
        <v>245</v>
      </c>
      <c r="B99" s="63">
        <v>2417</v>
      </c>
      <c r="C99" s="63">
        <v>1763</v>
      </c>
      <c r="D99" s="63">
        <v>2030</v>
      </c>
      <c r="E99" s="63">
        <v>1524</v>
      </c>
      <c r="F99" s="63">
        <v>582</v>
      </c>
      <c r="G99" s="63">
        <v>8316</v>
      </c>
      <c r="H99" s="12">
        <f>(G99-G95)/G95*100</f>
        <v>-18.638098033460523</v>
      </c>
      <c r="I99" s="12"/>
      <c r="J99" s="63"/>
      <c r="K99" s="63"/>
      <c r="L99" s="63"/>
      <c r="M99" s="63"/>
      <c r="N99" s="63"/>
      <c r="O99" s="63"/>
      <c r="P99" s="63"/>
    </row>
    <row r="100" spans="1:16" ht="15" customHeight="1" x14ac:dyDescent="0.25">
      <c r="A100" s="11" t="s">
        <v>248</v>
      </c>
      <c r="B100" s="63">
        <v>2216</v>
      </c>
      <c r="C100" s="63">
        <v>1647</v>
      </c>
      <c r="D100" s="63">
        <v>1358</v>
      </c>
      <c r="E100" s="63">
        <v>1288</v>
      </c>
      <c r="F100" s="63">
        <v>493</v>
      </c>
      <c r="G100" s="63">
        <v>7002</v>
      </c>
      <c r="H100" s="12">
        <f>(G100-G96)/G96*100</f>
        <v>-37.881476224272532</v>
      </c>
      <c r="I100" s="12"/>
      <c r="J100" s="63"/>
      <c r="K100" s="63"/>
      <c r="L100" s="63"/>
      <c r="M100" s="63"/>
      <c r="N100" s="63"/>
      <c r="O100" s="63"/>
      <c r="P100" s="63"/>
    </row>
    <row r="101" spans="1:16" ht="15" customHeight="1" x14ac:dyDescent="0.25">
      <c r="A101" s="11" t="s">
        <v>256</v>
      </c>
      <c r="B101" s="63">
        <v>2728</v>
      </c>
      <c r="C101" s="63">
        <v>1967</v>
      </c>
      <c r="D101" s="63">
        <v>1686</v>
      </c>
      <c r="E101" s="63">
        <v>1810</v>
      </c>
      <c r="F101" s="63">
        <v>644</v>
      </c>
      <c r="G101" s="63">
        <v>8835</v>
      </c>
      <c r="H101" s="12">
        <f>(G101-G97)/G97*100</f>
        <v>-6.6758212738988059</v>
      </c>
      <c r="I101" s="12"/>
      <c r="J101" s="63"/>
      <c r="K101" s="63"/>
      <c r="L101" s="63"/>
      <c r="M101" s="63"/>
      <c r="N101" s="63"/>
      <c r="O101" s="63"/>
      <c r="P101" s="63"/>
    </row>
    <row r="102" spans="1:16" ht="9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91"/>
      <c r="J102" s="63"/>
      <c r="K102" s="63"/>
      <c r="L102" s="63"/>
      <c r="M102" s="63"/>
      <c r="N102" s="63"/>
      <c r="O102" s="63"/>
      <c r="P102" s="63"/>
    </row>
    <row r="103" spans="1:16" ht="6" customHeight="1" x14ac:dyDescent="0.25">
      <c r="B103" s="5"/>
      <c r="C103" s="5"/>
      <c r="D103" s="5"/>
      <c r="E103" s="5"/>
      <c r="F103" s="5"/>
      <c r="G103" s="5"/>
      <c r="H103" s="5"/>
      <c r="J103" s="63"/>
      <c r="K103" s="63"/>
      <c r="L103" s="63"/>
      <c r="M103" s="63"/>
      <c r="N103" s="63"/>
      <c r="O103" s="63"/>
      <c r="P103" s="63"/>
    </row>
    <row r="104" spans="1:16" x14ac:dyDescent="0.25">
      <c r="A104" s="5" t="s">
        <v>85</v>
      </c>
      <c r="B104" s="23"/>
    </row>
    <row r="105" spans="1:16" x14ac:dyDescent="0.25">
      <c r="A105" s="5" t="s">
        <v>86</v>
      </c>
      <c r="B105" s="23"/>
    </row>
    <row r="106" spans="1:16" x14ac:dyDescent="0.25">
      <c r="B106" s="2"/>
      <c r="C106" s="2"/>
      <c r="D106" s="2"/>
      <c r="E106" s="2"/>
      <c r="F106" s="2"/>
      <c r="G106" s="2"/>
      <c r="H106" s="2"/>
    </row>
    <row r="107" spans="1:16" x14ac:dyDescent="0.25">
      <c r="B107"/>
      <c r="C107"/>
      <c r="D107"/>
      <c r="E107"/>
      <c r="F107"/>
      <c r="G107"/>
      <c r="H107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workbookViewId="0"/>
  </sheetViews>
  <sheetFormatPr defaultRowHeight="13.2" x14ac:dyDescent="0.25"/>
  <cols>
    <col min="1" max="1" width="9.88671875" customWidth="1"/>
    <col min="9" max="9" width="9.5546875" bestFit="1" customWidth="1"/>
    <col min="11" max="11" width="13.44140625" customWidth="1"/>
  </cols>
  <sheetData>
    <row r="1" spans="1:12" ht="13.8" x14ac:dyDescent="0.3">
      <c r="A1" s="22" t="s">
        <v>234</v>
      </c>
      <c r="B1" s="32"/>
      <c r="C1" s="32"/>
      <c r="D1" s="32"/>
      <c r="E1" s="32"/>
      <c r="F1" s="32"/>
      <c r="G1" s="32"/>
      <c r="H1" s="32"/>
      <c r="L1" s="66"/>
    </row>
    <row r="2" spans="1:12" ht="13.8" x14ac:dyDescent="0.3">
      <c r="A2" s="22" t="s">
        <v>258</v>
      </c>
      <c r="B2" s="32"/>
      <c r="C2" s="32"/>
      <c r="D2" s="32"/>
      <c r="E2" s="32"/>
      <c r="F2" s="32"/>
      <c r="G2" s="32"/>
      <c r="H2" s="32"/>
    </row>
    <row r="3" spans="1:12" ht="6" customHeight="1" x14ac:dyDescent="0.25"/>
    <row r="4" spans="1:12" x14ac:dyDescent="0.25">
      <c r="A4" s="21" t="s">
        <v>7</v>
      </c>
      <c r="B4" s="105" t="s">
        <v>8</v>
      </c>
      <c r="C4" s="105"/>
      <c r="D4" s="105"/>
      <c r="E4" s="105"/>
      <c r="F4" s="105"/>
      <c r="G4" s="105"/>
      <c r="H4" s="106" t="s">
        <v>9</v>
      </c>
    </row>
    <row r="5" spans="1:12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7"/>
    </row>
    <row r="7" spans="1:12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58" t="s">
        <v>12</v>
      </c>
    </row>
    <row r="8" spans="1:12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58" t="s">
        <v>12</v>
      </c>
    </row>
    <row r="9" spans="1:12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58" t="s">
        <v>12</v>
      </c>
    </row>
    <row r="10" spans="1:12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58" t="s">
        <v>12</v>
      </c>
    </row>
    <row r="11" spans="1:12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  <c r="I11" s="12"/>
      <c r="J11" s="59"/>
      <c r="K11" s="55"/>
    </row>
    <row r="12" spans="1:12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  <c r="I12" s="12"/>
      <c r="J12" s="59"/>
    </row>
    <row r="13" spans="1:12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  <c r="I13" s="12"/>
      <c r="J13" s="59"/>
    </row>
    <row r="14" spans="1:12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  <c r="I14" s="12"/>
      <c r="J14" s="59"/>
    </row>
    <row r="15" spans="1:12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  <c r="I15" s="12"/>
      <c r="J15" s="59"/>
    </row>
    <row r="16" spans="1:12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  <c r="I16" s="12"/>
      <c r="J16" s="59"/>
    </row>
    <row r="17" spans="1:10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  <c r="I17" s="12"/>
      <c r="J17" s="59"/>
    </row>
    <row r="18" spans="1:10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  <c r="I18" s="12"/>
      <c r="J18" s="59"/>
    </row>
    <row r="19" spans="1:10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  <c r="I19" s="12"/>
      <c r="J19" s="59"/>
    </row>
    <row r="20" spans="1:10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  <c r="I20" s="12"/>
      <c r="J20" s="59"/>
    </row>
    <row r="21" spans="1:10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  <c r="I21" s="12"/>
      <c r="J21" s="59"/>
    </row>
    <row r="22" spans="1:10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  <c r="I22" s="12"/>
      <c r="J22" s="59"/>
    </row>
    <row r="23" spans="1:10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  <c r="I23" s="12"/>
      <c r="J23" s="59"/>
    </row>
    <row r="24" spans="1:10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  <c r="I24" s="12"/>
      <c r="J24" s="59"/>
    </row>
    <row r="25" spans="1:10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  <c r="I25" s="12"/>
      <c r="J25" s="59"/>
    </row>
    <row r="26" spans="1:10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  <c r="I26" s="12"/>
      <c r="J26" s="59"/>
    </row>
    <row r="27" spans="1:10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  <c r="I27" s="12"/>
      <c r="J27" s="59"/>
    </row>
    <row r="28" spans="1:10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  <c r="I28" s="12"/>
      <c r="J28" s="59"/>
    </row>
    <row r="29" spans="1:10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  <c r="I29" s="12"/>
      <c r="J29" s="59"/>
    </row>
    <row r="30" spans="1:10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  <c r="I30" s="12"/>
      <c r="J30" s="59"/>
    </row>
    <row r="31" spans="1:10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  <c r="I31" s="12"/>
      <c r="J31" s="59"/>
    </row>
    <row r="32" spans="1:10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  <c r="I32" s="12"/>
      <c r="J32" s="59"/>
    </row>
    <row r="33" spans="1:10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  <c r="I33" s="12"/>
      <c r="J33" s="59"/>
    </row>
    <row r="34" spans="1:10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  <c r="I34" s="12"/>
      <c r="J34" s="59"/>
    </row>
    <row r="35" spans="1:10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  <c r="I35" s="12"/>
      <c r="J35" s="59"/>
    </row>
    <row r="36" spans="1:10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  <c r="I36" s="12"/>
      <c r="J36" s="59"/>
    </row>
    <row r="37" spans="1:10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  <c r="I37" s="12"/>
      <c r="J37" s="59"/>
    </row>
    <row r="38" spans="1:10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  <c r="I38" s="12"/>
      <c r="J38" s="59"/>
    </row>
    <row r="39" spans="1:10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  <c r="I39" s="12"/>
      <c r="J39" s="59"/>
    </row>
    <row r="40" spans="1:10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  <c r="I40" s="12"/>
      <c r="J40" s="59"/>
    </row>
    <row r="41" spans="1:10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  <c r="I41" s="12"/>
      <c r="J41" s="59"/>
    </row>
    <row r="42" spans="1:10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  <c r="I42" s="12"/>
      <c r="J42" s="59"/>
    </row>
    <row r="43" spans="1:10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  <c r="I43" s="12"/>
      <c r="J43" s="59"/>
    </row>
    <row r="44" spans="1:10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  <c r="I44" s="12"/>
      <c r="J44" s="59"/>
    </row>
    <row r="45" spans="1:10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  <c r="I45" s="12"/>
      <c r="J45" s="59"/>
    </row>
    <row r="46" spans="1:10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  <c r="I46" s="12"/>
      <c r="J46" s="59"/>
    </row>
    <row r="47" spans="1:10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  <c r="I47" s="12"/>
      <c r="J47" s="59"/>
    </row>
    <row r="48" spans="1:10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  <c r="I48" s="12"/>
      <c r="J48" s="59"/>
    </row>
    <row r="49" spans="1:10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  <c r="I49" s="12"/>
      <c r="J49" s="59"/>
    </row>
    <row r="50" spans="1:10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  <c r="I50" s="12"/>
      <c r="J50" s="59"/>
    </row>
    <row r="51" spans="1:10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  <c r="I51" s="12"/>
      <c r="J51" s="59"/>
    </row>
    <row r="52" spans="1:10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  <c r="I52" s="12"/>
      <c r="J52" s="59"/>
    </row>
    <row r="53" spans="1:10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  <c r="I53" s="12"/>
      <c r="J53" s="59"/>
    </row>
    <row r="54" spans="1:10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  <c r="I54" s="12"/>
      <c r="J54" s="59"/>
    </row>
    <row r="55" spans="1:10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  <c r="I55" s="12"/>
      <c r="J55" s="59"/>
    </row>
    <row r="56" spans="1:10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  <c r="I56" s="12"/>
      <c r="J56" s="59"/>
    </row>
    <row r="57" spans="1:10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  <c r="I57" s="12"/>
      <c r="J57" s="59"/>
    </row>
    <row r="58" spans="1:10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  <c r="I58" s="12"/>
      <c r="J58" s="59"/>
    </row>
    <row r="59" spans="1:10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  <c r="I59" s="12"/>
      <c r="J59" s="59"/>
    </row>
    <row r="60" spans="1:10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  <c r="I60" s="12"/>
      <c r="J60" s="59"/>
    </row>
    <row r="61" spans="1:10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  <c r="I61" s="12"/>
      <c r="J61" s="59"/>
    </row>
    <row r="62" spans="1:10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  <c r="I62" s="12"/>
      <c r="J62" s="59"/>
    </row>
    <row r="63" spans="1:10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  <c r="I63" s="12"/>
      <c r="J63" s="59"/>
    </row>
    <row r="64" spans="1:10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  <c r="I64" s="12"/>
      <c r="J64" s="59"/>
    </row>
    <row r="65" spans="1:20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  <c r="I65" s="12"/>
      <c r="J65" s="59"/>
    </row>
    <row r="66" spans="1:20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  <c r="I66" s="12"/>
      <c r="J66" s="59"/>
    </row>
    <row r="67" spans="1:20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  <c r="I67" s="12"/>
      <c r="J67" s="59"/>
    </row>
    <row r="68" spans="1:20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  <c r="I68" s="12"/>
      <c r="J68" s="59"/>
    </row>
    <row r="69" spans="1:20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  <c r="I69" s="12"/>
      <c r="J69" s="59"/>
    </row>
    <row r="70" spans="1:20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  <c r="I70" s="12"/>
      <c r="J70" s="59"/>
    </row>
    <row r="71" spans="1:20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  <c r="I71" s="12"/>
      <c r="J71" s="59"/>
    </row>
    <row r="72" spans="1:20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  <c r="I72" s="12"/>
      <c r="J72" s="59"/>
    </row>
    <row r="73" spans="1:20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  <c r="I73" s="12"/>
      <c r="J73" s="59"/>
    </row>
    <row r="74" spans="1:20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  <c r="I74" s="12"/>
      <c r="J74" s="59"/>
    </row>
    <row r="75" spans="1:20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  <c r="I75" s="12"/>
      <c r="J75" s="59"/>
    </row>
    <row r="76" spans="1:20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  <c r="I76" s="12"/>
      <c r="J76" s="59"/>
    </row>
    <row r="77" spans="1:20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  <c r="I77" s="12"/>
      <c r="J77" s="59"/>
    </row>
    <row r="78" spans="1:20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  <c r="I78" s="12"/>
      <c r="J78" s="59"/>
    </row>
    <row r="79" spans="1:20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  <c r="I79" s="12"/>
      <c r="J79" s="59"/>
    </row>
    <row r="80" spans="1:20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  <c r="I80" s="12"/>
      <c r="J80" s="59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0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  <c r="I81" s="12"/>
      <c r="J81" s="59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1:20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  <c r="I82" s="12"/>
      <c r="J82" s="59"/>
      <c r="K82" s="61"/>
      <c r="L82" s="11"/>
      <c r="M82" s="47"/>
      <c r="N82" s="47"/>
      <c r="O82" s="47"/>
      <c r="P82" s="47"/>
      <c r="Q82" s="47"/>
      <c r="R82" s="47"/>
      <c r="S82" s="9"/>
      <c r="T82" s="61"/>
    </row>
    <row r="83" spans="1:20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  <c r="I83" s="12"/>
      <c r="J83" s="59"/>
      <c r="K83" s="61"/>
      <c r="L83" s="11"/>
      <c r="M83" s="47"/>
      <c r="N83" s="47"/>
      <c r="O83" s="47"/>
      <c r="P83" s="47"/>
      <c r="Q83" s="47"/>
      <c r="R83" s="47"/>
      <c r="S83" s="9"/>
      <c r="T83" s="61"/>
    </row>
    <row r="84" spans="1:20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  <c r="I84" s="12"/>
      <c r="J84" s="59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  <c r="I85" s="12"/>
      <c r="J85" s="59"/>
      <c r="K85" s="61"/>
      <c r="L85" s="27"/>
      <c r="M85" s="10"/>
      <c r="N85" s="10"/>
      <c r="O85" s="10"/>
      <c r="P85" s="10"/>
      <c r="Q85" s="10"/>
      <c r="R85" s="10"/>
      <c r="S85" s="9"/>
      <c r="T85" s="61"/>
    </row>
    <row r="86" spans="1:20" x14ac:dyDescent="0.25">
      <c r="A86" s="27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  <c r="I86" s="12"/>
      <c r="J86" s="59"/>
      <c r="K86" s="61"/>
      <c r="L86" s="27"/>
      <c r="M86" s="10"/>
      <c r="N86" s="10"/>
      <c r="O86" s="10"/>
      <c r="P86" s="10"/>
      <c r="Q86" s="10"/>
      <c r="R86" s="10"/>
      <c r="S86" s="9"/>
      <c r="T86" s="61"/>
    </row>
    <row r="87" spans="1:20" x14ac:dyDescent="0.25">
      <c r="A87" s="27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  <c r="I87" s="12"/>
      <c r="J87" s="59"/>
      <c r="K87" s="61"/>
      <c r="L87" s="27"/>
      <c r="M87" s="10"/>
      <c r="N87" s="10"/>
      <c r="O87" s="10"/>
      <c r="P87" s="10"/>
      <c r="Q87" s="10"/>
      <c r="R87" s="10"/>
      <c r="S87" s="9"/>
      <c r="T87" s="61"/>
    </row>
    <row r="88" spans="1:20" x14ac:dyDescent="0.25">
      <c r="A88" s="27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  <c r="I88" s="12"/>
      <c r="J88" s="59"/>
      <c r="K88" s="61"/>
      <c r="L88" s="27"/>
      <c r="M88" s="10"/>
      <c r="N88" s="10"/>
      <c r="O88" s="10"/>
      <c r="P88" s="10"/>
      <c r="Q88" s="10"/>
      <c r="R88" s="10"/>
      <c r="S88" s="9"/>
      <c r="T88" s="61"/>
    </row>
    <row r="89" spans="1:20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  <c r="I89" s="12"/>
      <c r="J89" s="64"/>
      <c r="K89" s="63"/>
      <c r="L89" s="63"/>
      <c r="M89" s="63"/>
      <c r="N89" s="63"/>
      <c r="O89" s="63"/>
      <c r="P89" s="10"/>
      <c r="Q89" s="10"/>
      <c r="R89" s="10"/>
      <c r="S89" s="9"/>
      <c r="T89" s="61"/>
    </row>
    <row r="90" spans="1:20" s="2" customFormat="1" ht="15" customHeight="1" x14ac:dyDescent="0.25">
      <c r="A90" s="11" t="s">
        <v>188</v>
      </c>
      <c r="B90" s="47">
        <v>315</v>
      </c>
      <c r="C90" s="47">
        <v>218</v>
      </c>
      <c r="D90" s="47">
        <v>269</v>
      </c>
      <c r="E90" s="47">
        <v>320</v>
      </c>
      <c r="F90" s="47">
        <v>61</v>
      </c>
      <c r="G90" s="47">
        <v>1183</v>
      </c>
      <c r="H90" s="9">
        <v>3.2</v>
      </c>
      <c r="I90" s="12"/>
    </row>
    <row r="91" spans="1:20" s="2" customFormat="1" ht="15" customHeight="1" x14ac:dyDescent="0.25">
      <c r="A91" s="11" t="s">
        <v>190</v>
      </c>
      <c r="B91" s="63">
        <v>262</v>
      </c>
      <c r="C91" s="63">
        <v>115</v>
      </c>
      <c r="D91" s="63">
        <v>141</v>
      </c>
      <c r="E91" s="63">
        <v>329</v>
      </c>
      <c r="F91" s="63">
        <v>52</v>
      </c>
      <c r="G91" s="63">
        <v>899</v>
      </c>
      <c r="H91" s="9">
        <v>-7.2239422084623319</v>
      </c>
      <c r="I91" s="12"/>
      <c r="J91" s="61"/>
      <c r="K91" s="27"/>
      <c r="L91" s="10"/>
      <c r="M91" s="10"/>
      <c r="N91" s="10"/>
      <c r="O91" s="10"/>
      <c r="P91" s="59"/>
    </row>
    <row r="92" spans="1:20" s="2" customFormat="1" ht="15" customHeight="1" x14ac:dyDescent="0.25">
      <c r="A92" s="11" t="s">
        <v>192</v>
      </c>
      <c r="B92" s="63">
        <v>283</v>
      </c>
      <c r="C92" s="63">
        <v>153</v>
      </c>
      <c r="D92" s="63">
        <v>116</v>
      </c>
      <c r="E92" s="63">
        <v>351</v>
      </c>
      <c r="F92" s="63">
        <v>45</v>
      </c>
      <c r="G92" s="63">
        <v>948</v>
      </c>
      <c r="H92" s="9">
        <v>-14.440433212996389</v>
      </c>
      <c r="I92" s="12"/>
      <c r="J92" s="61"/>
      <c r="K92" s="27"/>
      <c r="L92" s="10"/>
      <c r="M92" s="10"/>
      <c r="N92" s="10"/>
      <c r="O92" s="10"/>
      <c r="P92" s="59"/>
    </row>
    <row r="93" spans="1:20" s="2" customFormat="1" ht="15" customHeight="1" x14ac:dyDescent="0.25">
      <c r="A93" s="11" t="s">
        <v>194</v>
      </c>
      <c r="B93" s="63">
        <v>206</v>
      </c>
      <c r="C93" s="63">
        <v>108</v>
      </c>
      <c r="D93" s="63">
        <v>97</v>
      </c>
      <c r="E93" s="63">
        <v>325</v>
      </c>
      <c r="F93" s="63">
        <v>41</v>
      </c>
      <c r="G93" s="63">
        <v>777</v>
      </c>
      <c r="H93" s="9">
        <v>-13.666666666666666</v>
      </c>
      <c r="I93" s="12"/>
      <c r="J93" s="59"/>
      <c r="K93" s="59"/>
      <c r="L93" s="59"/>
      <c r="M93" s="59"/>
      <c r="N93" s="59"/>
      <c r="O93" s="59"/>
      <c r="P93" s="59"/>
    </row>
    <row r="94" spans="1:20" s="2" customFormat="1" ht="15" customHeight="1" x14ac:dyDescent="0.25">
      <c r="A94" s="11" t="s">
        <v>235</v>
      </c>
      <c r="B94" s="63">
        <v>365</v>
      </c>
      <c r="C94" s="63">
        <v>186</v>
      </c>
      <c r="D94" s="63">
        <v>120</v>
      </c>
      <c r="E94" s="63">
        <v>417</v>
      </c>
      <c r="F94" s="63">
        <v>66</v>
      </c>
      <c r="G94" s="63">
        <v>1154</v>
      </c>
      <c r="H94" s="9">
        <f>(G94-G90)/G90*100</f>
        <v>-2.4513947590870666</v>
      </c>
      <c r="I94" s="12"/>
      <c r="J94" s="59"/>
      <c r="K94" s="59"/>
      <c r="L94" s="59"/>
      <c r="M94" s="59"/>
      <c r="N94" s="59"/>
      <c r="O94" s="59"/>
      <c r="P94" s="59"/>
    </row>
    <row r="95" spans="1:20" s="2" customFormat="1" ht="15" customHeight="1" x14ac:dyDescent="0.25">
      <c r="A95" s="11" t="s">
        <v>237</v>
      </c>
      <c r="B95" s="63">
        <v>277</v>
      </c>
      <c r="C95" s="63">
        <v>153</v>
      </c>
      <c r="D95" s="63">
        <v>103</v>
      </c>
      <c r="E95" s="63">
        <v>106</v>
      </c>
      <c r="F95" s="63">
        <v>51</v>
      </c>
      <c r="G95" s="63">
        <v>690</v>
      </c>
      <c r="H95" s="9">
        <v>-23.248053392658509</v>
      </c>
      <c r="I95" s="12"/>
      <c r="J95" s="59"/>
      <c r="K95" s="59"/>
      <c r="L95" s="59"/>
      <c r="M95" s="59"/>
      <c r="N95" s="59"/>
      <c r="O95" s="59"/>
      <c r="P95" s="61"/>
    </row>
    <row r="96" spans="1:20" s="2" customFormat="1" ht="15" customHeight="1" x14ac:dyDescent="0.25">
      <c r="A96" s="11" t="s">
        <v>239</v>
      </c>
      <c r="B96" s="63">
        <v>260</v>
      </c>
      <c r="C96" s="63">
        <v>155</v>
      </c>
      <c r="D96" s="63">
        <v>101</v>
      </c>
      <c r="E96" s="63">
        <v>123</v>
      </c>
      <c r="F96" s="63">
        <v>60</v>
      </c>
      <c r="G96" s="63">
        <v>699</v>
      </c>
      <c r="H96" s="9">
        <v>-26.265822784810126</v>
      </c>
      <c r="I96" s="12"/>
      <c r="J96" s="59"/>
      <c r="K96" s="59"/>
      <c r="L96" s="59"/>
      <c r="M96" s="59"/>
      <c r="N96" s="59"/>
      <c r="O96" s="59"/>
      <c r="P96" s="61"/>
    </row>
    <row r="97" spans="1:20" s="2" customFormat="1" ht="15" customHeight="1" x14ac:dyDescent="0.25">
      <c r="A97" s="11" t="s">
        <v>241</v>
      </c>
      <c r="B97" s="63">
        <v>232</v>
      </c>
      <c r="C97" s="63">
        <v>138</v>
      </c>
      <c r="D97" s="63">
        <v>121</v>
      </c>
      <c r="E97" s="63">
        <v>113</v>
      </c>
      <c r="F97" s="63">
        <v>27</v>
      </c>
      <c r="G97" s="63">
        <v>631</v>
      </c>
      <c r="H97" s="9">
        <f>(G97-G93)/G93*100</f>
        <v>-18.790218790218791</v>
      </c>
      <c r="O97" s="63"/>
      <c r="P97" s="61"/>
    </row>
    <row r="98" spans="1:20" s="2" customFormat="1" ht="15" customHeight="1" x14ac:dyDescent="0.25">
      <c r="A98" s="11" t="s">
        <v>243</v>
      </c>
      <c r="B98" s="63">
        <v>320</v>
      </c>
      <c r="C98" s="63">
        <v>163</v>
      </c>
      <c r="D98" s="63">
        <v>205</v>
      </c>
      <c r="E98" s="63">
        <v>153</v>
      </c>
      <c r="F98" s="63">
        <v>81</v>
      </c>
      <c r="G98" s="63">
        <v>922</v>
      </c>
      <c r="H98" s="9">
        <f>(G98-G94)/G94*100</f>
        <v>-20.103986135181977</v>
      </c>
      <c r="O98" s="63"/>
      <c r="P98" s="61"/>
    </row>
    <row r="99" spans="1:20" s="2" customFormat="1" ht="15" customHeight="1" x14ac:dyDescent="0.25">
      <c r="A99" s="11" t="s">
        <v>245</v>
      </c>
      <c r="B99" s="63">
        <v>217</v>
      </c>
      <c r="C99" s="63">
        <v>89</v>
      </c>
      <c r="D99" s="63">
        <v>108</v>
      </c>
      <c r="E99" s="63">
        <v>68</v>
      </c>
      <c r="F99" s="63">
        <v>46</v>
      </c>
      <c r="G99" s="63">
        <v>528</v>
      </c>
      <c r="H99" s="9">
        <f>(G99-G95)/G95*100</f>
        <v>-23.478260869565219</v>
      </c>
      <c r="O99" s="63"/>
      <c r="P99" s="61"/>
    </row>
    <row r="100" spans="1:20" s="2" customFormat="1" ht="15" customHeight="1" x14ac:dyDescent="0.25">
      <c r="A100" s="11" t="s">
        <v>248</v>
      </c>
      <c r="B100" s="63">
        <v>193</v>
      </c>
      <c r="C100" s="63">
        <v>103</v>
      </c>
      <c r="D100" s="63">
        <v>53</v>
      </c>
      <c r="E100" s="63">
        <v>94</v>
      </c>
      <c r="F100" s="63">
        <v>54</v>
      </c>
      <c r="G100" s="63">
        <v>497</v>
      </c>
      <c r="H100" s="9">
        <f>(G100-G96)/G96*100</f>
        <v>-28.898426323319025</v>
      </c>
      <c r="O100" s="63"/>
      <c r="P100" s="61"/>
    </row>
    <row r="101" spans="1:20" s="2" customFormat="1" ht="15" customHeight="1" x14ac:dyDescent="0.25">
      <c r="A101" s="11" t="s">
        <v>256</v>
      </c>
      <c r="B101" s="63">
        <v>227</v>
      </c>
      <c r="C101" s="63">
        <v>123</v>
      </c>
      <c r="D101" s="63">
        <v>88</v>
      </c>
      <c r="E101" s="63">
        <v>87</v>
      </c>
      <c r="F101" s="63">
        <v>100</v>
      </c>
      <c r="G101" s="63">
        <v>625</v>
      </c>
      <c r="H101" s="9">
        <f>(G101-G97)/G97*100</f>
        <v>-0.95087163232963556</v>
      </c>
      <c r="O101" s="63"/>
      <c r="P101" s="61"/>
    </row>
    <row r="102" spans="1:20" ht="9" customHeight="1" x14ac:dyDescent="0.25">
      <c r="A102" s="8"/>
      <c r="B102" s="7"/>
      <c r="C102" s="7"/>
      <c r="D102" s="7"/>
      <c r="E102" s="7"/>
      <c r="F102" s="7"/>
      <c r="G102" s="7"/>
      <c r="H102" s="6"/>
      <c r="I102" s="59"/>
      <c r="J102" s="61"/>
      <c r="K102" s="27"/>
      <c r="L102" s="10"/>
      <c r="M102" s="10"/>
      <c r="N102" s="10"/>
      <c r="O102" s="10"/>
      <c r="P102" s="59"/>
      <c r="Q102" s="61"/>
      <c r="R102" s="61"/>
      <c r="S102" s="61"/>
      <c r="T102" s="61"/>
    </row>
    <row r="103" spans="1:20" x14ac:dyDescent="0.25">
      <c r="I103" s="59"/>
      <c r="J103" s="61"/>
      <c r="K103" s="27"/>
      <c r="L103" s="10"/>
      <c r="M103" s="10"/>
      <c r="N103" s="10"/>
      <c r="O103" s="10"/>
      <c r="P103" s="59"/>
      <c r="Q103" s="10"/>
      <c r="R103" s="10"/>
      <c r="S103" s="9"/>
      <c r="T103" s="61"/>
    </row>
    <row r="104" spans="1:20" x14ac:dyDescent="0.25">
      <c r="I104" s="59"/>
      <c r="J104" s="61"/>
      <c r="K104" s="27"/>
      <c r="L104" s="10"/>
      <c r="M104" s="10"/>
      <c r="N104" s="10"/>
      <c r="O104" s="10"/>
      <c r="P104" s="59"/>
      <c r="Q104" s="10"/>
      <c r="R104" s="10"/>
      <c r="S104" s="9"/>
      <c r="T104" s="61"/>
    </row>
    <row r="105" spans="1:20" x14ac:dyDescent="0.25">
      <c r="I105" s="59"/>
      <c r="J105" s="61"/>
      <c r="K105" s="27"/>
      <c r="L105" s="10"/>
      <c r="M105" s="10"/>
      <c r="N105" s="10"/>
      <c r="O105" s="10"/>
      <c r="P105" s="59"/>
      <c r="Q105" s="61"/>
      <c r="R105" s="61"/>
      <c r="S105" s="61"/>
      <c r="T105" s="61"/>
    </row>
    <row r="106" spans="1:20" x14ac:dyDescent="0.25">
      <c r="I106" s="59"/>
      <c r="J106" s="61"/>
      <c r="K106" s="27"/>
      <c r="L106" s="10"/>
      <c r="M106" s="10"/>
      <c r="N106" s="10"/>
      <c r="O106" s="10"/>
      <c r="P106" s="59"/>
      <c r="Q106" s="62"/>
      <c r="R106" s="62"/>
      <c r="S106" s="62"/>
      <c r="T106" s="61"/>
    </row>
    <row r="107" spans="1:20" x14ac:dyDescent="0.25">
      <c r="K107" s="61"/>
      <c r="L107" s="61"/>
      <c r="M107" s="10"/>
      <c r="N107" s="10"/>
      <c r="O107" s="10"/>
      <c r="P107" s="10"/>
      <c r="Q107" s="10"/>
      <c r="R107" s="10"/>
      <c r="S107" s="62"/>
      <c r="T107" s="61"/>
    </row>
    <row r="108" spans="1:20" x14ac:dyDescent="0.25">
      <c r="K108" s="61"/>
      <c r="L108" s="61"/>
      <c r="M108" s="61"/>
      <c r="N108" s="61"/>
      <c r="O108" s="61"/>
      <c r="P108" s="61"/>
      <c r="Q108" s="61"/>
      <c r="R108" s="61"/>
      <c r="S108" s="61"/>
      <c r="T108" s="61"/>
    </row>
    <row r="109" spans="1:20" x14ac:dyDescent="0.25">
      <c r="K109" s="61"/>
      <c r="L109" s="61"/>
      <c r="M109" s="61"/>
      <c r="N109" s="61"/>
      <c r="O109" s="61"/>
      <c r="P109" s="61"/>
      <c r="Q109" s="61"/>
      <c r="R109" s="61"/>
      <c r="S109" s="61"/>
      <c r="T109" s="61"/>
    </row>
    <row r="110" spans="1:20" x14ac:dyDescent="0.25">
      <c r="K110" s="61"/>
      <c r="L110" s="61"/>
      <c r="M110" s="61"/>
      <c r="N110" s="61"/>
      <c r="O110" s="61"/>
      <c r="P110" s="61"/>
      <c r="Q110" s="61"/>
      <c r="R110" s="61"/>
      <c r="S110" s="61"/>
      <c r="T110" s="61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A117"/>
  <sheetViews>
    <sheetView zoomScale="90" zoomScaleNormal="90" workbookViewId="0">
      <selection activeCell="K12" sqref="K12"/>
    </sheetView>
  </sheetViews>
  <sheetFormatPr defaultColWidth="9.109375" defaultRowHeight="13.2" x14ac:dyDescent="0.25"/>
  <cols>
    <col min="1" max="1" width="10.44140625" style="2" customWidth="1"/>
    <col min="2" max="6" width="9.109375" style="2"/>
    <col min="7" max="23" width="9.109375" style="3" customWidth="1"/>
    <col min="24" max="16384" width="9.109375" style="2"/>
  </cols>
  <sheetData>
    <row r="1" spans="1:23" ht="15.75" customHeight="1" x14ac:dyDescent="0.3">
      <c r="A1" s="22" t="s">
        <v>160</v>
      </c>
    </row>
    <row r="2" spans="1:23" s="3" customFormat="1" ht="15.75" customHeight="1" x14ac:dyDescent="0.3">
      <c r="A2" s="22" t="s">
        <v>258</v>
      </c>
    </row>
    <row r="3" spans="1:23" s="3" customFormat="1" ht="6" customHeight="1" x14ac:dyDescent="0.25">
      <c r="A3" s="17"/>
      <c r="B3" s="17"/>
      <c r="C3" s="17"/>
      <c r="D3" s="17"/>
      <c r="E3" s="17"/>
      <c r="F3" s="17"/>
      <c r="G3" s="17"/>
      <c r="H3" s="17"/>
    </row>
    <row r="4" spans="1:23" s="3" customFormat="1" ht="13.5" customHeight="1" x14ac:dyDescent="0.25">
      <c r="A4" s="52" t="s">
        <v>7</v>
      </c>
      <c r="B4" s="108" t="s">
        <v>8</v>
      </c>
      <c r="C4" s="108"/>
      <c r="D4" s="108"/>
      <c r="E4" s="108"/>
      <c r="F4" s="108"/>
      <c r="G4" s="108"/>
      <c r="H4" s="109" t="s">
        <v>9</v>
      </c>
    </row>
    <row r="5" spans="1:23" s="3" customFormat="1" ht="13.5" customHeight="1" x14ac:dyDescent="0.25">
      <c r="A5" s="51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10"/>
    </row>
    <row r="6" spans="1:23" ht="6" customHeight="1" x14ac:dyDescent="0.25">
      <c r="A6" s="50"/>
      <c r="B6" s="49"/>
      <c r="C6" s="49"/>
      <c r="D6" s="49"/>
      <c r="E6" s="49"/>
      <c r="F6" s="49"/>
      <c r="G6" s="49"/>
      <c r="H6" s="48"/>
      <c r="T6" s="2"/>
      <c r="U6" s="2"/>
      <c r="V6" s="2"/>
      <c r="W6" s="2"/>
    </row>
    <row r="7" spans="1:23" ht="13.5" customHeight="1" x14ac:dyDescent="0.25">
      <c r="A7" s="33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23" ht="13.5" customHeight="1" x14ac:dyDescent="0.25">
      <c r="A8" s="33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23" ht="13.5" customHeight="1" x14ac:dyDescent="0.25">
      <c r="A9" s="33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23" ht="13.5" customHeight="1" x14ac:dyDescent="0.25">
      <c r="A10" s="33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23" ht="13.5" customHeight="1" x14ac:dyDescent="0.25">
      <c r="A11" s="33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  <c r="I11" s="12"/>
      <c r="J11" s="28"/>
      <c r="K11" s="28"/>
      <c r="L11" s="28"/>
      <c r="M11" s="28"/>
    </row>
    <row r="12" spans="1:23" ht="13.5" customHeight="1" x14ac:dyDescent="0.25">
      <c r="A12" s="33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  <c r="I12" s="12"/>
      <c r="J12" s="28"/>
      <c r="K12" s="28"/>
      <c r="L12" s="28"/>
      <c r="M12" s="28"/>
    </row>
    <row r="13" spans="1:23" ht="13.5" customHeight="1" x14ac:dyDescent="0.25">
      <c r="A13" s="33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  <c r="I13" s="12"/>
      <c r="J13" s="28"/>
      <c r="K13" s="28"/>
      <c r="L13" s="28"/>
      <c r="M13" s="28"/>
    </row>
    <row r="14" spans="1:23" ht="13.5" customHeight="1" x14ac:dyDescent="0.25">
      <c r="A14" s="33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  <c r="I14" s="12"/>
      <c r="J14" s="28"/>
      <c r="K14" s="28"/>
      <c r="L14" s="28"/>
      <c r="M14" s="28"/>
    </row>
    <row r="15" spans="1:23" ht="13.5" customHeight="1" x14ac:dyDescent="0.25">
      <c r="A15" s="33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  <c r="I15" s="12"/>
      <c r="J15" s="28"/>
      <c r="K15" s="28"/>
      <c r="L15" s="28"/>
      <c r="M15" s="28"/>
    </row>
    <row r="16" spans="1:23" ht="13.5" customHeight="1" x14ac:dyDescent="0.25">
      <c r="A16" s="33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  <c r="I16" s="12"/>
      <c r="J16" s="28"/>
      <c r="K16" s="28"/>
      <c r="L16" s="28"/>
      <c r="M16" s="28"/>
    </row>
    <row r="17" spans="1:13" ht="13.5" customHeight="1" x14ac:dyDescent="0.25">
      <c r="A17" s="33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  <c r="I17" s="12"/>
      <c r="J17" s="28"/>
      <c r="K17" s="28"/>
      <c r="L17" s="28"/>
      <c r="M17" s="28"/>
    </row>
    <row r="18" spans="1:13" ht="13.5" customHeight="1" x14ac:dyDescent="0.25">
      <c r="A18" s="33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  <c r="I18" s="12"/>
      <c r="J18" s="28"/>
      <c r="K18" s="28"/>
      <c r="L18" s="28"/>
      <c r="M18" s="28"/>
    </row>
    <row r="19" spans="1:13" ht="13.5" customHeight="1" x14ac:dyDescent="0.25">
      <c r="A19" s="33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  <c r="I19" s="12"/>
      <c r="J19" s="28"/>
      <c r="K19" s="28"/>
      <c r="L19" s="28"/>
      <c r="M19" s="28"/>
    </row>
    <row r="20" spans="1:13" ht="13.5" customHeight="1" x14ac:dyDescent="0.25">
      <c r="A20" s="33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  <c r="I20" s="12"/>
      <c r="J20" s="28"/>
      <c r="K20" s="28"/>
      <c r="L20" s="28"/>
      <c r="M20" s="28"/>
    </row>
    <row r="21" spans="1:13" ht="13.5" customHeight="1" x14ac:dyDescent="0.25">
      <c r="A21" s="33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  <c r="I21" s="12"/>
      <c r="J21" s="28"/>
      <c r="K21" s="28"/>
      <c r="L21" s="28"/>
      <c r="M21" s="28"/>
    </row>
    <row r="22" spans="1:13" ht="13.5" customHeight="1" x14ac:dyDescent="0.25">
      <c r="A22" s="33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  <c r="I22" s="12"/>
      <c r="J22" s="28"/>
      <c r="K22" s="28"/>
      <c r="L22" s="28"/>
      <c r="M22" s="28"/>
    </row>
    <row r="23" spans="1:13" ht="13.5" customHeight="1" x14ac:dyDescent="0.25">
      <c r="A23" s="33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  <c r="I23" s="12"/>
      <c r="J23" s="28"/>
      <c r="K23" s="28"/>
      <c r="L23" s="28"/>
      <c r="M23" s="28"/>
    </row>
    <row r="24" spans="1:13" ht="13.5" customHeight="1" x14ac:dyDescent="0.25">
      <c r="A24" s="33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  <c r="I24" s="12"/>
      <c r="J24" s="28"/>
      <c r="K24" s="28"/>
      <c r="L24" s="28"/>
      <c r="M24" s="28"/>
    </row>
    <row r="25" spans="1:13" ht="13.5" customHeight="1" x14ac:dyDescent="0.25">
      <c r="A25" s="33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  <c r="I25" s="12"/>
      <c r="J25" s="28"/>
      <c r="K25" s="28"/>
      <c r="L25" s="28"/>
      <c r="M25" s="28"/>
    </row>
    <row r="26" spans="1:13" ht="13.5" customHeight="1" x14ac:dyDescent="0.25">
      <c r="A26" s="33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  <c r="I26" s="12"/>
      <c r="J26" s="28"/>
      <c r="K26" s="28"/>
      <c r="L26" s="28"/>
      <c r="M26" s="28"/>
    </row>
    <row r="27" spans="1:13" ht="13.5" customHeight="1" x14ac:dyDescent="0.25">
      <c r="A27" s="33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  <c r="I27" s="12"/>
      <c r="J27" s="28"/>
      <c r="K27" s="28"/>
      <c r="L27" s="28"/>
      <c r="M27" s="28"/>
    </row>
    <row r="28" spans="1:13" ht="13.5" customHeight="1" x14ac:dyDescent="0.25">
      <c r="A28" s="33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  <c r="I28" s="12"/>
      <c r="J28" s="28"/>
      <c r="K28" s="28"/>
      <c r="L28" s="28"/>
      <c r="M28" s="28"/>
    </row>
    <row r="29" spans="1:13" ht="13.5" customHeight="1" x14ac:dyDescent="0.25">
      <c r="A29" s="33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  <c r="I29" s="12"/>
      <c r="J29" s="28"/>
      <c r="K29" s="28"/>
      <c r="L29" s="28"/>
      <c r="M29" s="28"/>
    </row>
    <row r="30" spans="1:13" ht="13.5" customHeight="1" x14ac:dyDescent="0.25">
      <c r="A30" s="33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  <c r="I30" s="12"/>
      <c r="J30" s="28"/>
      <c r="K30" s="28"/>
      <c r="L30" s="28"/>
      <c r="M30" s="28"/>
    </row>
    <row r="31" spans="1:13" ht="13.5" customHeight="1" x14ac:dyDescent="0.25">
      <c r="A31" s="33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  <c r="I31" s="12"/>
      <c r="J31" s="28"/>
      <c r="K31" s="28"/>
      <c r="L31" s="28"/>
      <c r="M31" s="28"/>
    </row>
    <row r="32" spans="1:13" ht="13.5" customHeight="1" x14ac:dyDescent="0.25">
      <c r="A32" s="33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  <c r="I32" s="12"/>
      <c r="J32" s="28"/>
      <c r="K32" s="28"/>
      <c r="L32" s="28"/>
      <c r="M32" s="28"/>
    </row>
    <row r="33" spans="1:13" ht="13.5" customHeight="1" x14ac:dyDescent="0.25">
      <c r="A33" s="33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  <c r="I33" s="12"/>
      <c r="J33" s="28"/>
      <c r="K33" s="28"/>
      <c r="L33" s="28"/>
      <c r="M33" s="28"/>
    </row>
    <row r="34" spans="1:13" ht="13.5" customHeight="1" x14ac:dyDescent="0.25">
      <c r="A34" s="33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  <c r="I34" s="12"/>
      <c r="J34" s="28"/>
      <c r="K34" s="28"/>
      <c r="L34" s="28"/>
      <c r="M34" s="28"/>
    </row>
    <row r="35" spans="1:13" ht="13.5" customHeight="1" x14ac:dyDescent="0.25">
      <c r="A35" s="65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  <c r="I35" s="12"/>
      <c r="J35" s="28"/>
      <c r="K35" s="28"/>
      <c r="L35" s="28"/>
      <c r="M35" s="28"/>
    </row>
    <row r="36" spans="1:13" ht="13.5" customHeight="1" x14ac:dyDescent="0.25">
      <c r="A36" s="65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  <c r="I36" s="12"/>
      <c r="J36" s="28"/>
      <c r="K36" s="28"/>
      <c r="L36" s="28"/>
      <c r="M36" s="28"/>
    </row>
    <row r="37" spans="1:13" ht="13.5" customHeight="1" x14ac:dyDescent="0.25">
      <c r="A37" s="65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  <c r="I37" s="12"/>
      <c r="J37" s="28"/>
      <c r="K37" s="28"/>
      <c r="L37" s="28"/>
      <c r="M37" s="28"/>
    </row>
    <row r="38" spans="1:13" ht="13.5" customHeight="1" x14ac:dyDescent="0.25">
      <c r="A38" s="65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  <c r="I38" s="12"/>
      <c r="J38" s="28"/>
      <c r="K38" s="28"/>
      <c r="L38" s="28"/>
      <c r="M38" s="28"/>
    </row>
    <row r="39" spans="1:13" ht="13.5" customHeight="1" x14ac:dyDescent="0.25">
      <c r="A39" s="33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  <c r="I39" s="12"/>
      <c r="J39" s="28"/>
      <c r="K39" s="28"/>
      <c r="L39" s="28"/>
      <c r="M39" s="28"/>
    </row>
    <row r="40" spans="1:13" ht="13.5" customHeight="1" x14ac:dyDescent="0.25">
      <c r="A40" s="33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  <c r="I40" s="12"/>
      <c r="J40" s="28"/>
      <c r="K40" s="28"/>
      <c r="L40" s="28"/>
      <c r="M40" s="28"/>
    </row>
    <row r="41" spans="1:13" ht="13.5" customHeight="1" x14ac:dyDescent="0.25">
      <c r="A41" s="33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  <c r="I41" s="12"/>
      <c r="J41" s="28"/>
      <c r="K41" s="28"/>
      <c r="L41" s="28"/>
      <c r="M41" s="28"/>
    </row>
    <row r="42" spans="1:13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  <c r="I42" s="12"/>
      <c r="J42" s="28"/>
      <c r="K42" s="28"/>
      <c r="L42" s="28"/>
      <c r="M42" s="28"/>
    </row>
    <row r="43" spans="1:13" s="3" customFormat="1" ht="13.5" customHeight="1" x14ac:dyDescent="0.25">
      <c r="A43" s="5" t="s">
        <v>123</v>
      </c>
      <c r="B43" s="47">
        <v>46825</v>
      </c>
      <c r="C43" s="47">
        <v>32104</v>
      </c>
      <c r="D43" s="47">
        <v>27370</v>
      </c>
      <c r="E43" s="47">
        <v>19058</v>
      </c>
      <c r="F43" s="47">
        <v>11171</v>
      </c>
      <c r="G43" s="47">
        <v>136528</v>
      </c>
      <c r="H43" s="12">
        <v>12.286473282945003</v>
      </c>
      <c r="I43" s="12"/>
      <c r="J43" s="28"/>
      <c r="K43" s="28"/>
      <c r="L43" s="28"/>
      <c r="M43" s="28"/>
    </row>
    <row r="44" spans="1:13" ht="13.5" customHeight="1" x14ac:dyDescent="0.25">
      <c r="A44" s="33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  <c r="I44" s="12"/>
      <c r="J44" s="28"/>
      <c r="K44" s="28"/>
      <c r="L44" s="28"/>
      <c r="M44" s="28"/>
    </row>
    <row r="45" spans="1:13" ht="13.5" customHeight="1" x14ac:dyDescent="0.25">
      <c r="A45" s="33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  <c r="I45" s="12"/>
      <c r="J45" s="28"/>
      <c r="K45" s="28"/>
      <c r="L45" s="28"/>
      <c r="M45" s="28"/>
    </row>
    <row r="46" spans="1:13" ht="13.5" customHeight="1" x14ac:dyDescent="0.25">
      <c r="A46" s="33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  <c r="I46" s="12"/>
      <c r="J46" s="28"/>
      <c r="K46" s="28"/>
      <c r="L46" s="28"/>
      <c r="M46" s="28"/>
    </row>
    <row r="47" spans="1:13" ht="13.5" customHeight="1" x14ac:dyDescent="0.25">
      <c r="A47" s="65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  <c r="I47" s="12"/>
      <c r="J47" s="28"/>
      <c r="K47" s="28"/>
      <c r="L47" s="28"/>
      <c r="M47" s="28"/>
    </row>
    <row r="48" spans="1:13" ht="13.5" customHeight="1" x14ac:dyDescent="0.25">
      <c r="A48" s="65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  <c r="I48" s="12"/>
      <c r="J48" s="28"/>
      <c r="K48" s="28"/>
      <c r="L48" s="28"/>
      <c r="M48" s="28"/>
    </row>
    <row r="49" spans="1:13" ht="13.5" customHeight="1" x14ac:dyDescent="0.25">
      <c r="A49" s="65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  <c r="I49" s="12"/>
      <c r="J49" s="28"/>
      <c r="K49" s="28"/>
      <c r="L49" s="28"/>
      <c r="M49" s="28"/>
    </row>
    <row r="50" spans="1:13" ht="13.5" customHeight="1" x14ac:dyDescent="0.25">
      <c r="A50" s="65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  <c r="I50" s="12"/>
      <c r="J50" s="28"/>
      <c r="K50" s="28"/>
      <c r="L50" s="28"/>
      <c r="M50" s="28"/>
    </row>
    <row r="51" spans="1:13" ht="13.5" customHeight="1" x14ac:dyDescent="0.25">
      <c r="A51" s="33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  <c r="I51" s="12"/>
      <c r="J51" s="28"/>
      <c r="K51" s="28"/>
      <c r="L51" s="28"/>
      <c r="M51" s="28"/>
    </row>
    <row r="52" spans="1:13" ht="13.5" customHeight="1" x14ac:dyDescent="0.25">
      <c r="A52" s="33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  <c r="I52" s="12"/>
      <c r="J52" s="28"/>
      <c r="K52" s="28"/>
      <c r="L52" s="28"/>
      <c r="M52" s="28"/>
    </row>
    <row r="53" spans="1:13" ht="13.5" customHeight="1" x14ac:dyDescent="0.25">
      <c r="A53" s="33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  <c r="I53" s="12"/>
      <c r="J53" s="28"/>
      <c r="K53" s="28"/>
      <c r="L53" s="28"/>
      <c r="M53" s="28"/>
    </row>
    <row r="54" spans="1:13" ht="13.5" customHeight="1" x14ac:dyDescent="0.25">
      <c r="A54" s="33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  <c r="I54" s="12"/>
      <c r="J54" s="28"/>
      <c r="K54" s="28"/>
      <c r="L54" s="28"/>
      <c r="M54" s="28"/>
    </row>
    <row r="55" spans="1:13" ht="13.5" customHeight="1" x14ac:dyDescent="0.25">
      <c r="A55" s="33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  <c r="I55" s="12"/>
      <c r="J55" s="28"/>
      <c r="K55" s="28"/>
      <c r="L55" s="28"/>
      <c r="M55" s="28"/>
    </row>
    <row r="56" spans="1:13" ht="13.5" customHeight="1" x14ac:dyDescent="0.25">
      <c r="A56" s="33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  <c r="I56" s="12"/>
      <c r="J56" s="28"/>
      <c r="K56" s="28"/>
      <c r="L56" s="28"/>
      <c r="M56" s="28"/>
    </row>
    <row r="57" spans="1:13" ht="13.5" customHeight="1" x14ac:dyDescent="0.25">
      <c r="A57" s="33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  <c r="I57" s="12"/>
      <c r="J57" s="28"/>
      <c r="K57" s="28"/>
      <c r="L57" s="28"/>
      <c r="M57" s="28"/>
    </row>
    <row r="58" spans="1:13" ht="13.5" customHeight="1" x14ac:dyDescent="0.25">
      <c r="A58" s="33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  <c r="I58" s="12"/>
      <c r="J58" s="28"/>
      <c r="K58" s="28"/>
      <c r="L58" s="28"/>
      <c r="M58" s="28"/>
    </row>
    <row r="59" spans="1:13" ht="13.5" customHeight="1" x14ac:dyDescent="0.25">
      <c r="A59" s="33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  <c r="I59" s="12"/>
      <c r="J59" s="28"/>
      <c r="K59" s="28"/>
      <c r="L59" s="28"/>
      <c r="M59" s="28"/>
    </row>
    <row r="60" spans="1:13" ht="13.5" customHeight="1" x14ac:dyDescent="0.25">
      <c r="A60" s="33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  <c r="I60" s="12"/>
      <c r="J60" s="28"/>
      <c r="K60" s="28"/>
      <c r="L60" s="28"/>
      <c r="M60" s="28"/>
    </row>
    <row r="61" spans="1:13" ht="13.5" customHeight="1" x14ac:dyDescent="0.25">
      <c r="A61" s="33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  <c r="I61" s="12"/>
      <c r="J61" s="28"/>
      <c r="K61" s="28"/>
      <c r="L61" s="28"/>
      <c r="M61" s="28"/>
    </row>
    <row r="62" spans="1:13" ht="13.5" customHeight="1" x14ac:dyDescent="0.25">
      <c r="A62" s="33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  <c r="I62" s="12"/>
      <c r="J62" s="28"/>
      <c r="K62" s="28"/>
      <c r="L62" s="28"/>
      <c r="M62" s="28"/>
    </row>
    <row r="63" spans="1:13" ht="13.5" customHeight="1" x14ac:dyDescent="0.25">
      <c r="A63" s="33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  <c r="I63" s="12"/>
      <c r="J63" s="28"/>
      <c r="K63" s="28"/>
      <c r="L63" s="28"/>
      <c r="M63" s="28"/>
    </row>
    <row r="64" spans="1:13" ht="13.5" customHeight="1" x14ac:dyDescent="0.25">
      <c r="A64" s="33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  <c r="I64" s="12"/>
      <c r="J64" s="28"/>
      <c r="K64" s="28"/>
      <c r="L64" s="28"/>
      <c r="M64" s="28"/>
    </row>
    <row r="65" spans="1:13" ht="13.5" customHeight="1" x14ac:dyDescent="0.25">
      <c r="A65" s="33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  <c r="I65" s="12"/>
      <c r="J65" s="28"/>
      <c r="K65" s="28"/>
      <c r="L65" s="28"/>
      <c r="M65" s="28"/>
    </row>
    <row r="66" spans="1:13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  <c r="I66" s="12"/>
      <c r="J66" s="28"/>
      <c r="K66" s="28"/>
      <c r="L66" s="28"/>
      <c r="M66" s="28"/>
    </row>
    <row r="67" spans="1:13" ht="13.5" customHeight="1" x14ac:dyDescent="0.25">
      <c r="A67" s="33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  <c r="I67" s="12"/>
      <c r="J67" s="28"/>
      <c r="K67" s="28"/>
      <c r="L67" s="28"/>
      <c r="M67" s="28"/>
    </row>
    <row r="68" spans="1:13" ht="13.5" customHeight="1" x14ac:dyDescent="0.25">
      <c r="A68" s="33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  <c r="I68" s="12"/>
      <c r="J68" s="28"/>
      <c r="K68" s="28"/>
      <c r="L68" s="28"/>
      <c r="M68" s="28"/>
    </row>
    <row r="69" spans="1:13" ht="13.5" customHeight="1" x14ac:dyDescent="0.25">
      <c r="A69" s="33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  <c r="I69" s="12"/>
      <c r="J69" s="28"/>
      <c r="K69" s="28"/>
      <c r="L69" s="28"/>
      <c r="M69" s="28"/>
    </row>
    <row r="70" spans="1:13" ht="13.5" customHeight="1" x14ac:dyDescent="0.25">
      <c r="A70" s="33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  <c r="I70" s="12"/>
      <c r="J70" s="28"/>
      <c r="K70" s="28"/>
      <c r="L70" s="28"/>
      <c r="M70" s="28"/>
    </row>
    <row r="71" spans="1:13" ht="13.5" customHeight="1" x14ac:dyDescent="0.25">
      <c r="A71" s="33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  <c r="I71" s="12"/>
      <c r="J71" s="28"/>
      <c r="K71" s="28"/>
      <c r="L71" s="28"/>
      <c r="M71" s="28"/>
    </row>
    <row r="72" spans="1:13" ht="13.5" customHeight="1" x14ac:dyDescent="0.25">
      <c r="A72" s="33" t="s">
        <v>152</v>
      </c>
      <c r="B72" s="47">
        <v>23424</v>
      </c>
      <c r="C72" s="47">
        <v>17149</v>
      </c>
      <c r="D72" s="47">
        <v>14640</v>
      </c>
      <c r="E72" s="47">
        <v>8688</v>
      </c>
      <c r="F72" s="47">
        <v>4237</v>
      </c>
      <c r="G72" s="47">
        <v>68138</v>
      </c>
      <c r="H72" s="12">
        <v>-2.4230273521409136</v>
      </c>
      <c r="I72" s="12"/>
      <c r="J72" s="28"/>
      <c r="K72" s="28"/>
      <c r="L72" s="28"/>
      <c r="M72" s="28"/>
    </row>
    <row r="73" spans="1:13" ht="13.5" customHeight="1" x14ac:dyDescent="0.25">
      <c r="A73" s="33" t="s">
        <v>178</v>
      </c>
      <c r="B73" s="47">
        <v>19463</v>
      </c>
      <c r="C73" s="47">
        <v>14959</v>
      </c>
      <c r="D73" s="47">
        <v>12501</v>
      </c>
      <c r="E73" s="47">
        <v>7428</v>
      </c>
      <c r="F73" s="47">
        <v>3466</v>
      </c>
      <c r="G73" s="47">
        <v>57817</v>
      </c>
      <c r="H73" s="12">
        <v>-2.2618544501732738</v>
      </c>
      <c r="I73" s="12"/>
      <c r="J73" s="28"/>
      <c r="K73" s="28"/>
      <c r="L73" s="28"/>
      <c r="M73" s="28"/>
    </row>
    <row r="74" spans="1:13" ht="13.5" customHeight="1" x14ac:dyDescent="0.25">
      <c r="A74" s="33" t="s">
        <v>179</v>
      </c>
      <c r="B74" s="47">
        <v>23181</v>
      </c>
      <c r="C74" s="47">
        <v>17635</v>
      </c>
      <c r="D74" s="47">
        <v>14807</v>
      </c>
      <c r="E74" s="47">
        <v>8635</v>
      </c>
      <c r="F74" s="47">
        <v>4039</v>
      </c>
      <c r="G74" s="47">
        <v>68297</v>
      </c>
      <c r="H74" s="12">
        <v>-1.5453588778849341</v>
      </c>
      <c r="I74" s="12"/>
      <c r="J74" s="28"/>
      <c r="K74" s="28"/>
      <c r="L74" s="28"/>
      <c r="M74" s="28"/>
    </row>
    <row r="75" spans="1:13" ht="13.5" customHeight="1" x14ac:dyDescent="0.25">
      <c r="A75" s="33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  <c r="I75" s="12"/>
      <c r="J75" s="28"/>
      <c r="K75" s="28"/>
      <c r="L75" s="28"/>
      <c r="M75" s="28"/>
    </row>
    <row r="76" spans="1:13" ht="13.5" customHeight="1" x14ac:dyDescent="0.25">
      <c r="A76" s="33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  <c r="I76" s="12"/>
      <c r="J76" s="28"/>
      <c r="K76" s="28"/>
      <c r="L76" s="28"/>
      <c r="M76" s="28"/>
    </row>
    <row r="77" spans="1:13" ht="13.5" customHeight="1" x14ac:dyDescent="0.25">
      <c r="A77" s="33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  <c r="I77" s="12"/>
      <c r="J77" s="28"/>
      <c r="K77" s="28"/>
      <c r="L77" s="28"/>
      <c r="M77" s="28"/>
    </row>
    <row r="78" spans="1:13" ht="13.5" customHeight="1" x14ac:dyDescent="0.25">
      <c r="A78" s="33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  <c r="I78" s="12"/>
      <c r="J78" s="28"/>
      <c r="K78" s="28"/>
      <c r="L78" s="28"/>
      <c r="M78" s="28"/>
    </row>
    <row r="79" spans="1:13" ht="13.5" customHeight="1" x14ac:dyDescent="0.25">
      <c r="A79" s="33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  <c r="I79" s="12"/>
      <c r="J79" s="28"/>
      <c r="K79" s="28"/>
      <c r="L79" s="28"/>
      <c r="M79" s="28"/>
    </row>
    <row r="80" spans="1:13" ht="13.5" customHeight="1" x14ac:dyDescent="0.25">
      <c r="A80" s="33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  <c r="I80" s="12"/>
      <c r="J80" s="28"/>
      <c r="K80" s="28"/>
      <c r="L80" s="28"/>
      <c r="M80" s="28"/>
    </row>
    <row r="81" spans="1:27" ht="13.5" customHeight="1" x14ac:dyDescent="0.25">
      <c r="A81" s="33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  <c r="I81" s="12"/>
      <c r="J81" s="28"/>
      <c r="K81" s="28"/>
      <c r="L81" s="28"/>
      <c r="M81" s="28"/>
    </row>
    <row r="82" spans="1:27" ht="13.5" customHeight="1" x14ac:dyDescent="0.25">
      <c r="A82" s="5" t="s">
        <v>153</v>
      </c>
      <c r="B82" s="47">
        <v>33352</v>
      </c>
      <c r="C82" s="47">
        <v>24571</v>
      </c>
      <c r="D82" s="47">
        <v>21905</v>
      </c>
      <c r="E82" s="47">
        <v>14047</v>
      </c>
      <c r="F82" s="47">
        <v>6553</v>
      </c>
      <c r="G82" s="47">
        <v>100428</v>
      </c>
      <c r="H82" s="12">
        <v>29.805604384241548</v>
      </c>
      <c r="I82" s="12"/>
      <c r="J82" s="28"/>
      <c r="K82" s="28"/>
      <c r="L82" s="28"/>
      <c r="M82" s="28"/>
      <c r="X82" s="3"/>
      <c r="Y82" s="3"/>
      <c r="Z82" s="3"/>
      <c r="AA82" s="3"/>
    </row>
    <row r="83" spans="1:27" s="46" customFormat="1" ht="13.5" customHeight="1" x14ac:dyDescent="0.25">
      <c r="A83" s="11" t="s">
        <v>187</v>
      </c>
      <c r="B83" s="47">
        <v>29080</v>
      </c>
      <c r="C83" s="47">
        <v>20427</v>
      </c>
      <c r="D83" s="47">
        <v>19297</v>
      </c>
      <c r="E83" s="47">
        <v>13039</v>
      </c>
      <c r="F83" s="47">
        <v>5963</v>
      </c>
      <c r="G83" s="47">
        <v>87806</v>
      </c>
      <c r="H83" s="12">
        <v>29.539855125916525</v>
      </c>
      <c r="I83" s="12"/>
      <c r="J83" s="28"/>
      <c r="K83" s="28"/>
      <c r="L83" s="28"/>
      <c r="M83" s="28"/>
      <c r="N83" s="28"/>
      <c r="O83" s="28"/>
      <c r="P83" s="28"/>
      <c r="Q83" s="28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s="46" customFormat="1" ht="13.5" customHeight="1" x14ac:dyDescent="0.25">
      <c r="A84" s="11" t="s">
        <v>154</v>
      </c>
      <c r="B84" s="56">
        <v>36383</v>
      </c>
      <c r="C84" s="56">
        <v>26157</v>
      </c>
      <c r="D84" s="56">
        <v>24179</v>
      </c>
      <c r="E84" s="56">
        <v>15836</v>
      </c>
      <c r="F84" s="56">
        <v>7231</v>
      </c>
      <c r="G84" s="56">
        <v>109786</v>
      </c>
      <c r="H84" s="9">
        <v>24.512038832749255</v>
      </c>
      <c r="I84" s="12"/>
      <c r="J84" s="28"/>
      <c r="K84" s="28"/>
      <c r="L84" s="28"/>
      <c r="M84" s="28"/>
      <c r="N84" s="28"/>
      <c r="O84" s="28"/>
      <c r="P84" s="28"/>
      <c r="Q84" s="28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s="46" customFormat="1" ht="13.5" customHeight="1" x14ac:dyDescent="0.25">
      <c r="A85" s="11" t="s">
        <v>157</v>
      </c>
      <c r="B85" s="56">
        <f>30738</f>
        <v>30738</v>
      </c>
      <c r="C85" s="56">
        <v>23243</v>
      </c>
      <c r="D85" s="56">
        <v>20606</v>
      </c>
      <c r="E85" s="56">
        <v>13202</v>
      </c>
      <c r="F85" s="56">
        <v>6208</v>
      </c>
      <c r="G85" s="56">
        <v>93997</v>
      </c>
      <c r="H85" s="9">
        <v>9.8326750952303055</v>
      </c>
      <c r="I85" s="12"/>
      <c r="J85" s="28"/>
      <c r="K85" s="28"/>
      <c r="L85" s="28"/>
      <c r="M85" s="28"/>
      <c r="N85" s="28"/>
      <c r="O85" s="28"/>
      <c r="P85" s="28"/>
      <c r="Q85" s="28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s="46" customFormat="1" ht="13.5" customHeight="1" x14ac:dyDescent="0.25">
      <c r="A86" s="11" t="s">
        <v>159</v>
      </c>
      <c r="B86" s="56">
        <v>36850</v>
      </c>
      <c r="C86" s="56">
        <v>26483</v>
      </c>
      <c r="D86" s="56">
        <v>23517</v>
      </c>
      <c r="E86" s="56">
        <v>14922</v>
      </c>
      <c r="F86" s="56">
        <v>6812</v>
      </c>
      <c r="G86" s="56">
        <v>108584</v>
      </c>
      <c r="H86" s="9">
        <v>8.1</v>
      </c>
      <c r="I86" s="12"/>
      <c r="J86" s="28"/>
      <c r="K86" s="28"/>
      <c r="L86" s="28"/>
      <c r="M86" s="28"/>
      <c r="N86" s="28"/>
      <c r="O86" s="28"/>
      <c r="P86" s="28"/>
      <c r="Q86" s="28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s="46" customFormat="1" ht="13.5" customHeight="1" x14ac:dyDescent="0.25">
      <c r="A87" s="11" t="s">
        <v>172</v>
      </c>
      <c r="B87" s="56">
        <v>32638</v>
      </c>
      <c r="C87" s="56">
        <v>22450</v>
      </c>
      <c r="D87" s="56">
        <v>21377</v>
      </c>
      <c r="E87" s="56">
        <v>14299</v>
      </c>
      <c r="F87" s="56">
        <v>6435</v>
      </c>
      <c r="G87" s="56">
        <v>97199</v>
      </c>
      <c r="H87" s="9">
        <v>10.7</v>
      </c>
      <c r="I87" s="12"/>
      <c r="J87" s="28"/>
      <c r="K87" s="28"/>
      <c r="L87" s="28"/>
      <c r="M87" s="28"/>
      <c r="N87" s="28"/>
      <c r="O87" s="28"/>
      <c r="P87" s="28"/>
      <c r="Q87" s="28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s="46" customFormat="1" ht="13.5" customHeight="1" x14ac:dyDescent="0.25">
      <c r="A88" s="11" t="s">
        <v>174</v>
      </c>
      <c r="B88" s="56">
        <v>37680</v>
      </c>
      <c r="C88" s="56">
        <v>25784</v>
      </c>
      <c r="D88" s="56">
        <v>24347</v>
      </c>
      <c r="E88" s="56">
        <v>16239</v>
      </c>
      <c r="F88" s="56">
        <v>7185</v>
      </c>
      <c r="G88" s="56">
        <v>111235</v>
      </c>
      <c r="H88" s="9">
        <v>1.3</v>
      </c>
      <c r="I88" s="12"/>
      <c r="J88" s="28"/>
      <c r="K88" s="28"/>
      <c r="L88" s="28"/>
      <c r="M88" s="28"/>
      <c r="N88" s="28"/>
      <c r="O88" s="28"/>
      <c r="P88" s="28"/>
      <c r="Q88" s="28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s="46" customFormat="1" ht="13.5" customHeight="1" x14ac:dyDescent="0.25">
      <c r="A89" s="11" t="s">
        <v>176</v>
      </c>
      <c r="B89" s="56">
        <v>30163</v>
      </c>
      <c r="C89" s="56">
        <v>22322</v>
      </c>
      <c r="D89" s="56">
        <v>19754</v>
      </c>
      <c r="E89" s="56">
        <v>13073</v>
      </c>
      <c r="F89" s="56">
        <v>6435</v>
      </c>
      <c r="G89" s="56">
        <v>91747</v>
      </c>
      <c r="H89" s="9">
        <v>-2.4</v>
      </c>
      <c r="I89" s="12"/>
      <c r="J89" s="28"/>
      <c r="K89" s="28"/>
      <c r="L89" s="28"/>
      <c r="M89" s="28"/>
      <c r="N89" s="28"/>
      <c r="O89" s="28"/>
      <c r="P89" s="28"/>
      <c r="Q89" s="28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" customHeight="1" x14ac:dyDescent="0.25">
      <c r="A90" s="11" t="s">
        <v>189</v>
      </c>
      <c r="B90" s="47">
        <v>36195</v>
      </c>
      <c r="C90" s="47">
        <v>26244</v>
      </c>
      <c r="D90" s="47">
        <v>22151</v>
      </c>
      <c r="E90" s="47">
        <v>15225</v>
      </c>
      <c r="F90" s="47">
        <v>6685</v>
      </c>
      <c r="G90" s="47">
        <v>106500</v>
      </c>
      <c r="H90" s="9">
        <v>-1.9</v>
      </c>
      <c r="I90" s="12"/>
      <c r="J90" s="28"/>
      <c r="K90" s="28"/>
      <c r="L90" s="28"/>
      <c r="M90" s="28"/>
      <c r="N90" s="28"/>
      <c r="O90" s="28"/>
      <c r="P90" s="28"/>
      <c r="Q90" s="28"/>
      <c r="R90" s="2"/>
      <c r="S90" s="2"/>
      <c r="T90" s="2"/>
      <c r="U90" s="2"/>
      <c r="V90" s="2"/>
      <c r="W90" s="2"/>
    </row>
    <row r="91" spans="1:27" ht="15" customHeight="1" x14ac:dyDescent="0.25">
      <c r="A91" s="11" t="s">
        <v>191</v>
      </c>
      <c r="B91" s="47">
        <v>31085</v>
      </c>
      <c r="C91" s="47">
        <v>21773</v>
      </c>
      <c r="D91" s="47">
        <v>20228</v>
      </c>
      <c r="E91" s="47">
        <v>14064</v>
      </c>
      <c r="F91" s="47">
        <v>6865</v>
      </c>
      <c r="G91" s="47">
        <v>94015</v>
      </c>
      <c r="H91" s="9">
        <f>(G91-G87)/G87*100</f>
        <v>-3.2757538657805121</v>
      </c>
      <c r="I91" s="12"/>
      <c r="J91" s="28"/>
      <c r="K91" s="28"/>
      <c r="L91" s="28"/>
      <c r="M91" s="28"/>
      <c r="N91" s="28"/>
      <c r="O91" s="28"/>
      <c r="P91" s="28"/>
      <c r="Q91" s="28"/>
      <c r="R91" s="2"/>
      <c r="S91" s="2"/>
      <c r="T91" s="2"/>
      <c r="U91" s="2"/>
      <c r="V91" s="2"/>
      <c r="W91" s="2"/>
    </row>
    <row r="92" spans="1:27" ht="15" customHeight="1" x14ac:dyDescent="0.25">
      <c r="A92" s="11" t="s">
        <v>193</v>
      </c>
      <c r="B92" s="47">
        <v>38464</v>
      </c>
      <c r="C92" s="47">
        <v>27304</v>
      </c>
      <c r="D92" s="47">
        <v>24137</v>
      </c>
      <c r="E92" s="47">
        <v>16334</v>
      </c>
      <c r="F92" s="47">
        <v>7516</v>
      </c>
      <c r="G92" s="47">
        <v>113755</v>
      </c>
      <c r="H92" s="9">
        <f>(G92-G88)/G88*100</f>
        <v>2.2654739964939092</v>
      </c>
      <c r="I92" s="12"/>
      <c r="J92" s="28"/>
      <c r="K92" s="28"/>
      <c r="L92" s="28"/>
      <c r="M92" s="28"/>
      <c r="N92" s="28"/>
      <c r="O92" s="28"/>
      <c r="P92" s="28"/>
      <c r="Q92" s="28"/>
      <c r="R92" s="2"/>
      <c r="S92" s="2"/>
      <c r="T92" s="2"/>
      <c r="U92" s="2"/>
      <c r="V92" s="2"/>
      <c r="W92" s="2"/>
    </row>
    <row r="93" spans="1:27" ht="15" customHeight="1" x14ac:dyDescent="0.25">
      <c r="A93" s="11" t="s">
        <v>195</v>
      </c>
      <c r="B93" s="47">
        <v>32098</v>
      </c>
      <c r="C93" s="47">
        <v>24418</v>
      </c>
      <c r="D93" s="47">
        <v>21081</v>
      </c>
      <c r="E93" s="47">
        <v>13930</v>
      </c>
      <c r="F93" s="47">
        <v>6682</v>
      </c>
      <c r="G93" s="47">
        <v>98209</v>
      </c>
      <c r="H93" s="9">
        <f>(G93-G89)/G89*100</f>
        <v>7.0432820691684741</v>
      </c>
      <c r="I93" s="12"/>
      <c r="J93" s="28"/>
      <c r="K93" s="28"/>
      <c r="L93" s="28"/>
      <c r="M93" s="28"/>
      <c r="N93" s="28"/>
      <c r="O93" s="28"/>
      <c r="P93" s="28"/>
      <c r="Q93" s="28"/>
      <c r="R93" s="2"/>
      <c r="S93" s="2"/>
      <c r="T93" s="2"/>
      <c r="U93" s="2"/>
      <c r="V93" s="2"/>
      <c r="W93" s="2"/>
    </row>
    <row r="94" spans="1:27" ht="15" customHeight="1" x14ac:dyDescent="0.25">
      <c r="A94" s="11" t="s">
        <v>236</v>
      </c>
      <c r="B94" s="47">
        <v>38610</v>
      </c>
      <c r="C94" s="47">
        <v>28633</v>
      </c>
      <c r="D94" s="47">
        <v>24866</v>
      </c>
      <c r="E94" s="47">
        <v>15975</v>
      </c>
      <c r="F94" s="47">
        <v>7394</v>
      </c>
      <c r="G94" s="47">
        <v>115478</v>
      </c>
      <c r="H94" s="9">
        <f>(G94-G90)/G90*100</f>
        <v>8.4300469483568072</v>
      </c>
      <c r="I94" s="12"/>
      <c r="J94" s="28"/>
      <c r="K94" s="12"/>
      <c r="L94" s="28"/>
      <c r="M94" s="12"/>
      <c r="N94" s="28"/>
      <c r="O94" s="12"/>
      <c r="P94" s="28"/>
      <c r="Q94" s="28"/>
      <c r="R94" s="2"/>
      <c r="S94" s="2"/>
      <c r="T94" s="2"/>
      <c r="U94" s="2"/>
      <c r="V94" s="2"/>
      <c r="W94" s="2"/>
    </row>
    <row r="95" spans="1:27" ht="15" customHeight="1" x14ac:dyDescent="0.25">
      <c r="A95" s="11" t="s">
        <v>238</v>
      </c>
      <c r="B95" s="47">
        <v>31886</v>
      </c>
      <c r="C95" s="47">
        <v>22894</v>
      </c>
      <c r="D95" s="47">
        <v>21952</v>
      </c>
      <c r="E95" s="47">
        <v>13992</v>
      </c>
      <c r="F95" s="47">
        <v>6688</v>
      </c>
      <c r="G95" s="47">
        <v>97412</v>
      </c>
      <c r="H95" s="9">
        <v>3.6132532042759133</v>
      </c>
      <c r="I95" s="12"/>
      <c r="J95" s="28"/>
      <c r="K95" s="12"/>
      <c r="L95" s="28"/>
      <c r="M95" s="12"/>
      <c r="N95" s="28"/>
      <c r="O95" s="12"/>
      <c r="P95" s="28"/>
      <c r="Q95" s="28"/>
      <c r="R95" s="2"/>
      <c r="S95" s="2"/>
      <c r="T95" s="2"/>
      <c r="U95" s="2"/>
      <c r="V95" s="2"/>
      <c r="W95" s="2"/>
    </row>
    <row r="96" spans="1:27" ht="15" customHeight="1" x14ac:dyDescent="0.25">
      <c r="A96" s="11" t="s">
        <v>240</v>
      </c>
      <c r="B96" s="47">
        <v>35870</v>
      </c>
      <c r="C96" s="47">
        <v>25836</v>
      </c>
      <c r="D96" s="47">
        <v>22770</v>
      </c>
      <c r="E96" s="47">
        <v>15005</v>
      </c>
      <c r="F96" s="47">
        <v>7009</v>
      </c>
      <c r="G96" s="47">
        <v>106490</v>
      </c>
      <c r="H96" s="9">
        <v>-6.3865324601116438</v>
      </c>
      <c r="I96" s="12"/>
      <c r="J96" s="28"/>
      <c r="K96" s="12"/>
      <c r="L96" s="28"/>
      <c r="M96" s="12"/>
      <c r="N96" s="28"/>
      <c r="O96" s="12"/>
      <c r="P96" s="28"/>
      <c r="Q96" s="28"/>
      <c r="R96" s="2"/>
      <c r="S96" s="2"/>
      <c r="T96" s="2"/>
      <c r="U96" s="2"/>
      <c r="V96" s="2"/>
      <c r="W96" s="2"/>
    </row>
    <row r="97" spans="1:27" ht="15" customHeight="1" x14ac:dyDescent="0.25">
      <c r="A97" s="11" t="s">
        <v>242</v>
      </c>
      <c r="B97" s="47">
        <v>31324</v>
      </c>
      <c r="C97" s="47">
        <v>23990</v>
      </c>
      <c r="D97" s="47">
        <v>19974</v>
      </c>
      <c r="E97" s="47">
        <v>12878</v>
      </c>
      <c r="F97" s="47">
        <v>6039</v>
      </c>
      <c r="G97" s="47">
        <v>94205</v>
      </c>
      <c r="H97" s="9">
        <f>(G97-G93)/G93*100</f>
        <v>-4.077019417772302</v>
      </c>
      <c r="I97" s="12"/>
      <c r="J97" s="28"/>
      <c r="K97" s="12"/>
      <c r="L97" s="28"/>
      <c r="M97" s="12"/>
      <c r="N97" s="28"/>
      <c r="O97" s="12"/>
      <c r="P97" s="28"/>
      <c r="Q97" s="28"/>
      <c r="R97" s="2"/>
      <c r="S97" s="2"/>
      <c r="T97" s="2"/>
      <c r="U97" s="2"/>
      <c r="V97" s="2"/>
      <c r="W97" s="2"/>
    </row>
    <row r="98" spans="1:27" ht="15" customHeight="1" x14ac:dyDescent="0.25">
      <c r="A98" s="11" t="s">
        <v>244</v>
      </c>
      <c r="B98" s="47">
        <v>38007</v>
      </c>
      <c r="C98" s="47">
        <v>28050</v>
      </c>
      <c r="D98" s="47">
        <v>22816</v>
      </c>
      <c r="E98" s="47">
        <v>14768</v>
      </c>
      <c r="F98" s="47">
        <v>6652</v>
      </c>
      <c r="G98" s="47">
        <v>110293</v>
      </c>
      <c r="H98" s="9">
        <f>(G98-G94)/G94*100</f>
        <v>-4.4900327335076806</v>
      </c>
      <c r="I98" s="12"/>
      <c r="J98" s="28"/>
      <c r="K98" s="12"/>
      <c r="L98" s="28"/>
      <c r="M98" s="12"/>
      <c r="N98" s="28"/>
      <c r="O98" s="12"/>
      <c r="P98" s="28"/>
      <c r="Q98" s="28"/>
      <c r="R98" s="2"/>
      <c r="S98" s="2"/>
      <c r="T98" s="2"/>
      <c r="U98" s="2"/>
      <c r="V98" s="2"/>
      <c r="W98" s="2"/>
    </row>
    <row r="99" spans="1:27" ht="15" customHeight="1" x14ac:dyDescent="0.25">
      <c r="A99" s="11" t="s">
        <v>246</v>
      </c>
      <c r="B99" s="63">
        <v>26286</v>
      </c>
      <c r="C99" s="63">
        <v>20325</v>
      </c>
      <c r="D99" s="63">
        <v>20059</v>
      </c>
      <c r="E99" s="63">
        <v>11884</v>
      </c>
      <c r="F99" s="63">
        <v>5180</v>
      </c>
      <c r="G99" s="63">
        <v>83734</v>
      </c>
      <c r="H99" s="9">
        <f>(G99-G95)/G95*100</f>
        <v>-14.041391204369072</v>
      </c>
      <c r="I99" s="12"/>
      <c r="J99" s="28"/>
      <c r="K99" s="12"/>
      <c r="L99" s="28"/>
      <c r="M99" s="12"/>
      <c r="N99" s="28"/>
      <c r="O99" s="12"/>
      <c r="P99" s="28"/>
      <c r="Q99" s="28"/>
      <c r="R99" s="2"/>
      <c r="S99" s="2"/>
      <c r="T99" s="2"/>
      <c r="U99" s="2"/>
      <c r="V99" s="2"/>
      <c r="W99" s="2"/>
    </row>
    <row r="100" spans="1:27" ht="15" customHeight="1" x14ac:dyDescent="0.25">
      <c r="A100" s="11" t="s">
        <v>249</v>
      </c>
      <c r="B100" s="63">
        <v>28580</v>
      </c>
      <c r="C100" s="63">
        <v>22032</v>
      </c>
      <c r="D100" s="63">
        <v>17756</v>
      </c>
      <c r="E100" s="63">
        <v>11021</v>
      </c>
      <c r="F100" s="63">
        <v>4895</v>
      </c>
      <c r="G100" s="63">
        <v>84284</v>
      </c>
      <c r="H100" s="9">
        <f>(G100-G96)/G96*100</f>
        <v>-20.852662221804863</v>
      </c>
      <c r="I100" s="12"/>
      <c r="J100" s="28"/>
      <c r="K100" s="12"/>
      <c r="L100" s="28"/>
      <c r="M100" s="12"/>
      <c r="N100" s="28"/>
      <c r="O100" s="12"/>
      <c r="P100" s="28"/>
      <c r="Q100" s="28"/>
      <c r="R100" s="2"/>
      <c r="S100" s="2"/>
      <c r="T100" s="2"/>
      <c r="U100" s="2"/>
      <c r="V100" s="2"/>
      <c r="W100" s="2"/>
    </row>
    <row r="101" spans="1:27" ht="15" customHeight="1" x14ac:dyDescent="0.25">
      <c r="A101" s="11" t="s">
        <v>259</v>
      </c>
      <c r="B101" s="63">
        <v>29460</v>
      </c>
      <c r="C101" s="63">
        <v>23112</v>
      </c>
      <c r="D101" s="63">
        <v>17724</v>
      </c>
      <c r="E101" s="63">
        <v>11981</v>
      </c>
      <c r="F101" s="63">
        <v>5233</v>
      </c>
      <c r="G101" s="63">
        <v>87510</v>
      </c>
      <c r="H101" s="9">
        <f>(G101-G97)/G97*100</f>
        <v>-7.1068414627673686</v>
      </c>
      <c r="I101" s="12"/>
      <c r="J101" s="28"/>
      <c r="K101" s="12"/>
      <c r="L101" s="28"/>
      <c r="M101" s="12"/>
      <c r="N101" s="28"/>
      <c r="O101" s="12"/>
      <c r="P101" s="28"/>
      <c r="Q101" s="28"/>
      <c r="R101" s="2"/>
      <c r="S101" s="2"/>
      <c r="T101" s="2"/>
      <c r="U101" s="2"/>
      <c r="V101" s="2"/>
      <c r="W101" s="2"/>
    </row>
    <row r="102" spans="1:27" ht="9" customHeight="1" x14ac:dyDescent="0.25">
      <c r="A102" s="45"/>
      <c r="B102" s="44"/>
      <c r="C102" s="44"/>
      <c r="D102" s="44"/>
      <c r="E102" s="44"/>
      <c r="F102" s="44"/>
      <c r="G102" s="44"/>
      <c r="H102" s="43"/>
      <c r="I102" s="12"/>
      <c r="J102" s="28"/>
      <c r="K102" s="12"/>
      <c r="L102" s="28"/>
      <c r="M102" s="12"/>
      <c r="N102" s="28"/>
      <c r="O102" s="12"/>
      <c r="P102" s="28"/>
      <c r="X102" s="3"/>
      <c r="Y102" s="3"/>
      <c r="Z102" s="3"/>
      <c r="AA102" s="3"/>
    </row>
    <row r="103" spans="1:27" ht="6" customHeight="1" x14ac:dyDescent="0.25">
      <c r="B103" s="3"/>
      <c r="C103" s="3"/>
      <c r="D103" s="3"/>
      <c r="E103" s="3"/>
      <c r="F103" s="3"/>
    </row>
    <row r="104" spans="1:27" ht="13.5" customHeight="1" x14ac:dyDescent="0.25">
      <c r="A104" s="5" t="s">
        <v>80</v>
      </c>
      <c r="B104" s="3"/>
      <c r="C104" s="3"/>
      <c r="D104" s="3"/>
      <c r="E104" s="3"/>
      <c r="F104" s="3"/>
    </row>
    <row r="105" spans="1:27" x14ac:dyDescent="0.25">
      <c r="A105" s="5"/>
      <c r="B105"/>
      <c r="C105"/>
      <c r="D105"/>
      <c r="E105"/>
      <c r="F105"/>
      <c r="G105"/>
      <c r="H105"/>
    </row>
    <row r="106" spans="1:27" x14ac:dyDescent="0.25">
      <c r="B106"/>
      <c r="C106"/>
      <c r="D106"/>
      <c r="E106"/>
      <c r="F106"/>
      <c r="G106"/>
      <c r="H106"/>
    </row>
    <row r="107" spans="1:27" x14ac:dyDescent="0.25">
      <c r="B107" s="41"/>
    </row>
    <row r="108" spans="1:27" x14ac:dyDescent="0.25">
      <c r="B108" s="41"/>
    </row>
    <row r="109" spans="1:27" x14ac:dyDescent="0.25">
      <c r="B109" s="41"/>
    </row>
    <row r="110" spans="1:27" x14ac:dyDescent="0.25">
      <c r="B110" s="3"/>
    </row>
    <row r="111" spans="1:27" x14ac:dyDescent="0.25">
      <c r="B111" s="3"/>
    </row>
    <row r="112" spans="1:27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/>
  </sheetViews>
  <sheetFormatPr defaultRowHeight="13.2" x14ac:dyDescent="0.25"/>
  <cols>
    <col min="1" max="1" width="11.109375" customWidth="1"/>
  </cols>
  <sheetData>
    <row r="1" spans="1:7" ht="13.8" x14ac:dyDescent="0.3">
      <c r="A1" s="22" t="s">
        <v>228</v>
      </c>
    </row>
    <row r="2" spans="1:7" ht="13.8" x14ac:dyDescent="0.3">
      <c r="A2" s="22" t="s">
        <v>260</v>
      </c>
    </row>
    <row r="4" spans="1:7" x14ac:dyDescent="0.25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6"/>
    </row>
    <row r="7" spans="1:7" x14ac:dyDescent="0.25">
      <c r="A7" s="5" t="s">
        <v>11</v>
      </c>
      <c r="B7" s="86"/>
    </row>
    <row r="8" spans="1:7" x14ac:dyDescent="0.25">
      <c r="A8" s="5" t="s">
        <v>13</v>
      </c>
      <c r="B8" s="12">
        <v>6.7966339672310836</v>
      </c>
      <c r="C8" s="12">
        <v>4.0527883280677122</v>
      </c>
      <c r="D8" s="12">
        <v>4.8968314048373385</v>
      </c>
      <c r="E8" s="12">
        <v>0.94373536186927853</v>
      </c>
      <c r="F8" s="12">
        <v>6.5759683090030645</v>
      </c>
      <c r="G8" s="12">
        <v>4.8804871352088535</v>
      </c>
    </row>
    <row r="9" spans="1:7" x14ac:dyDescent="0.25">
      <c r="A9" s="5" t="s">
        <v>14</v>
      </c>
      <c r="B9" s="12">
        <v>2.0711237300239795</v>
      </c>
      <c r="C9" s="12">
        <v>4.8053992208469607</v>
      </c>
      <c r="D9" s="12">
        <v>7.7646932727887616</v>
      </c>
      <c r="E9" s="12">
        <v>6.6401275118491254</v>
      </c>
      <c r="F9" s="12">
        <v>4.8429435182563472</v>
      </c>
      <c r="G9" s="12">
        <v>4.6366375436523093</v>
      </c>
    </row>
    <row r="10" spans="1:7" x14ac:dyDescent="0.25">
      <c r="A10" s="5" t="s">
        <v>15</v>
      </c>
      <c r="B10" s="12">
        <v>5.9531771204657549</v>
      </c>
      <c r="C10" s="12">
        <v>4.9779977976715397</v>
      </c>
      <c r="D10" s="12">
        <v>7.2156360720390538</v>
      </c>
      <c r="E10" s="12">
        <v>3.7526749065529255</v>
      </c>
      <c r="F10" s="12">
        <v>5.9147211230829937</v>
      </c>
      <c r="G10" s="12">
        <v>5.6188709218241675</v>
      </c>
    </row>
    <row r="11" spans="1:7" x14ac:dyDescent="0.25">
      <c r="A11" s="5" t="s">
        <v>16</v>
      </c>
      <c r="B11" s="12">
        <v>-3.4714384162159559</v>
      </c>
      <c r="C11" s="12">
        <v>0.17839242340961087</v>
      </c>
      <c r="D11" s="12">
        <v>-0.76684769906535188</v>
      </c>
      <c r="E11" s="12">
        <v>4.1869797219678276E-2</v>
      </c>
      <c r="F11" s="12">
        <v>2.1301047582525419</v>
      </c>
      <c r="G11" s="12">
        <v>-1.1574577231238292</v>
      </c>
    </row>
    <row r="12" spans="1:7" x14ac:dyDescent="0.25">
      <c r="A12" s="5" t="s">
        <v>17</v>
      </c>
      <c r="B12" s="12">
        <v>1.7856989340668099</v>
      </c>
      <c r="C12" s="12">
        <v>0.72978475903291762</v>
      </c>
      <c r="D12" s="12">
        <v>4.117969317900724</v>
      </c>
      <c r="E12" s="12">
        <v>4.4368214118566751</v>
      </c>
      <c r="F12" s="12">
        <v>0.38567215631674667</v>
      </c>
      <c r="G12" s="12">
        <v>2.305341291099031</v>
      </c>
    </row>
    <row r="13" spans="1:7" x14ac:dyDescent="0.25">
      <c r="A13" s="5" t="s">
        <v>18</v>
      </c>
      <c r="B13" s="12">
        <v>3.6720869431906418</v>
      </c>
      <c r="C13" s="12">
        <v>4.2648911912518672</v>
      </c>
      <c r="D13" s="12">
        <v>3.8276997288865169</v>
      </c>
      <c r="E13" s="12">
        <v>4.7704072048322725</v>
      </c>
      <c r="F13" s="12">
        <v>4.490110372001956</v>
      </c>
      <c r="G13" s="12">
        <v>4.0781941370249486</v>
      </c>
    </row>
    <row r="14" spans="1:7" x14ac:dyDescent="0.25">
      <c r="A14" s="5" t="s">
        <v>19</v>
      </c>
      <c r="B14" s="12">
        <v>4.1528414309457453</v>
      </c>
      <c r="C14" s="12">
        <v>4.5539314341789279</v>
      </c>
      <c r="D14" s="12">
        <v>4.717841452559238</v>
      </c>
      <c r="E14" s="12">
        <v>5.8814968722466974</v>
      </c>
      <c r="F14" s="12">
        <v>1.5334148975727031</v>
      </c>
      <c r="G14" s="12">
        <v>4.4072886450521178</v>
      </c>
    </row>
    <row r="15" spans="1:7" x14ac:dyDescent="0.25">
      <c r="A15" s="5" t="s">
        <v>20</v>
      </c>
      <c r="B15" s="12">
        <v>3.9474676560982198</v>
      </c>
      <c r="C15" s="12">
        <v>3.5687250708606699</v>
      </c>
      <c r="D15" s="12">
        <v>6.6198738632451013</v>
      </c>
      <c r="E15" s="12">
        <v>-1.1399785365581574</v>
      </c>
      <c r="F15" s="12">
        <v>-1.7924476826877149</v>
      </c>
      <c r="G15" s="12">
        <v>3.04431249840479</v>
      </c>
    </row>
    <row r="16" spans="1:7" x14ac:dyDescent="0.25">
      <c r="A16" s="5" t="s">
        <v>21</v>
      </c>
      <c r="B16" s="12">
        <v>5.5798283123911157</v>
      </c>
      <c r="C16" s="12">
        <v>5.5917853458248388</v>
      </c>
      <c r="D16" s="12">
        <v>2.856748676174897</v>
      </c>
      <c r="E16" s="12">
        <v>7.3303747157240657</v>
      </c>
      <c r="F16" s="12">
        <v>7.2905136313948748</v>
      </c>
      <c r="G16" s="12">
        <v>5.4600698851975915</v>
      </c>
    </row>
    <row r="17" spans="1:7" x14ac:dyDescent="0.25">
      <c r="A17" s="5" t="s">
        <v>22</v>
      </c>
      <c r="B17" s="12">
        <v>0.16469645280687972</v>
      </c>
      <c r="C17" s="12">
        <v>-2.0968472018666202</v>
      </c>
      <c r="D17" s="12">
        <v>0.62442398172326996</v>
      </c>
      <c r="E17" s="12">
        <v>-1.0681344008339195</v>
      </c>
      <c r="F17" s="12">
        <v>0.15743416201284727</v>
      </c>
      <c r="G17" s="12">
        <v>-0.43097787386762682</v>
      </c>
    </row>
    <row r="18" spans="1:7" x14ac:dyDescent="0.25">
      <c r="A18" s="5" t="s">
        <v>23</v>
      </c>
      <c r="B18" s="12">
        <v>-4.3846192265830464</v>
      </c>
      <c r="C18" s="12">
        <v>-4.9332346774168565</v>
      </c>
      <c r="D18" s="12">
        <v>-6.2281156586343656</v>
      </c>
      <c r="E18" s="12">
        <v>-5.2467645974073402</v>
      </c>
      <c r="F18" s="12">
        <v>-4.6431853505944369</v>
      </c>
      <c r="G18" s="12">
        <v>-5.0226070247513288</v>
      </c>
    </row>
    <row r="19" spans="1:7" x14ac:dyDescent="0.25">
      <c r="A19" s="5" t="s">
        <v>24</v>
      </c>
      <c r="B19" s="12">
        <v>9.8706318273057327</v>
      </c>
      <c r="C19" s="12">
        <v>15.547732687583659</v>
      </c>
      <c r="D19" s="12">
        <v>19.71213235706324</v>
      </c>
      <c r="E19" s="12">
        <v>9.5405096446765221</v>
      </c>
      <c r="F19" s="12">
        <v>12.008702370885567</v>
      </c>
      <c r="G19" s="12">
        <v>13.086050819403003</v>
      </c>
    </row>
    <row r="20" spans="1:7" x14ac:dyDescent="0.25">
      <c r="A20" s="5" t="s">
        <v>25</v>
      </c>
      <c r="B20" s="12">
        <v>-6.8794057929901342</v>
      </c>
      <c r="C20" s="12">
        <v>-10.235694414334739</v>
      </c>
      <c r="D20" s="12">
        <v>-11.555264488932316</v>
      </c>
      <c r="E20" s="12">
        <v>-6.2506473230676969</v>
      </c>
      <c r="F20" s="12">
        <v>-5.7398253907399175</v>
      </c>
      <c r="G20" s="12">
        <v>-8.3641666050891175</v>
      </c>
    </row>
    <row r="21" spans="1:7" x14ac:dyDescent="0.25">
      <c r="A21" s="5" t="s">
        <v>26</v>
      </c>
      <c r="B21" s="12">
        <v>-3.9656837176580666</v>
      </c>
      <c r="C21" s="12">
        <v>-2.826128021434327</v>
      </c>
      <c r="D21" s="12">
        <v>-1.8633892037823685</v>
      </c>
      <c r="E21" s="12">
        <v>-1.8710375147172349</v>
      </c>
      <c r="F21" s="12">
        <v>-1.5986990535228864</v>
      </c>
      <c r="G21" s="12">
        <v>-2.7753300566832664</v>
      </c>
    </row>
    <row r="22" spans="1:7" x14ac:dyDescent="0.25">
      <c r="A22" s="5" t="s">
        <v>27</v>
      </c>
      <c r="B22" s="12">
        <v>0.75667433751577429</v>
      </c>
      <c r="C22" s="12">
        <v>1.3364820929182186</v>
      </c>
      <c r="D22" s="12">
        <v>-0.57325216033596227</v>
      </c>
      <c r="E22" s="12">
        <v>1.9594925175834637</v>
      </c>
      <c r="F22" s="12">
        <v>2.6365429043080821</v>
      </c>
      <c r="G22" s="12">
        <v>0.96770103085578529</v>
      </c>
    </row>
    <row r="23" spans="1:7" x14ac:dyDescent="0.25">
      <c r="A23" s="5" t="s">
        <v>28</v>
      </c>
      <c r="B23" s="12">
        <v>-1.7522487754777338</v>
      </c>
      <c r="C23" s="12">
        <v>4.3370339455345412</v>
      </c>
      <c r="D23" s="12">
        <v>2.0005849544943466</v>
      </c>
      <c r="E23" s="12">
        <v>0.16837218662050035</v>
      </c>
      <c r="F23" s="12">
        <v>-2.8628498117300945</v>
      </c>
      <c r="G23" s="12">
        <v>0.48719177448403056</v>
      </c>
    </row>
    <row r="24" spans="1:7" x14ac:dyDescent="0.25">
      <c r="A24" s="5" t="s">
        <v>29</v>
      </c>
      <c r="B24" s="12">
        <v>1.5993457718421498</v>
      </c>
      <c r="C24" s="12">
        <v>-3.4083292986744089</v>
      </c>
      <c r="D24" s="12">
        <v>-0.16486252235972051</v>
      </c>
      <c r="E24" s="12">
        <v>0.93584010346323598</v>
      </c>
      <c r="F24" s="12">
        <v>2.9246748840041192</v>
      </c>
      <c r="G24" s="12">
        <v>0.15446714618824856</v>
      </c>
    </row>
    <row r="25" spans="1:7" x14ac:dyDescent="0.25">
      <c r="A25" s="5" t="s">
        <v>30</v>
      </c>
      <c r="B25" s="12">
        <v>1.678877188210498</v>
      </c>
      <c r="C25" s="12">
        <v>1.1618925403002649</v>
      </c>
      <c r="D25" s="12">
        <v>-2.9369292881528306</v>
      </c>
      <c r="E25" s="12">
        <v>2.1081007096031028</v>
      </c>
      <c r="F25" s="12">
        <v>0.26892500938947589</v>
      </c>
      <c r="G25" s="12">
        <v>0.60291507485984774</v>
      </c>
    </row>
    <row r="26" spans="1:7" x14ac:dyDescent="0.25">
      <c r="A26" s="5" t="s">
        <v>31</v>
      </c>
      <c r="B26" s="12">
        <v>-2.7861710442966117</v>
      </c>
      <c r="C26" s="12">
        <v>-0.26370456803832631</v>
      </c>
      <c r="D26" s="12">
        <v>0.76804682363244736</v>
      </c>
      <c r="E26" s="12">
        <v>-3.2324647874042607</v>
      </c>
      <c r="F26" s="12">
        <v>-2.0677606449375538</v>
      </c>
      <c r="G26" s="12">
        <v>-1.5836579174199634</v>
      </c>
    </row>
    <row r="27" spans="1:7" x14ac:dyDescent="0.25">
      <c r="A27" s="5" t="s">
        <v>32</v>
      </c>
      <c r="B27" s="12">
        <v>14.543311744066086</v>
      </c>
      <c r="C27" s="12">
        <v>18.441959621727371</v>
      </c>
      <c r="D27" s="12">
        <v>29.714715521065415</v>
      </c>
      <c r="E27" s="12">
        <v>13.523630733260497</v>
      </c>
      <c r="F27" s="12">
        <v>12.524456173845863</v>
      </c>
      <c r="G27" s="12">
        <v>18.021077719566026</v>
      </c>
    </row>
    <row r="28" spans="1:7" x14ac:dyDescent="0.25">
      <c r="A28" s="5" t="s">
        <v>33</v>
      </c>
      <c r="B28" s="12">
        <v>-5.1699842689171636</v>
      </c>
      <c r="C28" s="12">
        <v>-10.090723305168829</v>
      </c>
      <c r="D28" s="12">
        <v>-5.7077807282676067</v>
      </c>
      <c r="E28" s="12">
        <v>-2.1699337391014146</v>
      </c>
      <c r="F28" s="12">
        <v>-5.5197736018832764</v>
      </c>
      <c r="G28" s="12">
        <v>-5.8988807732937429</v>
      </c>
    </row>
    <row r="29" spans="1:7" x14ac:dyDescent="0.25">
      <c r="A29" s="5" t="s">
        <v>34</v>
      </c>
      <c r="B29" s="12">
        <v>3.3790000513552494</v>
      </c>
      <c r="C29" s="12">
        <v>5.2730201874861766</v>
      </c>
      <c r="D29" s="12">
        <v>0.23095120886207599</v>
      </c>
      <c r="E29" s="12">
        <v>2.2036622691987136</v>
      </c>
      <c r="F29" s="12">
        <v>5.2480374205739215</v>
      </c>
      <c r="G29" s="12">
        <v>3.0456991758689105</v>
      </c>
    </row>
    <row r="30" spans="1:7" x14ac:dyDescent="0.25">
      <c r="A30" s="5" t="s">
        <v>35</v>
      </c>
      <c r="B30" s="12">
        <v>6.8463736987354888</v>
      </c>
      <c r="C30" s="12">
        <v>10.236310662102438</v>
      </c>
      <c r="D30" s="12">
        <v>1.9708634173509498</v>
      </c>
      <c r="E30" s="12">
        <v>1.4002494199157114</v>
      </c>
      <c r="F30" s="12">
        <v>-0.66044935642602376</v>
      </c>
      <c r="G30" s="12">
        <v>5.0217754844042579</v>
      </c>
    </row>
    <row r="31" spans="1:7" x14ac:dyDescent="0.25">
      <c r="A31" s="5" t="s">
        <v>36</v>
      </c>
      <c r="B31" s="12">
        <v>-9.148859558202032</v>
      </c>
      <c r="C31" s="12">
        <v>-10.607871813603042</v>
      </c>
      <c r="D31" s="12">
        <v>-5.9664600058227286</v>
      </c>
      <c r="E31" s="12">
        <v>-1.0809865048029699</v>
      </c>
      <c r="F31" s="12">
        <v>-0.67906310816467541</v>
      </c>
      <c r="G31" s="12">
        <v>-6.883803934702593</v>
      </c>
    </row>
    <row r="32" spans="1:7" x14ac:dyDescent="0.25">
      <c r="A32" s="5" t="s">
        <v>37</v>
      </c>
      <c r="B32" s="12">
        <v>0.24703794961077399</v>
      </c>
      <c r="C32" s="12">
        <v>-0.6041163752721751</v>
      </c>
      <c r="D32" s="12">
        <v>-0.6265389188514906</v>
      </c>
      <c r="E32" s="12">
        <v>-2.1570083690798492</v>
      </c>
      <c r="F32" s="12">
        <v>-2.1977684091091088</v>
      </c>
      <c r="G32" s="12">
        <v>-0.72106106179281793</v>
      </c>
    </row>
    <row r="33" spans="1:7" x14ac:dyDescent="0.25">
      <c r="A33" s="5" t="s">
        <v>38</v>
      </c>
      <c r="B33" s="12">
        <v>4.464669331849759</v>
      </c>
      <c r="C33" s="12">
        <v>2.8115474386229895</v>
      </c>
      <c r="D33" s="12">
        <v>3.3826494302113144</v>
      </c>
      <c r="E33" s="12">
        <v>3.8569869646628057</v>
      </c>
      <c r="F33" s="12">
        <v>5.3557257277557664</v>
      </c>
      <c r="G33" s="12">
        <v>3.8631968995043939</v>
      </c>
    </row>
    <row r="34" spans="1:7" x14ac:dyDescent="0.25">
      <c r="A34" s="5" t="s">
        <v>39</v>
      </c>
      <c r="B34" s="12">
        <v>2.4253223449658714</v>
      </c>
      <c r="C34" s="12">
        <v>2.4027469756195234</v>
      </c>
      <c r="D34" s="12">
        <v>5.6506751326246256</v>
      </c>
      <c r="E34" s="12">
        <v>3.7407624852038128</v>
      </c>
      <c r="F34" s="12">
        <v>2.4575297280579171</v>
      </c>
      <c r="G34" s="12">
        <v>3.3036547275197967</v>
      </c>
    </row>
    <row r="35" spans="1:7" x14ac:dyDescent="0.25">
      <c r="A35" s="14" t="s">
        <v>40</v>
      </c>
      <c r="B35" s="12">
        <v>-0.51439164356041656</v>
      </c>
      <c r="C35" s="12">
        <v>1.1758385545834376</v>
      </c>
      <c r="D35" s="12">
        <v>-2.4759662782434186</v>
      </c>
      <c r="E35" s="12">
        <v>-2.4005722939566851</v>
      </c>
      <c r="F35" s="12">
        <v>-0.14720981610259937</v>
      </c>
      <c r="G35" s="12">
        <v>-0.85751528100128804</v>
      </c>
    </row>
    <row r="36" spans="1:7" x14ac:dyDescent="0.25">
      <c r="A36" s="14" t="s">
        <v>41</v>
      </c>
      <c r="B36" s="12">
        <v>1.9190755040245533</v>
      </c>
      <c r="C36" s="12">
        <v>-0.41446653342523987</v>
      </c>
      <c r="D36" s="12">
        <v>1.8346137415686752</v>
      </c>
      <c r="E36" s="12">
        <v>3.6758783307437253</v>
      </c>
      <c r="F36" s="12">
        <v>2.2321532293384787</v>
      </c>
      <c r="G36" s="12">
        <v>1.7189347885555706</v>
      </c>
    </row>
    <row r="37" spans="1:7" x14ac:dyDescent="0.25">
      <c r="A37" s="14" t="s">
        <v>42</v>
      </c>
      <c r="B37" s="12">
        <v>1.1117459885505043</v>
      </c>
      <c r="C37" s="12">
        <v>-0.10276961442011237</v>
      </c>
      <c r="D37" s="12">
        <v>2.0969706195080411</v>
      </c>
      <c r="E37" s="12">
        <v>-0.46119588449264803</v>
      </c>
      <c r="F37" s="12">
        <v>-1.2684071242043069</v>
      </c>
      <c r="G37" s="12">
        <v>0.60156931724549456</v>
      </c>
    </row>
    <row r="38" spans="1:7" x14ac:dyDescent="0.25">
      <c r="A38" s="14" t="s">
        <v>43</v>
      </c>
      <c r="B38" s="12">
        <v>0.96239659281613954</v>
      </c>
      <c r="C38" s="12">
        <v>2.990579250603802</v>
      </c>
      <c r="D38" s="12">
        <v>1.1089247410174292</v>
      </c>
      <c r="E38" s="12">
        <v>1.6466910730133941</v>
      </c>
      <c r="F38" s="12">
        <v>1.2375666742098261</v>
      </c>
      <c r="G38" s="12">
        <v>1.5476507986144652</v>
      </c>
    </row>
    <row r="39" spans="1:7" x14ac:dyDescent="0.25">
      <c r="A39" s="5" t="s">
        <v>44</v>
      </c>
      <c r="B39" s="12">
        <v>-3.350667261550015</v>
      </c>
      <c r="C39" s="12">
        <v>-3.135787454292835</v>
      </c>
      <c r="D39" s="12">
        <v>-1.1205733282099677</v>
      </c>
      <c r="E39" s="12">
        <v>-5.9030094291600497</v>
      </c>
      <c r="F39" s="12">
        <v>-4.1433712813596522</v>
      </c>
      <c r="G39" s="12">
        <v>-3.3253027164467652</v>
      </c>
    </row>
    <row r="40" spans="1:7" x14ac:dyDescent="0.25">
      <c r="A40" s="5" t="s">
        <v>45</v>
      </c>
      <c r="B40" s="12">
        <v>5.2384170901618692</v>
      </c>
      <c r="C40" s="12">
        <v>3.7311194510703034</v>
      </c>
      <c r="D40" s="12">
        <v>3.4599731643382552</v>
      </c>
      <c r="E40" s="12">
        <v>9.2883670615262481</v>
      </c>
      <c r="F40" s="12">
        <v>10.49946464993287</v>
      </c>
      <c r="G40" s="12">
        <v>5.6194016864438519</v>
      </c>
    </row>
    <row r="41" spans="1:7" x14ac:dyDescent="0.25">
      <c r="A41" s="5" t="s">
        <v>46</v>
      </c>
      <c r="B41" s="12">
        <v>1.9762624694478474</v>
      </c>
      <c r="C41" s="12">
        <v>0.94840853201724062</v>
      </c>
      <c r="D41" s="12">
        <v>1.539603108049954E-4</v>
      </c>
      <c r="E41" s="12">
        <v>-1.5150497715136271</v>
      </c>
      <c r="F41" s="12">
        <v>-0.79455392922403312</v>
      </c>
      <c r="G41" s="12">
        <v>0.53444519128921764</v>
      </c>
    </row>
    <row r="42" spans="1:7" x14ac:dyDescent="0.25">
      <c r="A42" s="5" t="s">
        <v>47</v>
      </c>
      <c r="B42" s="12">
        <v>-0.76721307613102374</v>
      </c>
      <c r="C42" s="12">
        <v>-0.57169875463305042</v>
      </c>
      <c r="D42" s="12">
        <v>-1.2677380394662645</v>
      </c>
      <c r="E42" s="12">
        <v>0.46408803330594117</v>
      </c>
      <c r="F42" s="12">
        <v>1.2326430609844579</v>
      </c>
      <c r="G42" s="12">
        <v>-0.46285581620324173</v>
      </c>
    </row>
    <row r="43" spans="1:7" x14ac:dyDescent="0.25">
      <c r="A43" s="5" t="s">
        <v>48</v>
      </c>
      <c r="B43" s="12">
        <v>3.086832758830524</v>
      </c>
      <c r="C43" s="12">
        <v>2.5106394439853998</v>
      </c>
      <c r="D43" s="12">
        <v>0.71095118834002236</v>
      </c>
      <c r="E43" s="12">
        <v>-0.17962462051600822</v>
      </c>
      <c r="F43" s="12">
        <v>-0.92783170942102844</v>
      </c>
      <c r="G43" s="12">
        <v>1.5971909464767058</v>
      </c>
    </row>
    <row r="44" spans="1:7" x14ac:dyDescent="0.25">
      <c r="A44" s="5" t="s">
        <v>49</v>
      </c>
      <c r="B44" s="12">
        <v>-1.7262698593971479</v>
      </c>
      <c r="C44" s="12">
        <v>-0.47018145575561188</v>
      </c>
      <c r="D44" s="12">
        <v>-0.45046133082760142</v>
      </c>
      <c r="E44" s="12">
        <v>0.88421686985660042</v>
      </c>
      <c r="F44" s="12">
        <v>-3.4710394972917022</v>
      </c>
      <c r="G44" s="12">
        <v>-0.92635053349660024</v>
      </c>
    </row>
    <row r="45" spans="1:7" x14ac:dyDescent="0.25">
      <c r="A45" s="5" t="s">
        <v>50</v>
      </c>
      <c r="B45" s="12">
        <v>-6.7951670760084975</v>
      </c>
      <c r="C45" s="12">
        <v>-5.2230457816407352</v>
      </c>
      <c r="D45" s="12">
        <v>-6.5535849834157238</v>
      </c>
      <c r="E45" s="12">
        <v>-5.6631550369958417</v>
      </c>
      <c r="F45" s="12">
        <v>-3.0667584160851362</v>
      </c>
      <c r="G45" s="12">
        <v>-5.9275260565600609</v>
      </c>
    </row>
    <row r="46" spans="1:7" x14ac:dyDescent="0.25">
      <c r="A46" s="5" t="s">
        <v>51</v>
      </c>
      <c r="B46" s="12">
        <v>6.3033074452313906</v>
      </c>
      <c r="C46" s="12">
        <v>4.7827495293844988</v>
      </c>
      <c r="D46" s="12">
        <v>4.4676134889590502</v>
      </c>
      <c r="E46" s="12">
        <v>4.9094653983407763</v>
      </c>
      <c r="F46" s="12">
        <v>5.2851454058581915</v>
      </c>
      <c r="G46" s="12">
        <v>5.2917864196435307</v>
      </c>
    </row>
    <row r="47" spans="1:7" x14ac:dyDescent="0.25">
      <c r="A47" s="14" t="s">
        <v>52</v>
      </c>
      <c r="B47" s="12">
        <v>-1.9090856758756929</v>
      </c>
      <c r="C47" s="12">
        <v>-1.9830688903013267</v>
      </c>
      <c r="D47" s="12">
        <v>0.90608780866596961</v>
      </c>
      <c r="E47" s="12">
        <v>0.43487767089897755</v>
      </c>
      <c r="F47" s="12">
        <v>-2.8925624812891959</v>
      </c>
      <c r="G47" s="12">
        <v>-1.0503575674365269</v>
      </c>
    </row>
    <row r="48" spans="1:7" x14ac:dyDescent="0.25">
      <c r="A48" s="14" t="s">
        <v>53</v>
      </c>
      <c r="B48" s="12">
        <v>-2.1513883274713415</v>
      </c>
      <c r="C48" s="12">
        <v>-3.0364760353140592</v>
      </c>
      <c r="D48" s="12">
        <v>-4.0746841507935816</v>
      </c>
      <c r="E48" s="12">
        <v>-6.5512205871968803</v>
      </c>
      <c r="F48" s="12">
        <v>-4.0630526923546055</v>
      </c>
      <c r="G48" s="12">
        <v>-3.6240000146124296</v>
      </c>
    </row>
    <row r="49" spans="1:7" x14ac:dyDescent="0.25">
      <c r="A49" s="14" t="s">
        <v>54</v>
      </c>
      <c r="B49" s="12">
        <v>-2.4315483628858101</v>
      </c>
      <c r="C49" s="12">
        <v>-2.1082894494193352</v>
      </c>
      <c r="D49" s="12">
        <v>4.5388404914981986E-2</v>
      </c>
      <c r="E49" s="12">
        <v>-7.3959194252188304E-2</v>
      </c>
      <c r="F49" s="12">
        <v>0.4775497093538042</v>
      </c>
      <c r="G49" s="12">
        <v>-1.2350785780977698</v>
      </c>
    </row>
    <row r="50" spans="1:7" x14ac:dyDescent="0.25">
      <c r="A50" s="14" t="s">
        <v>55</v>
      </c>
      <c r="B50" s="12">
        <v>-1.4603396455096238</v>
      </c>
      <c r="C50" s="12">
        <v>-4.765192065739944</v>
      </c>
      <c r="D50" s="12">
        <v>-4.267524983694778</v>
      </c>
      <c r="E50" s="12">
        <v>-2.2422756061342799</v>
      </c>
      <c r="F50" s="12">
        <v>-4.3845939263606954</v>
      </c>
      <c r="G50" s="12">
        <v>-3.1029654652204415</v>
      </c>
    </row>
    <row r="51" spans="1:7" x14ac:dyDescent="0.25">
      <c r="A51" s="5" t="s">
        <v>56</v>
      </c>
      <c r="B51" s="12">
        <v>-6.6758559505449826</v>
      </c>
      <c r="C51" s="12">
        <v>-3.8126596155744261</v>
      </c>
      <c r="D51" s="12">
        <v>-4.3150920425345003</v>
      </c>
      <c r="E51" s="12">
        <v>-2.3869672406570732</v>
      </c>
      <c r="F51" s="12">
        <v>-1.838871683364325</v>
      </c>
      <c r="G51" s="12">
        <v>-4.500941478930514</v>
      </c>
    </row>
    <row r="52" spans="1:7" x14ac:dyDescent="0.25">
      <c r="A52" s="5" t="s">
        <v>57</v>
      </c>
      <c r="B52" s="12">
        <v>-4.2046723758518985</v>
      </c>
      <c r="C52" s="12">
        <v>-6.2486645330485411</v>
      </c>
      <c r="D52" s="12">
        <v>-4.1910913230540618</v>
      </c>
      <c r="E52" s="12">
        <v>-4.8886713557263048</v>
      </c>
      <c r="F52" s="12">
        <v>-0.89018481281202078</v>
      </c>
      <c r="G52" s="12">
        <v>-4.4583346383458986</v>
      </c>
    </row>
    <row r="53" spans="1:7" x14ac:dyDescent="0.25">
      <c r="A53" s="5" t="s">
        <v>58</v>
      </c>
      <c r="B53" s="12">
        <v>-0.9985510386509685</v>
      </c>
      <c r="C53" s="12">
        <v>-2.2150684456429981</v>
      </c>
      <c r="D53" s="12">
        <v>-3.3370982227879042</v>
      </c>
      <c r="E53" s="12">
        <v>0.84382297537561046</v>
      </c>
      <c r="F53" s="12">
        <v>-2.9226633635421395</v>
      </c>
      <c r="G53" s="12">
        <v>-1.58704379081792</v>
      </c>
    </row>
    <row r="54" spans="1:7" x14ac:dyDescent="0.25">
      <c r="A54" s="5" t="s">
        <v>59</v>
      </c>
      <c r="B54" s="12">
        <v>-5.8709184885005721</v>
      </c>
      <c r="C54" s="12">
        <v>-5.7409121603645179</v>
      </c>
      <c r="D54" s="12">
        <v>-6.4026829896581843</v>
      </c>
      <c r="E54" s="12">
        <v>-6.0232774129307929</v>
      </c>
      <c r="F54" s="12">
        <v>-5.9984399117901273</v>
      </c>
      <c r="G54" s="12">
        <v>-5.990263782145111</v>
      </c>
    </row>
    <row r="55" spans="1:7" x14ac:dyDescent="0.25">
      <c r="A55" s="5" t="s">
        <v>60</v>
      </c>
      <c r="B55" s="12">
        <v>-7.641555479697419</v>
      </c>
      <c r="C55" s="12">
        <v>-6.0581277451854669</v>
      </c>
      <c r="D55" s="12">
        <v>-3.175008091522765</v>
      </c>
      <c r="E55" s="12">
        <v>-2.2318508680763891</v>
      </c>
      <c r="F55" s="12">
        <v>-1.9957004203845596</v>
      </c>
      <c r="G55" s="12">
        <v>-5.0018099891007033</v>
      </c>
    </row>
    <row r="56" spans="1:7" x14ac:dyDescent="0.25">
      <c r="A56" s="5" t="s">
        <v>61</v>
      </c>
      <c r="B56" s="12">
        <v>4.1070653292403332</v>
      </c>
      <c r="C56" s="12">
        <v>4.7200674546673138</v>
      </c>
      <c r="D56" s="12">
        <v>-2.175939671055044</v>
      </c>
      <c r="E56" s="12">
        <v>-1.6574822395083419</v>
      </c>
      <c r="F56" s="12">
        <v>-0.18061482967647141</v>
      </c>
      <c r="G56" s="12">
        <v>1.5301961044428973</v>
      </c>
    </row>
    <row r="57" spans="1:7" x14ac:dyDescent="0.25">
      <c r="A57" s="5" t="s">
        <v>62</v>
      </c>
      <c r="B57" s="12">
        <v>-4.8909590377946</v>
      </c>
      <c r="C57" s="12">
        <v>-5.4024861973549978</v>
      </c>
      <c r="D57" s="12">
        <v>0.85979884786182748</v>
      </c>
      <c r="E57" s="12">
        <v>4.7303995266402135</v>
      </c>
      <c r="F57" s="12">
        <v>4.8073574888112685</v>
      </c>
      <c r="G57" s="12">
        <v>-1.3548698525453062</v>
      </c>
    </row>
    <row r="58" spans="1:7" x14ac:dyDescent="0.25">
      <c r="A58" s="5" t="s">
        <v>63</v>
      </c>
      <c r="B58" s="12">
        <v>2.0653357775782326</v>
      </c>
      <c r="C58" s="12">
        <v>2.5463309155418554</v>
      </c>
      <c r="D58" s="12">
        <v>3.8666164328095527</v>
      </c>
      <c r="E58" s="12">
        <v>-1.4356791858942317</v>
      </c>
      <c r="F58" s="12">
        <v>-0.52968755157411773</v>
      </c>
      <c r="G58" s="12">
        <v>1.6481069891717621</v>
      </c>
    </row>
    <row r="59" spans="1:7" x14ac:dyDescent="0.25">
      <c r="A59" s="5" t="s">
        <v>64</v>
      </c>
      <c r="B59" s="12">
        <v>2.7280411334010036E-2</v>
      </c>
      <c r="C59" s="12">
        <v>1.5896094669737653</v>
      </c>
      <c r="D59" s="12">
        <v>-3.1141479283957549</v>
      </c>
      <c r="E59" s="12">
        <v>-2.6880320948094503</v>
      </c>
      <c r="F59" s="12">
        <v>-3.2177941842633366</v>
      </c>
      <c r="G59" s="12">
        <v>-1.0899102798026072</v>
      </c>
    </row>
    <row r="60" spans="1:7" x14ac:dyDescent="0.25">
      <c r="A60" s="5" t="s">
        <v>65</v>
      </c>
      <c r="B60" s="12">
        <v>2.4424088441319953</v>
      </c>
      <c r="C60" s="12">
        <v>1.2184648255887476</v>
      </c>
      <c r="D60" s="12">
        <v>4.0659406873117145</v>
      </c>
      <c r="E60" s="12">
        <v>5.9441474706909903</v>
      </c>
      <c r="F60" s="12">
        <v>-0.65046655389982122</v>
      </c>
      <c r="G60" s="12">
        <v>2.8568959361630277</v>
      </c>
    </row>
    <row r="61" spans="1:7" x14ac:dyDescent="0.25">
      <c r="A61" s="5" t="s">
        <v>66</v>
      </c>
      <c r="B61" s="12">
        <v>-3.9998930017401855</v>
      </c>
      <c r="C61" s="12">
        <v>-4.3827774089937215</v>
      </c>
      <c r="D61" s="12">
        <v>-4.8575073939152231</v>
      </c>
      <c r="E61" s="12">
        <v>-12.53063646893176</v>
      </c>
      <c r="F61" s="12">
        <v>-11.750114162247877</v>
      </c>
      <c r="G61" s="12">
        <v>-6.4444701948400906</v>
      </c>
    </row>
    <row r="62" spans="1:7" x14ac:dyDescent="0.25">
      <c r="A62" s="5" t="s">
        <v>67</v>
      </c>
      <c r="B62" s="12">
        <v>1.0651472245315481</v>
      </c>
      <c r="C62" s="12">
        <v>1.9426969331086497</v>
      </c>
      <c r="D62" s="12">
        <v>-6.5398914268695499E-2</v>
      </c>
      <c r="E62" s="12">
        <v>4.1502064845596012</v>
      </c>
      <c r="F62" s="12">
        <v>7.5883628696935812</v>
      </c>
      <c r="G62" s="12">
        <v>2.0522143206703984</v>
      </c>
    </row>
    <row r="63" spans="1:7" x14ac:dyDescent="0.25">
      <c r="A63" s="5" t="s">
        <v>68</v>
      </c>
      <c r="B63" s="12">
        <v>-0.25229174771174712</v>
      </c>
      <c r="C63" s="12">
        <v>-1.6103421048148638</v>
      </c>
      <c r="D63" s="12">
        <v>2.7110895795823668</v>
      </c>
      <c r="E63" s="12">
        <v>-0.22499005655602836</v>
      </c>
      <c r="F63" s="12">
        <v>1.8941656972478886</v>
      </c>
      <c r="G63" s="12">
        <v>0.26565040058346651</v>
      </c>
    </row>
    <row r="64" spans="1:7" x14ac:dyDescent="0.25">
      <c r="A64" s="5" t="s">
        <v>69</v>
      </c>
      <c r="B64" s="12">
        <v>1.2140556267003513</v>
      </c>
      <c r="C64" s="12">
        <v>0.46981306233379999</v>
      </c>
      <c r="D64" s="12">
        <v>-0.75540091007989651</v>
      </c>
      <c r="E64" s="12">
        <v>1.5338366086034763</v>
      </c>
      <c r="F64" s="12">
        <v>11.902392328440069</v>
      </c>
      <c r="G64" s="12">
        <v>1.6324004956287299</v>
      </c>
    </row>
    <row r="65" spans="1:7" x14ac:dyDescent="0.25">
      <c r="A65" s="5" t="s">
        <v>70</v>
      </c>
      <c r="B65" s="12">
        <v>1.4625828795076881</v>
      </c>
      <c r="C65" s="12">
        <v>0.74507105171493537</v>
      </c>
      <c r="D65" s="12">
        <v>-0.46029142094481112</v>
      </c>
      <c r="E65" s="12">
        <v>-1.2827049148080598</v>
      </c>
      <c r="F65" s="12">
        <v>-9.5724202527407769</v>
      </c>
      <c r="G65" s="12">
        <v>-0.59430758999256361</v>
      </c>
    </row>
    <row r="66" spans="1:7" x14ac:dyDescent="0.25">
      <c r="A66" s="5" t="s">
        <v>71</v>
      </c>
      <c r="B66" s="12">
        <v>-0.4828482095808504</v>
      </c>
      <c r="C66" s="12">
        <v>-0.22339558907385543</v>
      </c>
      <c r="D66" s="12">
        <v>2.000460141852018</v>
      </c>
      <c r="E66" s="12">
        <v>3.2578696603128279</v>
      </c>
      <c r="F66" s="12">
        <v>1.6831667364099019</v>
      </c>
      <c r="G66" s="12">
        <v>0.89810244817348972</v>
      </c>
    </row>
    <row r="67" spans="1:7" x14ac:dyDescent="0.25">
      <c r="A67" s="5" t="s">
        <v>72</v>
      </c>
      <c r="B67" s="12">
        <v>-17.089503945803035</v>
      </c>
      <c r="C67" s="12">
        <v>-19.046173964599326</v>
      </c>
      <c r="D67" s="12">
        <v>-21.745382448304792</v>
      </c>
      <c r="E67" s="12">
        <v>-17.464839806817547</v>
      </c>
      <c r="F67" s="12">
        <v>-20.527594900590106</v>
      </c>
      <c r="G67" s="12">
        <v>-18.811632196761128</v>
      </c>
    </row>
    <row r="68" spans="1:7" x14ac:dyDescent="0.25">
      <c r="A68" s="5" t="s">
        <v>73</v>
      </c>
      <c r="B68" s="12">
        <v>-7.0906466370738084</v>
      </c>
      <c r="C68" s="12">
        <v>-8.5235836777463181</v>
      </c>
      <c r="D68" s="12">
        <v>-2.8248564777284666</v>
      </c>
      <c r="E68" s="12">
        <v>-3.9439322874106906</v>
      </c>
      <c r="F68" s="12">
        <v>-4.1646748083156933</v>
      </c>
      <c r="G68" s="12">
        <v>-5.7183542164382724</v>
      </c>
    </row>
    <row r="69" spans="1:7" x14ac:dyDescent="0.25">
      <c r="A69" s="5" t="s">
        <v>74</v>
      </c>
      <c r="B69" s="12">
        <v>-2.2890252660022705</v>
      </c>
      <c r="C69" s="12">
        <v>6.6168568782162887E-2</v>
      </c>
      <c r="D69" s="12">
        <v>-2.2641066237792966</v>
      </c>
      <c r="E69" s="12">
        <v>-0.27612196200990391</v>
      </c>
      <c r="F69" s="12">
        <v>-1.4845455670364136</v>
      </c>
      <c r="G69" s="12">
        <v>-1.4010764986048327</v>
      </c>
    </row>
    <row r="70" spans="1:7" x14ac:dyDescent="0.25">
      <c r="A70" s="5" t="s">
        <v>75</v>
      </c>
      <c r="B70" s="12">
        <v>-1.9145739666751018</v>
      </c>
      <c r="C70" s="12">
        <v>0.96229336572078461</v>
      </c>
      <c r="D70" s="12">
        <v>-0.86860581290765104</v>
      </c>
      <c r="E70" s="12">
        <v>-1.255957620917594</v>
      </c>
      <c r="F70" s="12">
        <v>-1.1882989049028994</v>
      </c>
      <c r="G70" s="12">
        <v>-0.95657776431655761</v>
      </c>
    </row>
    <row r="71" spans="1:7" x14ac:dyDescent="0.25">
      <c r="A71" s="5" t="s">
        <v>76</v>
      </c>
      <c r="B71" s="12">
        <v>-0.58417907166554206</v>
      </c>
      <c r="C71" s="12">
        <v>-3.0006982626802783</v>
      </c>
      <c r="D71" s="12">
        <v>-5.9553424306899849</v>
      </c>
      <c r="E71" s="12">
        <v>-1.5318583072835605</v>
      </c>
      <c r="F71" s="12">
        <v>-4.0467754071633593</v>
      </c>
      <c r="G71" s="12">
        <v>-2.6363401340281092</v>
      </c>
    </row>
    <row r="72" spans="1:7" x14ac:dyDescent="0.25">
      <c r="A72" s="5" t="s">
        <v>77</v>
      </c>
      <c r="B72" s="12">
        <v>-1.9702291232863212</v>
      </c>
      <c r="C72" s="12">
        <v>-0.43484258355218536</v>
      </c>
      <c r="D72" s="12">
        <v>1.4990279743379502</v>
      </c>
      <c r="E72" s="12">
        <v>-2.9020544528439278</v>
      </c>
      <c r="F72" s="12">
        <v>-3.3245608440178493</v>
      </c>
      <c r="G72" s="12">
        <v>-1.2652858997354206</v>
      </c>
    </row>
    <row r="73" spans="1:7" x14ac:dyDescent="0.25">
      <c r="A73" s="5" t="s">
        <v>161</v>
      </c>
      <c r="B73" s="12">
        <v>-1.5271535516996861</v>
      </c>
      <c r="C73" s="12">
        <v>-1.4313967866570985</v>
      </c>
      <c r="D73" s="12">
        <v>-2.2630432418753759</v>
      </c>
      <c r="E73" s="12">
        <v>-1.7788755280431001</v>
      </c>
      <c r="F73" s="12">
        <v>-1.8514314030917558</v>
      </c>
      <c r="G73" s="12">
        <v>-1.7298667060155901</v>
      </c>
    </row>
    <row r="74" spans="1:7" x14ac:dyDescent="0.25">
      <c r="A74" s="5" t="s">
        <v>162</v>
      </c>
      <c r="B74" s="12">
        <v>-1.8760510772755403</v>
      </c>
      <c r="C74" s="12">
        <v>-3.0622535181227231</v>
      </c>
      <c r="D74" s="12">
        <v>-2.1617439924044444</v>
      </c>
      <c r="E74" s="12">
        <v>-4.1621702815854364</v>
      </c>
      <c r="F74" s="12">
        <v>-1.8780397892418323</v>
      </c>
      <c r="G74" s="12">
        <v>-2.5812044417810904</v>
      </c>
    </row>
    <row r="75" spans="1:7" x14ac:dyDescent="0.25">
      <c r="A75" s="5" t="s">
        <v>163</v>
      </c>
      <c r="B75" s="12">
        <v>5.1681473363968937</v>
      </c>
      <c r="C75" s="12">
        <v>5.761640053927886</v>
      </c>
      <c r="D75" s="12">
        <v>8.0532118277515963</v>
      </c>
      <c r="E75" s="12">
        <v>2.5842791731836665</v>
      </c>
      <c r="F75" s="12">
        <v>4.5444073056030652</v>
      </c>
      <c r="G75" s="12">
        <v>5.3648155511668705</v>
      </c>
    </row>
    <row r="76" spans="1:7" x14ac:dyDescent="0.25">
      <c r="A76" s="5" t="s">
        <v>164</v>
      </c>
      <c r="B76" s="12">
        <v>-4.2014669835039591</v>
      </c>
      <c r="C76" s="12">
        <v>-3.5449990634950397</v>
      </c>
      <c r="D76" s="12">
        <v>-4.8455984874533513</v>
      </c>
      <c r="E76" s="12">
        <v>-1.4969552941547988</v>
      </c>
      <c r="F76" s="12">
        <v>-8.160575139049957</v>
      </c>
      <c r="G76" s="12">
        <v>-4.0715474941048182</v>
      </c>
    </row>
    <row r="77" spans="1:7" x14ac:dyDescent="0.25">
      <c r="A77" s="5" t="s">
        <v>165</v>
      </c>
      <c r="B77" s="12">
        <v>2.6672322108184767</v>
      </c>
      <c r="C77" s="12">
        <v>3.8240994625865041</v>
      </c>
      <c r="D77" s="12">
        <v>4.033067987719436</v>
      </c>
      <c r="E77" s="12">
        <v>5.4335578559046036</v>
      </c>
      <c r="F77" s="12">
        <v>9.60864100289505</v>
      </c>
      <c r="G77" s="12">
        <v>4.225454524927712</v>
      </c>
    </row>
    <row r="78" spans="1:7" x14ac:dyDescent="0.25">
      <c r="A78" s="5" t="s">
        <v>166</v>
      </c>
      <c r="B78" s="12">
        <v>0.76051936897900108</v>
      </c>
      <c r="C78" s="12">
        <v>1.9588919190756986</v>
      </c>
      <c r="D78" s="12">
        <v>0.2785023314024529</v>
      </c>
      <c r="E78" s="12">
        <v>-0.45056650678822102</v>
      </c>
      <c r="F78" s="12">
        <v>-1.8943283709417509</v>
      </c>
      <c r="G78" s="12">
        <v>0.46232530911017339</v>
      </c>
    </row>
    <row r="79" spans="1:7" x14ac:dyDescent="0.25">
      <c r="A79" s="5" t="s">
        <v>167</v>
      </c>
      <c r="B79" s="12">
        <v>-2.7667270770448336</v>
      </c>
      <c r="C79" s="12">
        <v>-1.24705870868724</v>
      </c>
      <c r="D79" s="12">
        <v>-2.4030410539100666</v>
      </c>
      <c r="E79" s="12">
        <v>-1.6577903679292461</v>
      </c>
      <c r="F79" s="12">
        <v>-3.1792976330276597</v>
      </c>
      <c r="G79" s="12">
        <v>-2.2205637030653982</v>
      </c>
    </row>
    <row r="80" spans="1:7" x14ac:dyDescent="0.25">
      <c r="A80" s="5" t="s">
        <v>168</v>
      </c>
      <c r="B80" s="12">
        <v>5.1367204737277836</v>
      </c>
      <c r="C80" s="12">
        <v>5.6254271343148909</v>
      </c>
      <c r="D80" s="12">
        <v>2.4135735972475612</v>
      </c>
      <c r="E80" s="12">
        <v>-0.36422275120149689</v>
      </c>
      <c r="F80" s="12">
        <v>3.8826655594281494</v>
      </c>
      <c r="G80" s="12">
        <v>3.5992846221368087</v>
      </c>
    </row>
    <row r="81" spans="1:7" x14ac:dyDescent="0.25">
      <c r="A81" s="5" t="s">
        <v>169</v>
      </c>
      <c r="B81" s="12">
        <v>6.0844571104457064</v>
      </c>
      <c r="C81" s="12">
        <v>3.5430350584011459</v>
      </c>
      <c r="D81" s="12">
        <v>6.2067047782251912</v>
      </c>
      <c r="E81" s="12">
        <v>7.5836693358586</v>
      </c>
      <c r="F81" s="12">
        <v>7.0440220022910713</v>
      </c>
      <c r="G81" s="12">
        <v>5.9105552372980821</v>
      </c>
    </row>
    <row r="82" spans="1:7" x14ac:dyDescent="0.25">
      <c r="A82" s="5" t="s">
        <v>78</v>
      </c>
      <c r="B82" s="12">
        <v>1.7056373329151713</v>
      </c>
      <c r="C82" s="12">
        <v>2.6063465962829229</v>
      </c>
      <c r="D82" s="12">
        <v>2.8290087039867164</v>
      </c>
      <c r="E82" s="12">
        <v>1.7712578520763012</v>
      </c>
      <c r="F82" s="12">
        <v>2.7488735467990963</v>
      </c>
      <c r="G82" s="12">
        <v>2.2165761889485593</v>
      </c>
    </row>
    <row r="83" spans="1:7" x14ac:dyDescent="0.25">
      <c r="A83" s="11" t="s">
        <v>170</v>
      </c>
      <c r="B83" s="12">
        <v>6.6614812435439417</v>
      </c>
      <c r="C83" s="12">
        <v>6.6348112786553806</v>
      </c>
      <c r="D83" s="12">
        <v>4.0161503750484195</v>
      </c>
      <c r="E83" s="12">
        <v>6.7187402432961587</v>
      </c>
      <c r="F83" s="12">
        <v>2.1263028856239661</v>
      </c>
      <c r="G83" s="12">
        <v>5.7476683541974802</v>
      </c>
    </row>
    <row r="84" spans="1:7" x14ac:dyDescent="0.25">
      <c r="A84" s="11" t="s">
        <v>79</v>
      </c>
      <c r="B84" s="12">
        <v>4.6311322546901135</v>
      </c>
      <c r="C84" s="12">
        <v>7.6049885698450614</v>
      </c>
      <c r="D84" s="12">
        <v>5.3119564355207531</v>
      </c>
      <c r="E84" s="12">
        <v>3.5995632494350374</v>
      </c>
      <c r="F84" s="12">
        <v>5.8368840542665748</v>
      </c>
      <c r="G84" s="12">
        <v>5.3024430518514052</v>
      </c>
    </row>
    <row r="85" spans="1:7" x14ac:dyDescent="0.25">
      <c r="A85" s="11" t="s">
        <v>155</v>
      </c>
      <c r="B85" s="12">
        <v>6.7534689529402119</v>
      </c>
      <c r="C85" s="12">
        <v>9.4520494412190956</v>
      </c>
      <c r="D85" s="12">
        <v>4.3849057211514175</v>
      </c>
      <c r="E85" s="12">
        <v>-0.29070898742377066</v>
      </c>
      <c r="F85" s="12">
        <v>1.2699931230895065</v>
      </c>
      <c r="G85" s="12">
        <v>5.1993441342674656</v>
      </c>
    </row>
    <row r="86" spans="1:7" x14ac:dyDescent="0.25">
      <c r="A86" s="11" t="s">
        <v>158</v>
      </c>
      <c r="B86" s="12">
        <v>-5.9204868245425475</v>
      </c>
      <c r="C86" s="12">
        <v>-9.3188488214494107</v>
      </c>
      <c r="D86" s="12">
        <v>-5.4687367897497365</v>
      </c>
      <c r="E86" s="12">
        <v>-2.5005253573884691</v>
      </c>
      <c r="F86" s="12">
        <v>-1.7602752334631679</v>
      </c>
      <c r="G86" s="12">
        <v>-5.7018601465743526</v>
      </c>
    </row>
    <row r="87" spans="1:7" x14ac:dyDescent="0.25">
      <c r="A87" s="11" t="s">
        <v>171</v>
      </c>
      <c r="B87" s="12">
        <v>2.6779019362970375</v>
      </c>
      <c r="C87" s="12">
        <v>2.3971562235796222</v>
      </c>
      <c r="D87" s="12">
        <v>1.8055268996476497</v>
      </c>
      <c r="E87" s="12">
        <v>2.7308879334806879</v>
      </c>
      <c r="F87" s="12">
        <v>-2.0943787156756537</v>
      </c>
      <c r="G87" s="12">
        <v>2.0668920816456855</v>
      </c>
    </row>
    <row r="88" spans="1:7" x14ac:dyDescent="0.25">
      <c r="A88" s="11" t="s">
        <v>173</v>
      </c>
      <c r="B88" s="12">
        <v>0.85234219869327865</v>
      </c>
      <c r="C88" s="12">
        <v>0.58660033943969458</v>
      </c>
      <c r="D88" s="12">
        <v>2.4649579768315015</v>
      </c>
      <c r="E88" s="12">
        <v>2.0882474974842928</v>
      </c>
      <c r="F88" s="12">
        <v>2.712237696218307</v>
      </c>
      <c r="G88" s="12">
        <v>1.4712697955594571</v>
      </c>
    </row>
    <row r="89" spans="1:7" x14ac:dyDescent="0.25">
      <c r="A89" s="11" t="s">
        <v>175</v>
      </c>
      <c r="B89" s="12">
        <v>3.7823165372353138</v>
      </c>
      <c r="C89" s="12">
        <v>4.0449582320107771</v>
      </c>
      <c r="D89" s="12">
        <v>0.99570152855173422</v>
      </c>
      <c r="E89" s="12">
        <v>0.35221090676824912</v>
      </c>
      <c r="F89" s="12">
        <v>3.0063854209951368</v>
      </c>
      <c r="G89" s="12">
        <v>2.6307698428292423</v>
      </c>
    </row>
    <row r="90" spans="1:7" s="2" customFormat="1" ht="15" customHeight="1" x14ac:dyDescent="0.25">
      <c r="A90" s="11" t="s">
        <v>188</v>
      </c>
      <c r="B90" s="12">
        <v>-1.5063208224297009</v>
      </c>
      <c r="C90" s="12">
        <v>-1.390732244510297</v>
      </c>
      <c r="D90" s="12">
        <v>-1.1175469528810906</v>
      </c>
      <c r="E90" s="12">
        <v>2.0286487368326882</v>
      </c>
      <c r="F90" s="12">
        <v>-3.3605877172529004</v>
      </c>
      <c r="G90" s="12">
        <v>-0.96230584758378501</v>
      </c>
    </row>
    <row r="91" spans="1:7" s="2" customFormat="1" ht="15" customHeight="1" x14ac:dyDescent="0.25">
      <c r="A91" s="11" t="s">
        <v>190</v>
      </c>
      <c r="B91" s="12">
        <v>-1.155365276093359</v>
      </c>
      <c r="C91" s="12">
        <v>0.10462620337449136</v>
      </c>
      <c r="D91" s="12">
        <v>-1.5384309838096479</v>
      </c>
      <c r="E91" s="12">
        <v>-1.2593218003534421</v>
      </c>
      <c r="F91" s="12">
        <v>7.5374471848459299</v>
      </c>
      <c r="G91" s="12">
        <v>-0.31309520958694553</v>
      </c>
    </row>
    <row r="92" spans="1:7" s="2" customFormat="1" ht="15" customHeight="1" x14ac:dyDescent="0.25">
      <c r="A92" s="11" t="s">
        <v>192</v>
      </c>
      <c r="B92" s="12">
        <v>4.0680504307557932</v>
      </c>
      <c r="C92" s="12">
        <v>4.2571614088787273</v>
      </c>
      <c r="D92" s="12">
        <v>4.45533098242616</v>
      </c>
      <c r="E92" s="12">
        <v>1.8167075361597094</v>
      </c>
      <c r="F92" s="12">
        <v>-0.70965967475704739</v>
      </c>
      <c r="G92" s="12">
        <v>3.4063911634322861</v>
      </c>
    </row>
    <row r="93" spans="1:7" s="2" customFormat="1" ht="15" customHeight="1" x14ac:dyDescent="0.25">
      <c r="A93" s="11" t="s">
        <v>194</v>
      </c>
      <c r="B93" s="12">
        <v>-1.0302465195392931</v>
      </c>
      <c r="C93" s="12">
        <v>-0.10638433566965873</v>
      </c>
      <c r="D93" s="12">
        <v>1.5075365028560792</v>
      </c>
      <c r="E93" s="12">
        <v>-1.2868471006945492</v>
      </c>
      <c r="F93" s="12">
        <v>0.91285377892640651</v>
      </c>
      <c r="G93" s="12">
        <v>-0.21701781804326484</v>
      </c>
    </row>
    <row r="94" spans="1:7" ht="15" customHeight="1" x14ac:dyDescent="0.25">
      <c r="A94" s="11" t="s">
        <v>235</v>
      </c>
      <c r="B94" s="12">
        <v>4.9296181698594177</v>
      </c>
      <c r="C94" s="12">
        <v>4.5363208991703097</v>
      </c>
      <c r="D94" s="12">
        <v>4.0682023737942812</v>
      </c>
      <c r="E94" s="12">
        <v>3.7576611594318838</v>
      </c>
      <c r="F94" s="12">
        <v>1.7164105929676439</v>
      </c>
      <c r="G94" s="12">
        <v>4.218970356299776</v>
      </c>
    </row>
    <row r="95" spans="1:7" ht="15" customHeight="1" x14ac:dyDescent="0.25">
      <c r="A95" s="11" t="s">
        <v>237</v>
      </c>
      <c r="B95" s="12">
        <v>0.80711104563681113</v>
      </c>
      <c r="C95" s="12">
        <v>0.98335943922723545</v>
      </c>
      <c r="D95" s="12">
        <v>3.6551862228070635</v>
      </c>
      <c r="E95" s="12">
        <v>1.0779713121164589</v>
      </c>
      <c r="F95" s="12">
        <v>1.2713873061402747</v>
      </c>
      <c r="G95" s="12">
        <v>1.4989215563544334</v>
      </c>
    </row>
    <row r="96" spans="1:7" x14ac:dyDescent="0.25">
      <c r="A96" s="11" t="s">
        <v>239</v>
      </c>
      <c r="B96" s="12">
        <v>-1.5447080237802575</v>
      </c>
      <c r="C96" s="12">
        <v>-1.3794559750106412</v>
      </c>
      <c r="D96" s="12">
        <v>-3.9884940203258452</v>
      </c>
      <c r="E96" s="12">
        <v>-0.84333040293522632</v>
      </c>
      <c r="F96" s="12">
        <v>-0.23152932962608405</v>
      </c>
      <c r="G96" s="12">
        <v>-1.7929988295366011</v>
      </c>
    </row>
    <row r="97" spans="1:7" x14ac:dyDescent="0.25">
      <c r="A97" s="11" t="s">
        <v>241</v>
      </c>
      <c r="B97" s="12">
        <v>1.2494411932675076</v>
      </c>
      <c r="C97" s="12">
        <v>2.0841486442873305</v>
      </c>
      <c r="D97" s="12">
        <v>0.73924141190126125</v>
      </c>
      <c r="E97" s="12">
        <v>-0.28760833646733625</v>
      </c>
      <c r="F97" s="12">
        <v>-0.29651625693654282</v>
      </c>
      <c r="G97" s="12">
        <v>0.95019898557051163</v>
      </c>
    </row>
    <row r="98" spans="1:7" x14ac:dyDescent="0.25">
      <c r="A98" s="11" t="s">
        <v>243</v>
      </c>
      <c r="B98" s="12">
        <v>0.5709036380158854</v>
      </c>
      <c r="C98" s="12">
        <v>0.14232447781957469</v>
      </c>
      <c r="D98" s="12">
        <v>-0.58940845488952187</v>
      </c>
      <c r="E98" s="12">
        <v>4.1270490432860383</v>
      </c>
      <c r="F98" s="12">
        <v>1.2212682638502688</v>
      </c>
      <c r="G98" s="12">
        <v>0.87717430449538702</v>
      </c>
    </row>
    <row r="99" spans="1:7" x14ac:dyDescent="0.25">
      <c r="A99" s="11" t="s">
        <v>245</v>
      </c>
      <c r="B99" s="12">
        <v>-20.797213682117778</v>
      </c>
      <c r="C99" s="12">
        <v>-16.748696003053478</v>
      </c>
      <c r="D99" s="12">
        <v>-9.0029122315649985</v>
      </c>
      <c r="E99" s="12">
        <v>-19.971012915252174</v>
      </c>
      <c r="F99" s="12">
        <v>-24.142618177531467</v>
      </c>
      <c r="G99" s="12">
        <v>-17.714144107766902</v>
      </c>
    </row>
    <row r="100" spans="1:7" x14ac:dyDescent="0.25">
      <c r="A100" s="11" t="s">
        <v>248</v>
      </c>
      <c r="B100" s="12">
        <v>-14.427046095768858</v>
      </c>
      <c r="C100" s="12">
        <v>-10.608408213502242</v>
      </c>
      <c r="D100" s="12">
        <v>-24.517454406672019</v>
      </c>
      <c r="E100" s="12">
        <v>-21.82010512308123</v>
      </c>
      <c r="F100" s="12">
        <v>-20.203251960659689</v>
      </c>
      <c r="G100" s="12">
        <v>-17.42387982633878</v>
      </c>
    </row>
    <row r="101" spans="1:7" x14ac:dyDescent="0.25">
      <c r="A101" s="11" t="s">
        <v>256</v>
      </c>
      <c r="B101" s="12">
        <v>50.028911670462385</v>
      </c>
      <c r="C101" s="12">
        <v>35.315062611091641</v>
      </c>
      <c r="D101" s="12">
        <v>43.561076804257638</v>
      </c>
      <c r="E101" s="12">
        <v>64.979638352882347</v>
      </c>
      <c r="F101" s="12">
        <v>61.534827911147019</v>
      </c>
      <c r="G101" s="12">
        <v>48.369424013526761</v>
      </c>
    </row>
    <row r="102" spans="1:7" ht="9" customHeight="1" x14ac:dyDescent="0.25">
      <c r="A102" s="78"/>
      <c r="B102" s="78"/>
      <c r="C102" s="78"/>
      <c r="D102" s="78"/>
      <c r="E102" s="78"/>
      <c r="F102" s="78"/>
      <c r="G102" s="78"/>
    </row>
    <row r="103" spans="1:7" x14ac:dyDescent="0.25">
      <c r="A103" s="5" t="s">
        <v>229</v>
      </c>
    </row>
    <row r="104" spans="1:7" x14ac:dyDescent="0.25">
      <c r="A104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/>
  </sheetViews>
  <sheetFormatPr defaultRowHeight="13.2" x14ac:dyDescent="0.25"/>
  <sheetData>
    <row r="1" spans="1:7" ht="13.8" x14ac:dyDescent="0.3">
      <c r="A1" s="22" t="s">
        <v>230</v>
      </c>
    </row>
    <row r="2" spans="1:7" ht="13.8" x14ac:dyDescent="0.3">
      <c r="A2" s="22" t="s">
        <v>260</v>
      </c>
    </row>
    <row r="4" spans="1:7" x14ac:dyDescent="0.25">
      <c r="A4" s="21" t="s">
        <v>7</v>
      </c>
      <c r="B4" s="105" t="s">
        <v>8</v>
      </c>
      <c r="C4" s="105"/>
      <c r="D4" s="105"/>
      <c r="E4" s="105"/>
      <c r="F4" s="105"/>
      <c r="G4" s="105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6"/>
    </row>
    <row r="7" spans="1:7" x14ac:dyDescent="0.25">
      <c r="A7" s="5" t="s">
        <v>11</v>
      </c>
    </row>
    <row r="8" spans="1:7" x14ac:dyDescent="0.25">
      <c r="A8" s="5" t="s">
        <v>13</v>
      </c>
      <c r="B8" s="12">
        <v>7.4862954963399995</v>
      </c>
      <c r="C8" s="12">
        <v>4.3510974871639476</v>
      </c>
      <c r="D8" s="12">
        <v>6.9543951100647314</v>
      </c>
      <c r="E8" s="12">
        <v>1.4352990886870232</v>
      </c>
      <c r="F8" s="12">
        <v>7.7003396098528354</v>
      </c>
      <c r="G8" s="12">
        <v>5.733352217832663</v>
      </c>
    </row>
    <row r="9" spans="1:7" x14ac:dyDescent="0.25">
      <c r="A9" s="5" t="s">
        <v>14</v>
      </c>
      <c r="B9" s="12">
        <v>2.4839779183523971</v>
      </c>
      <c r="C9" s="12">
        <v>4.4713259893743302</v>
      </c>
      <c r="D9" s="12">
        <v>7.5897956056778311</v>
      </c>
      <c r="E9" s="12">
        <v>6.9771861704769069</v>
      </c>
      <c r="F9" s="12">
        <v>4.3511908338611782</v>
      </c>
      <c r="G9" s="12">
        <v>4.6979046171307717</v>
      </c>
    </row>
    <row r="10" spans="1:7" x14ac:dyDescent="0.25">
      <c r="A10" s="5" t="s">
        <v>15</v>
      </c>
      <c r="B10" s="12">
        <v>6.0242123803149461</v>
      </c>
      <c r="C10" s="12">
        <v>6.1359637318026001</v>
      </c>
      <c r="D10" s="12">
        <v>7.2940872370226364</v>
      </c>
      <c r="E10" s="12">
        <v>4.1661546424028177</v>
      </c>
      <c r="F10" s="12">
        <v>6.9715344099650256</v>
      </c>
      <c r="G10" s="12">
        <v>6.0587091308401551</v>
      </c>
    </row>
    <row r="11" spans="1:7" x14ac:dyDescent="0.25">
      <c r="A11" s="5" t="s">
        <v>16</v>
      </c>
      <c r="B11" s="12">
        <v>-4.0673306044013362</v>
      </c>
      <c r="C11" s="12">
        <v>-0.57759822569012731</v>
      </c>
      <c r="D11" s="12">
        <v>-1.8047771454848334</v>
      </c>
      <c r="E11" s="12">
        <v>-0.22189186408325337</v>
      </c>
      <c r="F11" s="12">
        <v>2.0437669095093631</v>
      </c>
      <c r="G11" s="12">
        <v>-1.7706105118565161</v>
      </c>
    </row>
    <row r="12" spans="1:7" x14ac:dyDescent="0.25">
      <c r="A12" s="5" t="s">
        <v>17</v>
      </c>
      <c r="B12" s="12">
        <v>2.1929421019821005</v>
      </c>
      <c r="C12" s="12">
        <v>1.0578840487556642</v>
      </c>
      <c r="D12" s="12">
        <v>4.3866785560981016</v>
      </c>
      <c r="E12" s="12">
        <v>5.3632447632417781</v>
      </c>
      <c r="F12" s="12">
        <v>0.82993967386525391</v>
      </c>
      <c r="G12" s="12">
        <v>2.7584300784442779</v>
      </c>
    </row>
    <row r="13" spans="1:7" x14ac:dyDescent="0.25">
      <c r="A13" s="5" t="s">
        <v>18</v>
      </c>
      <c r="B13" s="12">
        <v>4.3109644110127778</v>
      </c>
      <c r="C13" s="12">
        <v>4.9150452199125088</v>
      </c>
      <c r="D13" s="12">
        <v>5.5268909601889433</v>
      </c>
      <c r="E13" s="12">
        <v>4.7011283694903367</v>
      </c>
      <c r="F13" s="12">
        <v>5.3912879004624168</v>
      </c>
      <c r="G13" s="12">
        <v>4.8275482738804563</v>
      </c>
    </row>
    <row r="14" spans="1:7" x14ac:dyDescent="0.25">
      <c r="A14" s="5" t="s">
        <v>19</v>
      </c>
      <c r="B14" s="12">
        <v>4.3159733296027767</v>
      </c>
      <c r="C14" s="12">
        <v>4.3368426757986214</v>
      </c>
      <c r="D14" s="12">
        <v>5.1182040659255881</v>
      </c>
      <c r="E14" s="12">
        <v>5.7668797678412975</v>
      </c>
      <c r="F14" s="12">
        <v>0.92684838983505302</v>
      </c>
      <c r="G14" s="12">
        <v>4.417751308064263</v>
      </c>
    </row>
    <row r="15" spans="1:7" x14ac:dyDescent="0.25">
      <c r="A15" s="5" t="s">
        <v>20</v>
      </c>
      <c r="B15" s="12">
        <v>4.4049896452280271</v>
      </c>
      <c r="C15" s="12">
        <v>3.7503111053699572</v>
      </c>
      <c r="D15" s="12">
        <v>7.9803027530462742</v>
      </c>
      <c r="E15" s="12">
        <v>-0.27117854584287554</v>
      </c>
      <c r="F15" s="12">
        <v>-1.3841037367610836</v>
      </c>
      <c r="G15" s="12">
        <v>3.6711051297678541</v>
      </c>
    </row>
    <row r="16" spans="1:7" x14ac:dyDescent="0.25">
      <c r="A16" s="5" t="s">
        <v>21</v>
      </c>
      <c r="B16" s="12">
        <v>4.8427591980473723</v>
      </c>
      <c r="C16" s="12">
        <v>4.6708024252695433</v>
      </c>
      <c r="D16" s="12">
        <v>1.6800688105870247</v>
      </c>
      <c r="E16" s="12">
        <v>6.081329144811713</v>
      </c>
      <c r="F16" s="12">
        <v>7.3660635489437185</v>
      </c>
      <c r="G16" s="12">
        <v>4.5795718047887579</v>
      </c>
    </row>
    <row r="17" spans="1:7" x14ac:dyDescent="0.25">
      <c r="A17" s="5" t="s">
        <v>22</v>
      </c>
      <c r="B17" s="12">
        <v>0.48248981391466494</v>
      </c>
      <c r="C17" s="12">
        <v>-0.82808302808302703</v>
      </c>
      <c r="D17" s="12">
        <v>-5.6924481752473076E-2</v>
      </c>
      <c r="E17" s="12">
        <v>0.3696978330347811</v>
      </c>
      <c r="F17" s="12">
        <v>0.82522488649779979</v>
      </c>
      <c r="G17" s="12">
        <v>0.11379787236854093</v>
      </c>
    </row>
    <row r="18" spans="1:7" x14ac:dyDescent="0.25">
      <c r="A18" s="5" t="s">
        <v>23</v>
      </c>
      <c r="B18" s="12">
        <v>-4.684966357375318</v>
      </c>
      <c r="C18" s="12">
        <v>-4.7597506336807562</v>
      </c>
      <c r="D18" s="12">
        <v>-5.9675446446222047</v>
      </c>
      <c r="E18" s="12">
        <v>-5.5292462211868898</v>
      </c>
      <c r="F18" s="12">
        <v>-5.212430087165199</v>
      </c>
      <c r="G18" s="12">
        <v>-5.1339026477926017</v>
      </c>
    </row>
    <row r="19" spans="1:7" x14ac:dyDescent="0.25">
      <c r="A19" s="5" t="s">
        <v>24</v>
      </c>
      <c r="B19" s="12">
        <v>10.197594385868031</v>
      </c>
      <c r="C19" s="12">
        <v>16.156363635397121</v>
      </c>
      <c r="D19" s="12">
        <v>20.248037324764383</v>
      </c>
      <c r="E19" s="12">
        <v>9.4550010441861616</v>
      </c>
      <c r="F19" s="12">
        <v>12.306684008007384</v>
      </c>
      <c r="G19" s="12">
        <v>13.425049565906447</v>
      </c>
    </row>
    <row r="20" spans="1:7" x14ac:dyDescent="0.25">
      <c r="A20" s="5" t="s">
        <v>25</v>
      </c>
      <c r="B20" s="12">
        <v>-6.8116101361183876</v>
      </c>
      <c r="C20" s="12">
        <v>-10.789180980288448</v>
      </c>
      <c r="D20" s="12">
        <v>-11.524097216371072</v>
      </c>
      <c r="E20" s="12">
        <v>-5.8897452811034148</v>
      </c>
      <c r="F20" s="12">
        <v>-6.2700445796521409</v>
      </c>
      <c r="G20" s="12">
        <v>-8.4280864598990792</v>
      </c>
    </row>
    <row r="21" spans="1:7" x14ac:dyDescent="0.25">
      <c r="A21" s="5" t="s">
        <v>26</v>
      </c>
      <c r="B21" s="12">
        <v>-4.0107349251693876</v>
      </c>
      <c r="C21" s="12">
        <v>-3.0810255500493136</v>
      </c>
      <c r="D21" s="12">
        <v>-1.9118305748162285</v>
      </c>
      <c r="E21" s="12">
        <v>-2.293143724149707</v>
      </c>
      <c r="F21" s="12">
        <v>-1.62350549121749</v>
      </c>
      <c r="G21" s="12">
        <v>-2.9203273245176753</v>
      </c>
    </row>
    <row r="22" spans="1:7" x14ac:dyDescent="0.25">
      <c r="A22" s="5" t="s">
        <v>27</v>
      </c>
      <c r="B22" s="12">
        <v>0.80754312283725305</v>
      </c>
      <c r="C22" s="12">
        <v>2.1441107892265241</v>
      </c>
      <c r="D22" s="12">
        <v>-0.79810957723264986</v>
      </c>
      <c r="E22" s="12">
        <v>1.6135749543222992</v>
      </c>
      <c r="F22" s="12">
        <v>3.6960030114756979</v>
      </c>
      <c r="G22" s="12">
        <v>1.1445281874255271</v>
      </c>
    </row>
    <row r="23" spans="1:7" x14ac:dyDescent="0.25">
      <c r="A23" s="5" t="s">
        <v>28</v>
      </c>
      <c r="B23" s="12">
        <v>-2.1788454293400723</v>
      </c>
      <c r="C23" s="12">
        <v>4.2415402277131964</v>
      </c>
      <c r="D23" s="12">
        <v>2.9334247574951124</v>
      </c>
      <c r="E23" s="12">
        <v>-4.3400955943931972E-2</v>
      </c>
      <c r="F23" s="12">
        <v>-3.253905617726681</v>
      </c>
      <c r="G23" s="12">
        <v>0.42021918535473241</v>
      </c>
    </row>
    <row r="24" spans="1:7" x14ac:dyDescent="0.25">
      <c r="A24" s="5" t="s">
        <v>29</v>
      </c>
      <c r="B24" s="12">
        <v>2.4290582250496278</v>
      </c>
      <c r="C24" s="12">
        <v>-3.7603436673258535</v>
      </c>
      <c r="D24" s="12">
        <v>-0.30997922736541361</v>
      </c>
      <c r="E24" s="12">
        <v>1.9903297773972792</v>
      </c>
      <c r="F24" s="12">
        <v>3.111509876185536</v>
      </c>
      <c r="G24" s="12">
        <v>0.52429005621765645</v>
      </c>
    </row>
    <row r="25" spans="1:7" x14ac:dyDescent="0.25">
      <c r="A25" s="5" t="s">
        <v>30</v>
      </c>
      <c r="B25" s="12">
        <v>1.6540444299976051</v>
      </c>
      <c r="C25" s="12">
        <v>1.4804004662791821</v>
      </c>
      <c r="D25" s="12">
        <v>-3.6965789378033591</v>
      </c>
      <c r="E25" s="12">
        <v>0.87431494313442659</v>
      </c>
      <c r="F25" s="12">
        <v>-0.57716039435909972</v>
      </c>
      <c r="G25" s="12">
        <v>0.2294198557975044</v>
      </c>
    </row>
    <row r="26" spans="1:7" x14ac:dyDescent="0.25">
      <c r="A26" s="5" t="s">
        <v>31</v>
      </c>
      <c r="B26" s="12">
        <v>-2.714461194585803</v>
      </c>
      <c r="C26" s="12">
        <v>-1.7912632722950659</v>
      </c>
      <c r="D26" s="12">
        <v>0.26862758547566395</v>
      </c>
      <c r="E26" s="12">
        <v>-2.4010051880234018</v>
      </c>
      <c r="F26" s="12">
        <v>-0.67635946214714049</v>
      </c>
      <c r="G26" s="12">
        <v>-1.7218396816231829</v>
      </c>
    </row>
    <row r="27" spans="1:7" x14ac:dyDescent="0.25">
      <c r="A27" s="5" t="s">
        <v>32</v>
      </c>
      <c r="B27" s="12">
        <v>15.065867948994324</v>
      </c>
      <c r="C27" s="12">
        <v>20.554943106210882</v>
      </c>
      <c r="D27" s="12">
        <v>31.89614612813816</v>
      </c>
      <c r="E27" s="12">
        <v>12.882253704780315</v>
      </c>
      <c r="F27" s="12">
        <v>11.859425413946415</v>
      </c>
      <c r="G27" s="12">
        <v>18.854277930565161</v>
      </c>
    </row>
    <row r="28" spans="1:7" x14ac:dyDescent="0.25">
      <c r="A28" s="5" t="s">
        <v>33</v>
      </c>
      <c r="B28" s="12">
        <v>-4.9996176567318935</v>
      </c>
      <c r="C28" s="12">
        <v>-9.941694375881962</v>
      </c>
      <c r="D28" s="12">
        <v>-6.0995720091845156</v>
      </c>
      <c r="E28" s="12">
        <v>-2.3983460640690315</v>
      </c>
      <c r="F28" s="12">
        <v>-5.5923281977138233</v>
      </c>
      <c r="G28" s="12">
        <v>-5.9256533997274383</v>
      </c>
    </row>
    <row r="29" spans="1:7" x14ac:dyDescent="0.25">
      <c r="A29" s="5" t="s">
        <v>34</v>
      </c>
      <c r="B29" s="12">
        <v>2.7598413769061367</v>
      </c>
      <c r="C29" s="12">
        <v>4.5283482483934261</v>
      </c>
      <c r="D29" s="12">
        <v>7.7426959155413588E-2</v>
      </c>
      <c r="E29" s="12">
        <v>2.0758900052470617</v>
      </c>
      <c r="F29" s="12">
        <v>4.8284516354613904</v>
      </c>
      <c r="G29" s="12">
        <v>2.5989659326998424</v>
      </c>
    </row>
    <row r="30" spans="1:7" x14ac:dyDescent="0.25">
      <c r="A30" s="5" t="s">
        <v>35</v>
      </c>
      <c r="B30" s="12">
        <v>3.2752958919939492</v>
      </c>
      <c r="C30" s="12">
        <v>2.6512296878105888</v>
      </c>
      <c r="D30" s="12">
        <v>-1.2402221923899304</v>
      </c>
      <c r="E30" s="12">
        <v>1.9571783866845032</v>
      </c>
      <c r="F30" s="12">
        <v>-0.58881643883206924</v>
      </c>
      <c r="G30" s="12">
        <v>1.6533213417044972</v>
      </c>
    </row>
    <row r="31" spans="1:7" x14ac:dyDescent="0.25">
      <c r="A31" s="5" t="s">
        <v>36</v>
      </c>
      <c r="B31" s="12">
        <v>-5.1610553125604026</v>
      </c>
      <c r="C31" s="12">
        <v>-2.0343068899666208</v>
      </c>
      <c r="D31" s="12">
        <v>-1.5759603724149636</v>
      </c>
      <c r="E31" s="12">
        <v>-2.0865707494095971</v>
      </c>
      <c r="F31" s="12">
        <v>-0.48604598014434636</v>
      </c>
      <c r="G31" s="12">
        <v>-2.8817489562095977</v>
      </c>
    </row>
    <row r="32" spans="1:7" x14ac:dyDescent="0.25">
      <c r="A32" s="5" t="s">
        <v>37</v>
      </c>
      <c r="B32" s="12">
        <v>0.35127066087995984</v>
      </c>
      <c r="C32" s="12">
        <v>-0.97682141009787593</v>
      </c>
      <c r="D32" s="12">
        <v>-0.91478666507841966</v>
      </c>
      <c r="E32" s="12">
        <v>-0.76327870505084983</v>
      </c>
      <c r="F32" s="12">
        <v>-1.9276204993681885</v>
      </c>
      <c r="G32" s="12">
        <v>-0.56909204243934675</v>
      </c>
    </row>
    <row r="33" spans="1:7" x14ac:dyDescent="0.25">
      <c r="A33" s="5" t="s">
        <v>38</v>
      </c>
      <c r="B33" s="12">
        <v>5.0572834972360408</v>
      </c>
      <c r="C33" s="12">
        <v>3.4241467613806176</v>
      </c>
      <c r="D33" s="12">
        <v>4.1548830517072188</v>
      </c>
      <c r="E33" s="12">
        <v>4.1673304662504362</v>
      </c>
      <c r="F33" s="12">
        <v>5.5605016819320614</v>
      </c>
      <c r="G33" s="12">
        <v>4.4215745455465036</v>
      </c>
    </row>
    <row r="34" spans="1:7" x14ac:dyDescent="0.25">
      <c r="A34" s="5" t="s">
        <v>39</v>
      </c>
      <c r="B34" s="12">
        <v>2.1642609802818926</v>
      </c>
      <c r="C34" s="12">
        <v>1.7994006465747978</v>
      </c>
      <c r="D34" s="12">
        <v>5.4537496404283035</v>
      </c>
      <c r="E34" s="12">
        <v>3.4390443114228724</v>
      </c>
      <c r="F34" s="12">
        <v>3.0490119510969906</v>
      </c>
      <c r="G34" s="12">
        <v>3.0508616009579868</v>
      </c>
    </row>
    <row r="35" spans="1:7" x14ac:dyDescent="0.25">
      <c r="A35" s="14" t="s">
        <v>40</v>
      </c>
      <c r="B35" s="12">
        <v>-0.73835562477124261</v>
      </c>
      <c r="C35" s="12">
        <v>1.3651977483013307</v>
      </c>
      <c r="D35" s="12">
        <v>-2.6646799847145393</v>
      </c>
      <c r="E35" s="12">
        <v>-2.1017882333704834</v>
      </c>
      <c r="F35" s="12">
        <v>-0.13677051843896118</v>
      </c>
      <c r="G35" s="12">
        <v>-0.88620765528802103</v>
      </c>
    </row>
    <row r="36" spans="1:7" x14ac:dyDescent="0.25">
      <c r="A36" s="14" t="s">
        <v>41</v>
      </c>
      <c r="B36" s="12">
        <v>2.1970340832312694</v>
      </c>
      <c r="C36" s="12">
        <v>-0.1750392491509262</v>
      </c>
      <c r="D36" s="12">
        <v>2.0815268371189561</v>
      </c>
      <c r="E36" s="12">
        <v>3.5592740009015293</v>
      </c>
      <c r="F36" s="12">
        <v>2.3964149223679772</v>
      </c>
      <c r="G36" s="12">
        <v>1.9127349733042669</v>
      </c>
    </row>
    <row r="37" spans="1:7" x14ac:dyDescent="0.25">
      <c r="A37" s="14" t="s">
        <v>42</v>
      </c>
      <c r="B37" s="12">
        <v>0.76122839550378996</v>
      </c>
      <c r="C37" s="12">
        <v>-0.54089790225810797</v>
      </c>
      <c r="D37" s="12">
        <v>2.7352277846982851</v>
      </c>
      <c r="E37" s="12">
        <v>-0.74584426494517875</v>
      </c>
      <c r="F37" s="12">
        <v>-1.196370094778749</v>
      </c>
      <c r="G37" s="12">
        <v>0.48488477159404797</v>
      </c>
    </row>
    <row r="38" spans="1:7" x14ac:dyDescent="0.25">
      <c r="A38" s="14" t="s">
        <v>43</v>
      </c>
      <c r="B38" s="12">
        <v>0.72294590286678928</v>
      </c>
      <c r="C38" s="12">
        <v>3.0618147202521877</v>
      </c>
      <c r="D38" s="12">
        <v>0.45570503406360591</v>
      </c>
      <c r="E38" s="12">
        <v>1.6364582329043147</v>
      </c>
      <c r="F38" s="12">
        <v>1.1228211006752298</v>
      </c>
      <c r="G38" s="12">
        <v>1.3275872806659899</v>
      </c>
    </row>
    <row r="39" spans="1:7" x14ac:dyDescent="0.25">
      <c r="A39" s="5" t="s">
        <v>44</v>
      </c>
      <c r="B39" s="12">
        <v>-3.2242767258038825</v>
      </c>
      <c r="C39" s="12">
        <v>-2.7874302864680538</v>
      </c>
      <c r="D39" s="12">
        <v>-0.53406214800663432</v>
      </c>
      <c r="E39" s="12">
        <v>-5.4275094083883237</v>
      </c>
      <c r="F39" s="12">
        <v>-4.3665610084181852</v>
      </c>
      <c r="G39" s="12">
        <v>-3.0257799006502242</v>
      </c>
    </row>
    <row r="40" spans="1:7" x14ac:dyDescent="0.25">
      <c r="A40" s="5" t="s">
        <v>45</v>
      </c>
      <c r="B40" s="12">
        <v>5.4421238337551703</v>
      </c>
      <c r="C40" s="12">
        <v>3.488589784826527</v>
      </c>
      <c r="D40" s="12">
        <v>3.2786717038548505</v>
      </c>
      <c r="E40" s="12">
        <v>9.250322245688956</v>
      </c>
      <c r="F40" s="12">
        <v>11.130150525030702</v>
      </c>
      <c r="G40" s="12">
        <v>5.6485188070919348</v>
      </c>
    </row>
    <row r="41" spans="1:7" x14ac:dyDescent="0.25">
      <c r="A41" s="5" t="s">
        <v>46</v>
      </c>
      <c r="B41" s="12">
        <v>1.9342600070153098</v>
      </c>
      <c r="C41" s="12">
        <v>1.398569340794821</v>
      </c>
      <c r="D41" s="12">
        <v>0.18669376945836341</v>
      </c>
      <c r="E41" s="12">
        <v>-1.2577950441535932</v>
      </c>
      <c r="F41" s="12">
        <v>-0.70169261066899957</v>
      </c>
      <c r="G41" s="12">
        <v>0.69800111830748734</v>
      </c>
    </row>
    <row r="42" spans="1:7" x14ac:dyDescent="0.25">
      <c r="A42" s="5" t="s">
        <v>47</v>
      </c>
      <c r="B42" s="12">
        <v>-0.74569691812591543</v>
      </c>
      <c r="C42" s="12">
        <v>-1.1016003215474897</v>
      </c>
      <c r="D42" s="12">
        <v>-1.5424404224951849</v>
      </c>
      <c r="E42" s="12">
        <v>0.11722358779602637</v>
      </c>
      <c r="F42" s="12">
        <v>1.2187944102640706</v>
      </c>
      <c r="G42" s="12">
        <v>-0.67758794732524075</v>
      </c>
    </row>
    <row r="43" spans="1:7" x14ac:dyDescent="0.25">
      <c r="A43" s="5" t="s">
        <v>48</v>
      </c>
      <c r="B43" s="12">
        <v>3.4719799581330819</v>
      </c>
      <c r="C43" s="12">
        <v>2.6051710348843624</v>
      </c>
      <c r="D43" s="12">
        <v>0.33573005677062218</v>
      </c>
      <c r="E43" s="12">
        <v>-0.23664373212610143</v>
      </c>
      <c r="F43" s="12">
        <v>-0.9083669573392853</v>
      </c>
      <c r="G43" s="12">
        <v>1.6521617217227356</v>
      </c>
    </row>
    <row r="44" spans="1:7" x14ac:dyDescent="0.25">
      <c r="A44" s="5" t="s">
        <v>49</v>
      </c>
      <c r="B44" s="12">
        <v>-2.103447790677202</v>
      </c>
      <c r="C44" s="12">
        <v>-0.39618286982051498</v>
      </c>
      <c r="D44" s="12">
        <v>-8.598769765291002E-2</v>
      </c>
      <c r="E44" s="12">
        <v>0.9552905349793066</v>
      </c>
      <c r="F44" s="12">
        <v>-3.6785247012591178</v>
      </c>
      <c r="G44" s="12">
        <v>-0.97791822584311849</v>
      </c>
    </row>
    <row r="45" spans="1:7" x14ac:dyDescent="0.25">
      <c r="A45" s="5" t="s">
        <v>50</v>
      </c>
      <c r="B45" s="12">
        <v>-4.8572028429531313</v>
      </c>
      <c r="C45" s="12">
        <v>-3.2398750271974643</v>
      </c>
      <c r="D45" s="12">
        <v>-5.188807592609324</v>
      </c>
      <c r="E45" s="12">
        <v>-4.9613816194318048</v>
      </c>
      <c r="F45" s="12">
        <v>-2.4153119357356858</v>
      </c>
      <c r="G45" s="12">
        <v>-4.405194095871761</v>
      </c>
    </row>
    <row r="46" spans="1:7" x14ac:dyDescent="0.25">
      <c r="A46" s="5" t="s">
        <v>51</v>
      </c>
      <c r="B46" s="12">
        <v>3.8591236643235645</v>
      </c>
      <c r="C46" s="12">
        <v>2.1961385742706576</v>
      </c>
      <c r="D46" s="12">
        <v>2.5287028207144369</v>
      </c>
      <c r="E46" s="12">
        <v>4.2657104693345698</v>
      </c>
      <c r="F46" s="12">
        <v>4.5834346349686976</v>
      </c>
      <c r="G46" s="12">
        <v>3.3635087214388499</v>
      </c>
    </row>
    <row r="47" spans="1:7" x14ac:dyDescent="0.25">
      <c r="A47" s="14" t="s">
        <v>52</v>
      </c>
      <c r="B47" s="12">
        <v>-1.6159696572241238</v>
      </c>
      <c r="C47" s="12">
        <v>-1.3909530487932515</v>
      </c>
      <c r="D47" s="12">
        <v>1.2506673688219878</v>
      </c>
      <c r="E47" s="12">
        <v>0.60057992098952018</v>
      </c>
      <c r="F47" s="12">
        <v>-2.7445422162959434</v>
      </c>
      <c r="G47" s="12">
        <v>-0.71641478668309166</v>
      </c>
    </row>
    <row r="48" spans="1:7" x14ac:dyDescent="0.25">
      <c r="A48" s="14" t="s">
        <v>53</v>
      </c>
      <c r="B48" s="12">
        <v>-2.1586360230795965</v>
      </c>
      <c r="C48" s="12">
        <v>-3.4168201094329791</v>
      </c>
      <c r="D48" s="12">
        <v>-3.731120741312465</v>
      </c>
      <c r="E48" s="12">
        <v>-6.398007313503391</v>
      </c>
      <c r="F48" s="12">
        <v>-4.0796304692334999</v>
      </c>
      <c r="G48" s="12">
        <v>-3.6130316946820096</v>
      </c>
    </row>
    <row r="49" spans="1:7" x14ac:dyDescent="0.25">
      <c r="A49" s="14" t="s">
        <v>54</v>
      </c>
      <c r="B49" s="12">
        <v>-2.4030428210722055</v>
      </c>
      <c r="C49" s="12">
        <v>-1.8305269845204122</v>
      </c>
      <c r="D49" s="12">
        <v>-1.4619504067026208</v>
      </c>
      <c r="E49" s="12">
        <v>-0.19267686280419288</v>
      </c>
      <c r="F49" s="12">
        <v>0.13039235850412395</v>
      </c>
      <c r="G49" s="12">
        <v>-1.5204046075269901</v>
      </c>
    </row>
    <row r="50" spans="1:7" x14ac:dyDescent="0.25">
      <c r="A50" s="14" t="s">
        <v>55</v>
      </c>
      <c r="B50" s="12">
        <v>-1.6092775778049213</v>
      </c>
      <c r="C50" s="12">
        <v>-4.8893949705194197</v>
      </c>
      <c r="D50" s="12">
        <v>-3.0604712099940494</v>
      </c>
      <c r="E50" s="12">
        <v>-2.0197659530236312</v>
      </c>
      <c r="F50" s="12">
        <v>-4.2014588149732619</v>
      </c>
      <c r="G50" s="12">
        <v>-2.8739804817631476</v>
      </c>
    </row>
    <row r="51" spans="1:7" x14ac:dyDescent="0.25">
      <c r="A51" s="5" t="s">
        <v>56</v>
      </c>
      <c r="B51" s="12">
        <v>-6.6187773867535364</v>
      </c>
      <c r="C51" s="12">
        <v>-4.8402895377851287</v>
      </c>
      <c r="D51" s="12">
        <v>-5.070344451755644</v>
      </c>
      <c r="E51" s="12">
        <v>-2.9050649420254206</v>
      </c>
      <c r="F51" s="12">
        <v>-1.8681167763006858</v>
      </c>
      <c r="G51" s="12">
        <v>-4.9271205594586442</v>
      </c>
    </row>
    <row r="52" spans="1:7" x14ac:dyDescent="0.25">
      <c r="A52" s="5" t="s">
        <v>57</v>
      </c>
      <c r="B52" s="12">
        <v>-4.4612939282293977</v>
      </c>
      <c r="C52" s="12">
        <v>-6.0014119797998529</v>
      </c>
      <c r="D52" s="12">
        <v>-3.9217176775662388</v>
      </c>
      <c r="E52" s="12">
        <v>-4.7182293586574042</v>
      </c>
      <c r="F52" s="12">
        <v>-1.3822175793838878</v>
      </c>
      <c r="G52" s="12">
        <v>-4.4393096971022183</v>
      </c>
    </row>
    <row r="53" spans="1:7" x14ac:dyDescent="0.25">
      <c r="A53" s="5" t="s">
        <v>58</v>
      </c>
      <c r="B53" s="12">
        <v>-1.0033844203914863</v>
      </c>
      <c r="C53" s="12">
        <v>-1.9313709167907245</v>
      </c>
      <c r="D53" s="12">
        <v>-3.0270409088699468</v>
      </c>
      <c r="E53" s="12">
        <v>0.93993605235906386</v>
      </c>
      <c r="F53" s="12">
        <v>-3.1200750372188781</v>
      </c>
      <c r="G53" s="12">
        <v>-1.4694511663811705</v>
      </c>
    </row>
    <row r="54" spans="1:7" x14ac:dyDescent="0.25">
      <c r="A54" s="5" t="s">
        <v>59</v>
      </c>
      <c r="B54" s="12">
        <v>-5.2279556239157525</v>
      </c>
      <c r="C54" s="12">
        <v>-5.6489144098444033</v>
      </c>
      <c r="D54" s="12">
        <v>-6.5841310362261405</v>
      </c>
      <c r="E54" s="12">
        <v>-6.3616862587461327</v>
      </c>
      <c r="F54" s="12">
        <v>-5.4025530056479782</v>
      </c>
      <c r="G54" s="12">
        <v>-5.8001786105662809</v>
      </c>
    </row>
    <row r="55" spans="1:7" x14ac:dyDescent="0.25">
      <c r="A55" s="5" t="s">
        <v>60</v>
      </c>
      <c r="B55" s="12">
        <v>-7.8752342765791479</v>
      </c>
      <c r="C55" s="12">
        <v>-5.7271959499637761</v>
      </c>
      <c r="D55" s="12">
        <v>-2.8447805807151569</v>
      </c>
      <c r="E55" s="12">
        <v>-1.8597803321690083</v>
      </c>
      <c r="F55" s="12">
        <v>-2.3945753873779152</v>
      </c>
      <c r="G55" s="12">
        <v>-4.9135861991158585</v>
      </c>
    </row>
    <row r="56" spans="1:7" x14ac:dyDescent="0.25">
      <c r="A56" s="5" t="s">
        <v>61</v>
      </c>
      <c r="B56" s="12">
        <v>4.0514328671719895</v>
      </c>
      <c r="C56" s="12">
        <v>4.6913985413968149</v>
      </c>
      <c r="D56" s="12">
        <v>-2.0244798997705611</v>
      </c>
      <c r="E56" s="12">
        <v>-2.234909359061688</v>
      </c>
      <c r="F56" s="12">
        <v>0.25314557834699297</v>
      </c>
      <c r="G56" s="12">
        <v>1.4598929307211574</v>
      </c>
    </row>
    <row r="57" spans="1:7" x14ac:dyDescent="0.25">
      <c r="A57" s="5" t="s">
        <v>62</v>
      </c>
      <c r="B57" s="12">
        <v>-4.4617914422812834</v>
      </c>
      <c r="C57" s="12">
        <v>-5.162061335594351</v>
      </c>
      <c r="D57" s="12">
        <v>1.0535494014531084</v>
      </c>
      <c r="E57" s="12">
        <v>5.1920718939087722</v>
      </c>
      <c r="F57" s="12">
        <v>4.6568208351383662</v>
      </c>
      <c r="G57" s="12">
        <v>-1.0380694511608513</v>
      </c>
    </row>
    <row r="58" spans="1:7" x14ac:dyDescent="0.25">
      <c r="A58" s="5" t="s">
        <v>63</v>
      </c>
      <c r="B58" s="12">
        <v>2.1596571055250839</v>
      </c>
      <c r="C58" s="12">
        <v>2.5324585424765602</v>
      </c>
      <c r="D58" s="12">
        <v>3.874285352558879</v>
      </c>
      <c r="E58" s="12">
        <v>-1.0047160664481367</v>
      </c>
      <c r="F58" s="12">
        <v>-0.41859114948563525</v>
      </c>
      <c r="G58" s="12">
        <v>1.7658101042732945</v>
      </c>
    </row>
    <row r="59" spans="1:7" x14ac:dyDescent="0.25">
      <c r="A59" s="5" t="s">
        <v>64</v>
      </c>
      <c r="B59" s="12">
        <v>0.12609413728551611</v>
      </c>
      <c r="C59" s="12">
        <v>2.1551259009610804</v>
      </c>
      <c r="D59" s="12">
        <v>-2.9572468434119412</v>
      </c>
      <c r="E59" s="12">
        <v>-2.7119060166049751</v>
      </c>
      <c r="F59" s="12">
        <v>-2.966352555312938</v>
      </c>
      <c r="G59" s="12">
        <v>-0.90661440256296078</v>
      </c>
    </row>
    <row r="60" spans="1:7" x14ac:dyDescent="0.25">
      <c r="A60" s="5" t="s">
        <v>65</v>
      </c>
      <c r="B60" s="12">
        <v>2.2086537424809345</v>
      </c>
      <c r="C60" s="12">
        <v>0.87589702951595505</v>
      </c>
      <c r="D60" s="12">
        <v>4.067593362725936</v>
      </c>
      <c r="E60" s="12">
        <v>6.0752328536674556</v>
      </c>
      <c r="F60" s="12">
        <v>-1.0663319088467915</v>
      </c>
      <c r="G60" s="12">
        <v>2.6948895578392844</v>
      </c>
    </row>
    <row r="61" spans="1:7" x14ac:dyDescent="0.25">
      <c r="A61" s="5" t="s">
        <v>66</v>
      </c>
      <c r="B61" s="12">
        <v>-3.2844274426839517</v>
      </c>
      <c r="C61" s="12">
        <v>-3.784835219632444</v>
      </c>
      <c r="D61" s="12">
        <v>-4.3985725510335776</v>
      </c>
      <c r="E61" s="12">
        <v>-12.145847213391335</v>
      </c>
      <c r="F61" s="12">
        <v>-11.474105190281513</v>
      </c>
      <c r="G61" s="12">
        <v>-5.9132950817696717</v>
      </c>
    </row>
    <row r="62" spans="1:7" x14ac:dyDescent="0.25">
      <c r="A62" s="5" t="s">
        <v>67</v>
      </c>
      <c r="B62" s="12">
        <v>0.68455692640580823</v>
      </c>
      <c r="C62" s="12">
        <v>1.2801792309204105</v>
      </c>
      <c r="D62" s="12">
        <v>-0.52300104904998024</v>
      </c>
      <c r="E62" s="12">
        <v>3.7414216231783302</v>
      </c>
      <c r="F62" s="12">
        <v>7.7624694366879883</v>
      </c>
      <c r="G62" s="12">
        <v>1.640874004677662</v>
      </c>
    </row>
    <row r="63" spans="1:7" x14ac:dyDescent="0.25">
      <c r="A63" s="5" t="s">
        <v>68</v>
      </c>
      <c r="B63" s="12">
        <v>-1.3320006945543816E-2</v>
      </c>
      <c r="C63" s="12">
        <v>-1.6291386924603604</v>
      </c>
      <c r="D63" s="12">
        <v>3.096051983820884</v>
      </c>
      <c r="E63" s="12">
        <v>1.7147633782797982E-2</v>
      </c>
      <c r="F63" s="12">
        <v>1.9181328169225058</v>
      </c>
      <c r="G63" s="12">
        <v>0.47371839706471258</v>
      </c>
    </row>
    <row r="64" spans="1:7" x14ac:dyDescent="0.25">
      <c r="A64" s="5" t="s">
        <v>69</v>
      </c>
      <c r="B64" s="12">
        <v>0.86813981105884985</v>
      </c>
      <c r="C64" s="12">
        <v>0.76477675599017836</v>
      </c>
      <c r="D64" s="12">
        <v>-0.92351804330078913</v>
      </c>
      <c r="E64" s="12">
        <v>0.97031405785845459</v>
      </c>
      <c r="F64" s="12">
        <v>10.73170416523779</v>
      </c>
      <c r="G64" s="12">
        <v>1.3533079418452416</v>
      </c>
    </row>
    <row r="65" spans="1:7" x14ac:dyDescent="0.25">
      <c r="A65" s="5" t="s">
        <v>70</v>
      </c>
      <c r="B65" s="12">
        <v>1.1665276280640751</v>
      </c>
      <c r="C65" s="12">
        <v>0.76359791883384498</v>
      </c>
      <c r="D65" s="12">
        <v>-0.30721601949742183</v>
      </c>
      <c r="E65" s="12">
        <v>-1.5727343894067043</v>
      </c>
      <c r="F65" s="12">
        <v>-9.3394678184386315</v>
      </c>
      <c r="G65" s="12">
        <v>-0.6903333710373547</v>
      </c>
    </row>
    <row r="66" spans="1:7" x14ac:dyDescent="0.25">
      <c r="A66" s="5" t="s">
        <v>71</v>
      </c>
      <c r="B66" s="12">
        <v>0.23425380303812526</v>
      </c>
      <c r="C66" s="12">
        <v>0.42262689801010861</v>
      </c>
      <c r="D66" s="12">
        <v>2.3302139258943564</v>
      </c>
      <c r="E66" s="12">
        <v>4.045539531241328</v>
      </c>
      <c r="F66" s="12">
        <v>1.7172649452552975</v>
      </c>
      <c r="G66" s="12">
        <v>1.4763755064210629</v>
      </c>
    </row>
    <row r="67" spans="1:7" x14ac:dyDescent="0.25">
      <c r="A67" s="5" t="s">
        <v>72</v>
      </c>
      <c r="B67" s="12">
        <v>-17.708618792911942</v>
      </c>
      <c r="C67" s="12">
        <v>-19.94793372326459</v>
      </c>
      <c r="D67" s="12">
        <v>-22.002228094604114</v>
      </c>
      <c r="E67" s="12">
        <v>-17.850116797662636</v>
      </c>
      <c r="F67" s="12">
        <v>-20.319805089205982</v>
      </c>
      <c r="G67" s="12">
        <v>-19.303493269677613</v>
      </c>
    </row>
    <row r="68" spans="1:7" x14ac:dyDescent="0.25">
      <c r="A68" s="5" t="s">
        <v>73</v>
      </c>
      <c r="B68" s="12">
        <v>-6.8093047792754602</v>
      </c>
      <c r="C68" s="12">
        <v>-8.2624703889839974</v>
      </c>
      <c r="D68" s="12">
        <v>-2.9321038901677454</v>
      </c>
      <c r="E68" s="12">
        <v>-3.6166822249391455</v>
      </c>
      <c r="F68" s="12">
        <v>-3.871714451958419</v>
      </c>
      <c r="G68" s="12">
        <v>-5.4955854096413352</v>
      </c>
    </row>
    <row r="69" spans="1:7" x14ac:dyDescent="0.25">
      <c r="A69" s="5" t="s">
        <v>74</v>
      </c>
      <c r="B69" s="12">
        <v>-2.4495928342207463</v>
      </c>
      <c r="C69" s="12">
        <v>-0.17340105009622922</v>
      </c>
      <c r="D69" s="12">
        <v>-2.3205957257791208</v>
      </c>
      <c r="E69" s="12">
        <v>-0.38336836275418468</v>
      </c>
      <c r="F69" s="12">
        <v>-1.1803995204315685</v>
      </c>
      <c r="G69" s="12">
        <v>-1.5087714476789427</v>
      </c>
    </row>
    <row r="70" spans="1:7" x14ac:dyDescent="0.25">
      <c r="A70" s="5" t="s">
        <v>75</v>
      </c>
      <c r="B70" s="12">
        <v>-2.3588055633002853</v>
      </c>
      <c r="C70" s="12">
        <v>0.80249521267002377</v>
      </c>
      <c r="D70" s="12">
        <v>-1.1556162835191541</v>
      </c>
      <c r="E70" s="12">
        <v>-1.5702802701204368</v>
      </c>
      <c r="F70" s="12">
        <v>-1.3718410311331908</v>
      </c>
      <c r="G70" s="12">
        <v>-1.271537044111027</v>
      </c>
    </row>
    <row r="71" spans="1:7" x14ac:dyDescent="0.25">
      <c r="A71" s="5" t="s">
        <v>76</v>
      </c>
      <c r="B71" s="12">
        <v>-0.5497444136804116</v>
      </c>
      <c r="C71" s="12">
        <v>-2.3966064033101468</v>
      </c>
      <c r="D71" s="12">
        <v>-5.8128949191241368</v>
      </c>
      <c r="E71" s="12">
        <v>-1.2449088065094958</v>
      </c>
      <c r="F71" s="12">
        <v>-3.857335845585518</v>
      </c>
      <c r="G71" s="12">
        <v>-2.4170889039275814</v>
      </c>
    </row>
    <row r="72" spans="1:7" x14ac:dyDescent="0.25">
      <c r="A72" s="5" t="s">
        <v>77</v>
      </c>
      <c r="B72" s="12">
        <v>-1.552449697552005</v>
      </c>
      <c r="C72" s="12">
        <v>-0.28493725991234042</v>
      </c>
      <c r="D72" s="12">
        <v>1.5011331593533108</v>
      </c>
      <c r="E72" s="12">
        <v>-2.9872629707758653</v>
      </c>
      <c r="F72" s="12">
        <v>-3.5866464398921392</v>
      </c>
      <c r="G72" s="12">
        <v>-1.1336427407311587</v>
      </c>
    </row>
    <row r="73" spans="1:7" x14ac:dyDescent="0.25">
      <c r="A73" s="5" t="s">
        <v>161</v>
      </c>
      <c r="B73" s="12">
        <v>-1.5391873974135297</v>
      </c>
      <c r="C73" s="12">
        <v>-1.7358887844468096</v>
      </c>
      <c r="D73" s="12">
        <v>-1.7783023531193665</v>
      </c>
      <c r="E73" s="12">
        <v>-1.5611011865635005</v>
      </c>
      <c r="F73" s="12">
        <v>-1.3742662946990347</v>
      </c>
      <c r="G73" s="12">
        <v>-1.6170312239483606</v>
      </c>
    </row>
    <row r="74" spans="1:7" x14ac:dyDescent="0.25">
      <c r="A74" s="5" t="s">
        <v>162</v>
      </c>
      <c r="B74" s="12">
        <v>-1.6233084136462388</v>
      </c>
      <c r="C74" s="12">
        <v>-2.8175937563209996</v>
      </c>
      <c r="D74" s="12">
        <v>-2.2366922271958418</v>
      </c>
      <c r="E74" s="12">
        <v>-4.5467558809399096</v>
      </c>
      <c r="F74" s="12">
        <v>-2.2210357196764807</v>
      </c>
      <c r="G74" s="12">
        <v>-2.5594372903135962</v>
      </c>
    </row>
    <row r="75" spans="1:7" x14ac:dyDescent="0.25">
      <c r="A75" s="5" t="s">
        <v>163</v>
      </c>
      <c r="B75" s="12">
        <v>4.7444206290627777</v>
      </c>
      <c r="C75" s="12">
        <v>5.6816019971896194</v>
      </c>
      <c r="D75" s="12">
        <v>8.1880141915098843</v>
      </c>
      <c r="E75" s="12">
        <v>2.1129717080861377</v>
      </c>
      <c r="F75" s="12">
        <v>4.6795835100491887</v>
      </c>
      <c r="G75" s="12">
        <v>5.1682168429099873</v>
      </c>
    </row>
    <row r="76" spans="1:7" x14ac:dyDescent="0.25">
      <c r="A76" s="5" t="s">
        <v>164</v>
      </c>
      <c r="B76" s="12">
        <v>-3.784680961733375</v>
      </c>
      <c r="C76" s="12">
        <v>-3.4445904261955302</v>
      </c>
      <c r="D76" s="12">
        <v>-5.0116818106160004</v>
      </c>
      <c r="E76" s="12">
        <v>-0.95481882818401631</v>
      </c>
      <c r="F76" s="12">
        <v>-9.6804565540073568</v>
      </c>
      <c r="G76" s="12">
        <v>-3.9958426979166828</v>
      </c>
    </row>
    <row r="77" spans="1:7" x14ac:dyDescent="0.25">
      <c r="A77" s="5" t="s">
        <v>165</v>
      </c>
      <c r="B77" s="12">
        <v>2.493461985429831</v>
      </c>
      <c r="C77" s="12">
        <v>4.5251818762617297</v>
      </c>
      <c r="D77" s="12">
        <v>3.3874897251293397</v>
      </c>
      <c r="E77" s="12">
        <v>5.4384224390564668</v>
      </c>
      <c r="F77" s="12">
        <v>10.910676449642727</v>
      </c>
      <c r="G77" s="12">
        <v>4.2771941359775143</v>
      </c>
    </row>
    <row r="78" spans="1:7" x14ac:dyDescent="0.25">
      <c r="A78" s="5" t="s">
        <v>166</v>
      </c>
      <c r="B78" s="12">
        <v>0.82290728616712383</v>
      </c>
      <c r="C78" s="12">
        <v>1.4020272940337966</v>
      </c>
      <c r="D78" s="12">
        <v>7.6356976003220847E-2</v>
      </c>
      <c r="E78" s="12">
        <v>-0.42906251438077686</v>
      </c>
      <c r="F78" s="12">
        <v>-1.5901839752520495</v>
      </c>
      <c r="G78" s="12">
        <v>0.35682704009397886</v>
      </c>
    </row>
    <row r="79" spans="1:7" x14ac:dyDescent="0.25">
      <c r="A79" s="5" t="s">
        <v>167</v>
      </c>
      <c r="B79" s="12">
        <v>-2.5342037310102561</v>
      </c>
      <c r="C79" s="12">
        <v>-0.69267447944990423</v>
      </c>
      <c r="D79" s="12">
        <v>-2.032016294693888</v>
      </c>
      <c r="E79" s="12">
        <v>-1.6039339395698762</v>
      </c>
      <c r="F79" s="12">
        <v>-3.5511734941157851</v>
      </c>
      <c r="G79" s="12">
        <v>-1.9789320451172352</v>
      </c>
    </row>
    <row r="80" spans="1:7" x14ac:dyDescent="0.25">
      <c r="A80" s="5" t="s">
        <v>168</v>
      </c>
      <c r="B80" s="12">
        <v>5.5841011920117376</v>
      </c>
      <c r="C80" s="12">
        <v>5.9091666534966629</v>
      </c>
      <c r="D80" s="12">
        <v>2.2339442429458067</v>
      </c>
      <c r="E80" s="12">
        <v>-0.15825008512562574</v>
      </c>
      <c r="F80" s="12">
        <v>4.5258627597556762</v>
      </c>
      <c r="G80" s="12">
        <v>3.8583181079244002</v>
      </c>
    </row>
    <row r="81" spans="1:7" x14ac:dyDescent="0.25">
      <c r="A81" s="5" t="s">
        <v>169</v>
      </c>
      <c r="B81" s="12">
        <v>6.0940049073311728</v>
      </c>
      <c r="C81" s="12">
        <v>3.3637825297743893</v>
      </c>
      <c r="D81" s="12">
        <v>6.7152713600846763</v>
      </c>
      <c r="E81" s="12">
        <v>7.7836382956111576</v>
      </c>
      <c r="F81" s="12">
        <v>6.8707926914500339</v>
      </c>
      <c r="G81" s="12">
        <v>6.000355524160085</v>
      </c>
    </row>
    <row r="82" spans="1:7" x14ac:dyDescent="0.25">
      <c r="A82" s="5" t="s">
        <v>78</v>
      </c>
      <c r="B82" s="12">
        <v>1.8603969002507799</v>
      </c>
      <c r="C82" s="12">
        <v>3.2529587958031132</v>
      </c>
      <c r="D82" s="12">
        <v>3.350075210308979</v>
      </c>
      <c r="E82" s="12">
        <v>1.6784579621970961</v>
      </c>
      <c r="F82" s="12">
        <v>2.423775505104667</v>
      </c>
      <c r="G82" s="12">
        <v>2.464060147791062</v>
      </c>
    </row>
    <row r="83" spans="1:7" x14ac:dyDescent="0.25">
      <c r="A83" s="11" t="s">
        <v>170</v>
      </c>
      <c r="B83" s="12">
        <v>6.5939234667694651</v>
      </c>
      <c r="C83" s="12">
        <v>6.6989956280249006</v>
      </c>
      <c r="D83" s="12">
        <v>3.9895547303338463</v>
      </c>
      <c r="E83" s="12">
        <v>6.5413967182711694</v>
      </c>
      <c r="F83" s="12">
        <v>2.3571818715717927</v>
      </c>
      <c r="G83" s="12">
        <v>5.717096822272393</v>
      </c>
    </row>
    <row r="84" spans="1:7" x14ac:dyDescent="0.25">
      <c r="A84" s="11" t="s">
        <v>79</v>
      </c>
      <c r="B84" s="12">
        <v>4.9075796604941413</v>
      </c>
      <c r="C84" s="12">
        <v>7.4596129814086867</v>
      </c>
      <c r="D84" s="12">
        <v>4.9603189993227579</v>
      </c>
      <c r="E84" s="12">
        <v>3.467839007532985</v>
      </c>
      <c r="F84" s="12">
        <v>5.9091184165271011</v>
      </c>
      <c r="G84" s="12">
        <v>5.2796456763187516</v>
      </c>
    </row>
    <row r="85" spans="1:7" x14ac:dyDescent="0.25">
      <c r="A85" s="11" t="s">
        <v>155</v>
      </c>
      <c r="B85" s="12">
        <v>4.6730253642675033</v>
      </c>
      <c r="C85" s="12">
        <v>4.9906059809789713</v>
      </c>
      <c r="D85" s="12">
        <v>2.2240461839187273</v>
      </c>
      <c r="E85" s="12">
        <v>-0.75731331955460235</v>
      </c>
      <c r="F85" s="12">
        <v>0.6986428987672062</v>
      </c>
      <c r="G85" s="12">
        <v>3.0005310980902671</v>
      </c>
    </row>
    <row r="86" spans="1:7" x14ac:dyDescent="0.25">
      <c r="A86" s="11" t="s">
        <v>158</v>
      </c>
      <c r="B86" s="12">
        <v>-3.8926105315581676</v>
      </c>
      <c r="C86" s="12">
        <v>-4.7978808772389652</v>
      </c>
      <c r="D86" s="12">
        <v>-2.9812327040160533</v>
      </c>
      <c r="E86" s="12">
        <v>-1.7225296721440644</v>
      </c>
      <c r="F86" s="12">
        <v>-1.2473153784475228</v>
      </c>
      <c r="G86" s="12">
        <v>-3.3401586313060414</v>
      </c>
    </row>
    <row r="87" spans="1:7" x14ac:dyDescent="0.25">
      <c r="A87" s="11" t="s">
        <v>171</v>
      </c>
      <c r="B87" s="12">
        <v>2.6699893877204683</v>
      </c>
      <c r="C87" s="12">
        <v>1.6594126669975469</v>
      </c>
      <c r="D87" s="12">
        <v>1.6750322956181345</v>
      </c>
      <c r="E87" s="12">
        <v>2.4827617162446121</v>
      </c>
      <c r="F87" s="12">
        <v>-2.2023487350172299</v>
      </c>
      <c r="G87" s="12">
        <v>1.8287207173435165</v>
      </c>
    </row>
    <row r="88" spans="1:7" x14ac:dyDescent="0.25">
      <c r="A88" s="11" t="s">
        <v>173</v>
      </c>
      <c r="B88" s="12">
        <v>0.59213599445049891</v>
      </c>
      <c r="C88" s="12">
        <v>0.43525198380594021</v>
      </c>
      <c r="D88" s="12">
        <v>2.2529159831509107</v>
      </c>
      <c r="E88" s="12">
        <v>1.9412051114081008</v>
      </c>
      <c r="F88" s="12">
        <v>2.9686711252399878</v>
      </c>
      <c r="G88" s="12">
        <v>1.3034558551798912</v>
      </c>
    </row>
    <row r="89" spans="1:7" x14ac:dyDescent="0.25">
      <c r="A89" s="11" t="s">
        <v>175</v>
      </c>
      <c r="B89" s="12">
        <v>1.8316300696359953</v>
      </c>
      <c r="C89" s="12">
        <v>0.344286107006474</v>
      </c>
      <c r="D89" s="12">
        <v>-0.70773114900910461</v>
      </c>
      <c r="E89" s="12">
        <v>-7.6264683097999305E-3</v>
      </c>
      <c r="F89" s="12">
        <v>2.4660405718178744</v>
      </c>
      <c r="G89" s="12">
        <v>0.74412886144406676</v>
      </c>
    </row>
    <row r="90" spans="1:7" x14ac:dyDescent="0.25">
      <c r="A90" s="11" t="s">
        <v>188</v>
      </c>
      <c r="B90" s="12">
        <v>0.82569499783438771</v>
      </c>
      <c r="C90" s="12">
        <v>2.7305735223956789</v>
      </c>
      <c r="D90" s="12">
        <v>0.58683997807911281</v>
      </c>
      <c r="E90" s="12">
        <v>2.826961867511308</v>
      </c>
      <c r="F90" s="12">
        <v>-2.927678393596612</v>
      </c>
      <c r="G90" s="12">
        <v>1.2097510556389348</v>
      </c>
    </row>
    <row r="91" spans="1:7" x14ac:dyDescent="0.25">
      <c r="A91" s="11" t="s">
        <v>190</v>
      </c>
      <c r="B91" s="12">
        <v>-1.1302787422639742</v>
      </c>
      <c r="C91" s="12">
        <v>0.23337068380672338</v>
      </c>
      <c r="D91" s="12">
        <v>-1.561508245691396</v>
      </c>
      <c r="E91" s="12">
        <v>-1.6562269588922505</v>
      </c>
      <c r="F91" s="12">
        <v>7.6967044197033569</v>
      </c>
      <c r="G91" s="12">
        <v>-0.33348195101173272</v>
      </c>
    </row>
    <row r="92" spans="1:7" x14ac:dyDescent="0.25">
      <c r="A92" s="11" t="s">
        <v>192</v>
      </c>
      <c r="B92" s="12">
        <v>3.9248111936952585</v>
      </c>
      <c r="C92" s="12">
        <v>4.1385078031223212</v>
      </c>
      <c r="D92" s="12">
        <v>5.1884208219127679</v>
      </c>
      <c r="E92" s="12">
        <v>2.135970714237716</v>
      </c>
      <c r="F92" s="12">
        <v>-0.36061405770480193</v>
      </c>
      <c r="G92" s="12">
        <v>3.5606889729466684</v>
      </c>
    </row>
    <row r="93" spans="1:7" x14ac:dyDescent="0.25">
      <c r="A93" s="11" t="s">
        <v>194</v>
      </c>
      <c r="B93" s="12">
        <v>-1.0122959894878596</v>
      </c>
      <c r="C93" s="12">
        <v>0.39489168835879762</v>
      </c>
      <c r="D93" s="12">
        <v>1.2114145559682401</v>
      </c>
      <c r="E93" s="12">
        <v>-1.1923846614073228</v>
      </c>
      <c r="F93" s="12">
        <v>1.11598633909361</v>
      </c>
      <c r="G93" s="12">
        <v>-0.12550477583820818</v>
      </c>
    </row>
    <row r="94" spans="1:7" x14ac:dyDescent="0.25">
      <c r="A94" s="11" t="s">
        <v>235</v>
      </c>
      <c r="B94" s="12">
        <v>5.2364216502375882</v>
      </c>
      <c r="C94" s="12">
        <v>4.3297813616316629</v>
      </c>
      <c r="D94" s="12">
        <v>4.2438587501158826</v>
      </c>
      <c r="E94" s="12">
        <v>3.5306216811692512</v>
      </c>
      <c r="F94" s="12">
        <v>1.3919541210136381</v>
      </c>
      <c r="G94" s="12">
        <v>4.2483318236110117</v>
      </c>
    </row>
    <row r="95" spans="1:7" x14ac:dyDescent="0.25">
      <c r="A95" s="11" t="s">
        <v>237</v>
      </c>
      <c r="B95" s="12">
        <v>0.84662126622611666</v>
      </c>
      <c r="C95" s="12">
        <v>0.84698015514523206</v>
      </c>
      <c r="D95" s="12">
        <v>3.2724685661727682</v>
      </c>
      <c r="E95" s="12">
        <v>2.0031027117685571</v>
      </c>
      <c r="F95" s="12">
        <v>1.3271339189839955</v>
      </c>
      <c r="G95" s="12">
        <v>1.5623063709282075</v>
      </c>
    </row>
    <row r="96" spans="1:7" x14ac:dyDescent="0.25">
      <c r="A96" s="11" t="s">
        <v>239</v>
      </c>
      <c r="B96" s="12">
        <v>-1.578548782879359</v>
      </c>
      <c r="C96" s="12">
        <v>-1.400409798824759</v>
      </c>
      <c r="D96" s="12">
        <v>-3.7670852957464476</v>
      </c>
      <c r="E96" s="12">
        <v>-0.99393762072751046</v>
      </c>
      <c r="F96" s="12">
        <v>-0.55474090519844022</v>
      </c>
      <c r="G96" s="12">
        <v>-1.8132976041593003</v>
      </c>
    </row>
    <row r="97" spans="1:7" x14ac:dyDescent="0.25">
      <c r="A97" s="11" t="s">
        <v>241</v>
      </c>
      <c r="B97" s="12">
        <v>1.283115064314756</v>
      </c>
      <c r="C97" s="12">
        <v>2.2278211372646939</v>
      </c>
      <c r="D97" s="12">
        <v>0.62160339802973219</v>
      </c>
      <c r="E97" s="12">
        <v>-0.27071194938891724</v>
      </c>
      <c r="F97" s="12">
        <v>-0.13001944960946707</v>
      </c>
      <c r="G97" s="12">
        <v>0.98527457353921188</v>
      </c>
    </row>
    <row r="98" spans="1:7" x14ac:dyDescent="0.25">
      <c r="A98" s="11" t="s">
        <v>243</v>
      </c>
      <c r="B98" s="12">
        <v>0.52432105462819123</v>
      </c>
      <c r="C98" s="12">
        <v>0.34843405739548933</v>
      </c>
      <c r="D98" s="12">
        <v>-0.34270522465227354</v>
      </c>
      <c r="E98" s="12">
        <v>3.9539240436951362</v>
      </c>
      <c r="F98" s="12">
        <v>1.2801066297694503</v>
      </c>
      <c r="G98" s="12">
        <v>0.92924127553386626</v>
      </c>
    </row>
    <row r="99" spans="1:7" x14ac:dyDescent="0.25">
      <c r="A99" s="11" t="s">
        <v>245</v>
      </c>
      <c r="B99" s="12">
        <v>-20.560218693873278</v>
      </c>
      <c r="C99" s="12">
        <v>-16.545455441284179</v>
      </c>
      <c r="D99" s="12">
        <v>-9.6872986092176312</v>
      </c>
      <c r="E99" s="12">
        <v>-19.718699717307338</v>
      </c>
      <c r="F99" s="12">
        <v>-24.459000108490493</v>
      </c>
      <c r="G99" s="12">
        <v>-17.704501568150967</v>
      </c>
    </row>
    <row r="100" spans="1:7" x14ac:dyDescent="0.25">
      <c r="A100" s="11" t="s">
        <v>248</v>
      </c>
      <c r="B100" s="12">
        <v>-14.091483521162932</v>
      </c>
      <c r="C100" s="12">
        <v>-10.580088226019065</v>
      </c>
      <c r="D100" s="12">
        <v>-23.517764385201254</v>
      </c>
      <c r="E100" s="12">
        <v>-21.775059878876068</v>
      </c>
      <c r="F100" s="12">
        <v>-19.933227831946503</v>
      </c>
      <c r="G100" s="12">
        <v>-17.045418602623005</v>
      </c>
    </row>
    <row r="101" spans="1:7" x14ac:dyDescent="0.25">
      <c r="A101" s="11" t="s">
        <v>256</v>
      </c>
      <c r="B101" s="12">
        <v>49.934777435962488</v>
      </c>
      <c r="C101" s="12">
        <v>35.561512415793445</v>
      </c>
      <c r="D101" s="12">
        <v>43.040264981532026</v>
      </c>
      <c r="E101" s="12">
        <v>65.454402239443525</v>
      </c>
      <c r="F101" s="12">
        <v>61.562915224670824</v>
      </c>
      <c r="G101" s="12">
        <v>48.348363940966181</v>
      </c>
    </row>
    <row r="102" spans="1:7" ht="9" customHeight="1" x14ac:dyDescent="0.25">
      <c r="A102" s="8"/>
      <c r="B102" s="6"/>
      <c r="C102" s="6"/>
      <c r="D102" s="6"/>
      <c r="E102" s="6"/>
      <c r="F102" s="6"/>
      <c r="G102" s="6"/>
    </row>
    <row r="104" spans="1:7" x14ac:dyDescent="0.25">
      <c r="A104" s="5" t="s">
        <v>229</v>
      </c>
    </row>
    <row r="105" spans="1:7" x14ac:dyDescent="0.25">
      <c r="A105" s="5"/>
    </row>
    <row r="106" spans="1:7" x14ac:dyDescent="0.25">
      <c r="A106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gianm</cp:lastModifiedBy>
  <cp:lastPrinted>2018-03-29T08:07:27Z</cp:lastPrinted>
  <dcterms:created xsi:type="dcterms:W3CDTF">2009-12-15T09:59:03Z</dcterms:created>
  <dcterms:modified xsi:type="dcterms:W3CDTF">2021-07-02T08:32:16Z</dcterms:modified>
</cp:coreProperties>
</file>