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frferran\Desktop\Comunicati stampa\Mercato immobiliare-Gennaio 2022\"/>
    </mc:Choice>
  </mc:AlternateContent>
  <bookViews>
    <workbookView xWindow="0" yWindow="0" windowWidth="17250" windowHeight="3405" tabRatio="850" firstSheet="2" activeTab="2"/>
  </bookViews>
  <sheets>
    <sheet name="Tavola 1.1new" sheetId="31" r:id="rId1"/>
    <sheet name="Tavola 2.1new" sheetId="32" r:id="rId2"/>
    <sheet name="Tavola 3.1new" sheetId="26" r:id="rId3"/>
    <sheet name="Tavola 3.2new" sheetId="27" r:id="rId4"/>
    <sheet name="Tavola 3.3new" sheetId="28" r:id="rId5"/>
    <sheet name="Tavola 3.4new" sheetId="30" r:id="rId6"/>
    <sheet name="Tavola 4.1new" sheetId="29" r:id="rId7"/>
    <sheet name="Tavola 5.1new" sheetId="33" r:id="rId8"/>
    <sheet name="Tavola 5.2new" sheetId="34" r:id="rId9"/>
    <sheet name="Tavola 5.3new" sheetId="35" r:id="rId10"/>
    <sheet name="Tavola 5.4new" sheetId="36" r:id="rId11"/>
    <sheet name="Tavola 6.1new" sheetId="37" r:id="rId12"/>
  </sheets>
  <definedNames>
    <definedName name="_xlnm._FilterDatabase" localSheetId="7" hidden="1">'Tavola 5.1new'!#REF!</definedName>
    <definedName name="_xlnm._FilterDatabase" localSheetId="9" hidden="1">'Tavola 5.3new'!#REF!</definedName>
    <definedName name="_xlnm._FilterDatabase" localSheetId="10" hidden="1">'Tavola 5.4new'!#REF!</definedName>
    <definedName name="_IDX1" localSheetId="1">'Tavola 2.1new'!#REF!</definedName>
    <definedName name="_IDX2" localSheetId="1">'Tavola 2.1new'!#REF!</definedName>
    <definedName name="_IDX3" localSheetId="0">'Tavola 1.1new'!#REF!</definedName>
    <definedName name="_IDX4" localSheetId="1">'Tavola 2.1new'!#REF!</definedName>
    <definedName name="_IDX7" localSheetId="1">'Tavola 2.1new'!#REF!</definedName>
  </definedNames>
  <calcPr calcId="152511"/>
</workbook>
</file>

<file path=xl/calcChain.xml><?xml version="1.0" encoding="utf-8"?>
<calcChain xmlns="http://schemas.openxmlformats.org/spreadsheetml/2006/main">
  <c r="H104" i="29" l="1"/>
  <c r="H103" i="29"/>
  <c r="B74" i="32"/>
  <c r="B42" i="32"/>
  <c r="H104" i="30"/>
  <c r="H103" i="30"/>
  <c r="H104" i="28"/>
  <c r="H103" i="28"/>
  <c r="H104" i="27"/>
  <c r="H103" i="27"/>
  <c r="C74" i="31"/>
  <c r="D74" i="31"/>
  <c r="E74" i="31"/>
  <c r="B74" i="31"/>
  <c r="C42" i="31"/>
  <c r="D42" i="31"/>
  <c r="E42" i="31"/>
  <c r="B42" i="31"/>
  <c r="H104" i="26"/>
  <c r="H103" i="26"/>
  <c r="H102" i="29"/>
  <c r="H102" i="30"/>
  <c r="H102" i="28"/>
  <c r="H102" i="27"/>
  <c r="H102" i="26"/>
  <c r="H101" i="29"/>
  <c r="H101" i="30"/>
  <c r="H101" i="28"/>
  <c r="H101" i="27"/>
  <c r="H101" i="26"/>
  <c r="H100" i="29"/>
  <c r="H100" i="30"/>
  <c r="H100" i="28"/>
  <c r="H100" i="27"/>
  <c r="H100" i="26"/>
  <c r="H99" i="29"/>
  <c r="H99" i="30"/>
  <c r="H99" i="28"/>
  <c r="H99" i="27"/>
  <c r="H99" i="26"/>
  <c r="H98" i="29"/>
  <c r="H98" i="30"/>
  <c r="H98" i="28"/>
  <c r="H98" i="27"/>
  <c r="H98" i="26"/>
  <c r="H97" i="29"/>
  <c r="H97" i="30"/>
  <c r="H97" i="28"/>
  <c r="H97" i="27"/>
  <c r="H94" i="29"/>
  <c r="H94" i="30"/>
  <c r="H94" i="28"/>
  <c r="H93" i="29"/>
  <c r="H92" i="29"/>
  <c r="H91" i="29"/>
  <c r="B85" i="29"/>
  <c r="G74" i="28"/>
  <c r="G73" i="28"/>
  <c r="G76" i="29"/>
  <c r="G77" i="29"/>
  <c r="G78" i="29"/>
  <c r="G75" i="29"/>
  <c r="G76" i="28"/>
  <c r="G77" i="28"/>
  <c r="G78" i="28"/>
  <c r="G75" i="28"/>
</calcChain>
</file>

<file path=xl/sharedStrings.xml><?xml version="1.0" encoding="utf-8"?>
<sst xmlns="http://schemas.openxmlformats.org/spreadsheetml/2006/main" count="1311" uniqueCount="265">
  <si>
    <t>Centro</t>
  </si>
  <si>
    <t>Italia</t>
  </si>
  <si>
    <t>Nord-ovest</t>
  </si>
  <si>
    <t>Nord-est</t>
  </si>
  <si>
    <t>Sud</t>
  </si>
  <si>
    <t>Isole</t>
  </si>
  <si>
    <t>Tavola 3.1 - Compravendite di unità immobiliari per trimestre e ripartizione geografica -</t>
  </si>
  <si>
    <t>ANNI E</t>
  </si>
  <si>
    <t>RIPARTIZIONI GEOGRAFICHE</t>
  </si>
  <si>
    <t>Var% (a)</t>
  </si>
  <si>
    <t>TRIMESTRI</t>
  </si>
  <si>
    <t>1997 Trim 1</t>
  </si>
  <si>
    <t xml:space="preserve">- 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</si>
  <si>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</si>
  <si>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</si>
  <si>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</si>
  <si>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</si>
  <si>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</si>
  <si>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</si>
  <si>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</si>
  <si>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</si>
  <si>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</si>
  <si>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</si>
  <si>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</si>
  <si>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</si>
  <si>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</si>
  <si>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</si>
  <si>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</si>
  <si>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</si>
  <si>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</si>
  <si>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</si>
  <si>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</si>
  <si>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</si>
  <si>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</si>
  <si>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</si>
  <si>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</si>
  <si>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</si>
  <si>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</si>
  <si>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</si>
  <si>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</si>
  <si>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</si>
  <si>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</si>
  <si>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</si>
  <si>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</si>
  <si>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</si>
  <si>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</si>
  <si>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</si>
  <si>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</si>
  <si>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</si>
  <si>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</si>
  <si>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</si>
  <si>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</si>
  <si>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</si>
  <si>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</si>
  <si>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</si>
  <si>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</si>
  <si>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</si>
  <si>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</si>
  <si>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</si>
  <si>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</si>
  <si>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</si>
  <si>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</si>
  <si>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</si>
  <si>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</si>
  <si>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</si>
  <si>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</si>
  <si>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</si>
  <si>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</si>
  <si>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</si>
  <si>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</si>
  <si>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</si>
  <si>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</si>
  <si>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</si>
  <si>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</si>
  <si>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</si>
  <si>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</si>
  <si>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</si>
  <si>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</si>
  <si>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</si>
  <si>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</si>
  <si>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(a) La variazione percentuale è calcolata sul trimestre dell'anno precedente.</t>
  </si>
  <si>
    <t>Tavola 3.2 - Compravendite di unità immobiliari ad uso abitazione ed accessori, per trimestre e ripartizione geografica -</t>
  </si>
  <si>
    <t>Tavola 3.3 - Compravendite di unità immobiliari ad uso economico (a), per trimestre e ripartizione geografica -</t>
  </si>
  <si>
    <t>Var% (b)</t>
  </si>
  <si>
    <t>-</t>
  </si>
  <si>
    <t xml:space="preserve">(a) Uso artigianale, commerciale, industriale; uso ufficio;  uso rurale (fabbricati rurali non costituenti pertinenze di fondo agricolo). </t>
  </si>
  <si>
    <t>(b) La variazione percentuale è calcolata sul trimestre dell'anno precedente.</t>
  </si>
  <si>
    <t>1997 trim 1</t>
  </si>
  <si>
    <t>1997 trim 2</t>
  </si>
  <si>
    <t>1997 trim 3</t>
  </si>
  <si>
    <t>1997 trim 4</t>
  </si>
  <si>
    <t>1998 trim 1</t>
  </si>
  <si>
    <t>1998 trim 2</t>
  </si>
  <si>
    <t>1998 trim 3</t>
  </si>
  <si>
    <t>1998 trim 4</t>
  </si>
  <si>
    <t>1999 trim 1</t>
  </si>
  <si>
    <t>1999 trim 2</t>
  </si>
  <si>
    <t>1999 trim 3</t>
  </si>
  <si>
    <t>1999 trim 4</t>
  </si>
  <si>
    <t>2000 trim 1</t>
  </si>
  <si>
    <t>2000 trim 2</t>
  </si>
  <si>
    <t>2000 trim 3</t>
  </si>
  <si>
    <t>2000 trim 4</t>
  </si>
  <si>
    <t>2001 trim 1</t>
  </si>
  <si>
    <t>2001 trim 2</t>
  </si>
  <si>
    <t>2001 trim 3</t>
  </si>
  <si>
    <t>2001 trim 4</t>
  </si>
  <si>
    <t>2002 trim 1</t>
  </si>
  <si>
    <t>2002 trim 2</t>
  </si>
  <si>
    <t>2002 trim 3</t>
  </si>
  <si>
    <t>2002 trim 4</t>
  </si>
  <si>
    <t>2003 trim 1</t>
  </si>
  <si>
    <t>2003 trim 2</t>
  </si>
  <si>
    <t>2003 trim 3</t>
  </si>
  <si>
    <t>2003 trim 4</t>
  </si>
  <si>
    <t>2004 trim 1</t>
  </si>
  <si>
    <t>2004 trim 2</t>
  </si>
  <si>
    <t>2004 trim 3</t>
  </si>
  <si>
    <t>2004 trim 4</t>
  </si>
  <si>
    <t>2005 trim 1</t>
  </si>
  <si>
    <t>2005 trim 2</t>
  </si>
  <si>
    <t>2005 trim 3</t>
  </si>
  <si>
    <t>2005 trim 4</t>
  </si>
  <si>
    <t>2006 trim 1</t>
  </si>
  <si>
    <t>2006 trim 2</t>
  </si>
  <si>
    <t>2006 trim 3</t>
  </si>
  <si>
    <t>2006 trim 4</t>
  </si>
  <si>
    <t>2007 trim 1</t>
  </si>
  <si>
    <t>2007 trim 2</t>
  </si>
  <si>
    <t>2007 trim 3</t>
  </si>
  <si>
    <t>2007 trim 4</t>
  </si>
  <si>
    <t>2008 trim 1</t>
  </si>
  <si>
    <t>2008 trim 2</t>
  </si>
  <si>
    <t>2008 trim 3</t>
  </si>
  <si>
    <t>2008 trim 4</t>
  </si>
  <si>
    <t>2009 trim 1</t>
  </si>
  <si>
    <t>2009 trim 2</t>
  </si>
  <si>
    <t>2009 trim 3</t>
  </si>
  <si>
    <t>2009 trim 4</t>
  </si>
  <si>
    <t>2010 trim 1</t>
  </si>
  <si>
    <t>2010 trim 2</t>
  </si>
  <si>
    <t>2010 trim 3</t>
  </si>
  <si>
    <t>2010 trim 4</t>
  </si>
  <si>
    <t>2011 trim 1</t>
  </si>
  <si>
    <t>2011 trim 2</t>
  </si>
  <si>
    <t>2011 trim 3</t>
  </si>
  <si>
    <t>2011 trim 4</t>
  </si>
  <si>
    <t>2012 trim 1</t>
  </si>
  <si>
    <t>2012 trim 2</t>
  </si>
  <si>
    <t>2012 trim 3</t>
  </si>
  <si>
    <t>2012 trim 4</t>
  </si>
  <si>
    <t>2013 trim 1</t>
  </si>
  <si>
    <t>2013 trim 2</t>
  </si>
  <si>
    <t>2015 trim 4</t>
  </si>
  <si>
    <t>2016 trim 2</t>
  </si>
  <si>
    <t>2016 Trim 3</t>
  </si>
  <si>
    <t xml:space="preserve">2015 Trim 4 </t>
  </si>
  <si>
    <t>2016 trim 3</t>
  </si>
  <si>
    <t>2016 Trim 4</t>
  </si>
  <si>
    <t>2016 trim 4</t>
  </si>
  <si>
    <t>Tavola 4.1 - Mutui stipulati con costituzione di ipoteca immobiliare per trimestre e ripartizione geografica -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</si>
  <si>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</si>
  <si>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</si>
  <si>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</si>
  <si>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</si>
  <si>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</si>
  <si>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</si>
  <si>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</si>
  <si>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</si>
  <si>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>2015 Trim 3</t>
  </si>
  <si>
    <t>2016 Trim 1</t>
  </si>
  <si>
    <t>2017 Trim 1</t>
  </si>
  <si>
    <t>2017 trim 1</t>
  </si>
  <si>
    <t>2017 Trim 2</t>
  </si>
  <si>
    <t>2017 trim 2</t>
  </si>
  <si>
    <t>2017 Trim 3</t>
  </si>
  <si>
    <t>2017 trim 3</t>
  </si>
  <si>
    <t xml:space="preserve">2014 Trim 3 </t>
  </si>
  <si>
    <t>2013 trim 3</t>
  </si>
  <si>
    <t>2013 trim 4</t>
  </si>
  <si>
    <t>2014 trim 1</t>
  </si>
  <si>
    <t>2014 trim 2</t>
  </si>
  <si>
    <t>2014 trim 3</t>
  </si>
  <si>
    <t>2014 trim 4</t>
  </si>
  <si>
    <t>2015 trim 1</t>
  </si>
  <si>
    <t>2015 trim 2</t>
  </si>
  <si>
    <t xml:space="preserve">2015 trim 3 </t>
  </si>
  <si>
    <t>2016 trim 1</t>
  </si>
  <si>
    <t>2017 Trim 4</t>
  </si>
  <si>
    <t>2017 trim 4</t>
  </si>
  <si>
    <t>2018 Trim 1</t>
  </si>
  <si>
    <t>2018 trim 1</t>
  </si>
  <si>
    <t>2018 Trim 2</t>
  </si>
  <si>
    <t>2018 trim 2</t>
  </si>
  <si>
    <t>2018 Trim 3</t>
  </si>
  <si>
    <t>2018 trim 3</t>
  </si>
  <si>
    <t>REGIONI E RIPARTIZIONI GEOGRAFICHE</t>
  </si>
  <si>
    <t>Totale compravendite</t>
  </si>
  <si>
    <t>Ad uso abitazione ed accessori</t>
  </si>
  <si>
    <t>Ad uso economico (b)</t>
  </si>
  <si>
    <t>Ad uso speciale</t>
  </si>
  <si>
    <t>I TRIMESTRE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</si>
  <si>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</si>
  <si>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</si>
  <si>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</si>
  <si>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</si>
  <si>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</si>
  <si>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</si>
  <si>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</si>
  <si>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</si>
  <si>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</si>
  <si>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</si>
  <si>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</si>
  <si>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</si>
  <si>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</si>
  <si>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</si>
  <si>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</si>
  <si>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</si>
  <si>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</si>
  <si>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</si>
  <si>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</si>
  <si>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</si>
  <si>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</si>
  <si>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</si>
  <si>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(a) Convenzioni contenute negli atti notarili.</t>
  </si>
  <si>
    <t xml:space="preserve">(b) Uso artigianale, commerciale, industriale; uso ufficio;  uso rurale (fabbricati rurali non costituenti pertinenze di fondo agricolo). </t>
  </si>
  <si>
    <t xml:space="preserve">REGIONI E RIPARTIZIONI GEOGRAFICHE </t>
  </si>
  <si>
    <t>Mutui, finanziamenti ed altre obbligazioni con concessione di ipoteca immobiliare</t>
  </si>
  <si>
    <t xml:space="preserve">Tavola 5.1. - Compravendite di unità immobiliari per trimestre e ripartizione geografica - </t>
  </si>
  <si>
    <t>(a) La variazione percentuale è calcolata sul trimestre precedente.</t>
  </si>
  <si>
    <t>Tavola 5.2 - Compravendite di unità immobiliari ad uso abitazione ed accessori, per trimestre e ripartizione geografica -</t>
  </si>
  <si>
    <t>Tavola 5.3 - Compravendite di unità immobiliari ad uso economico (a), per trimestre e ripartizione geografica -</t>
  </si>
  <si>
    <t>Tavola 5.4 - Compravendite di unità immobiliari ad uso speciale e multiproprietà (esclusi i posti barca), per trimestre e ripartizione geografica -</t>
  </si>
  <si>
    <t>Tavola 6.1 - Mutui stipulati con costituzione di ipoteca immobiliare per trimestre e ripartizione geografica -</t>
  </si>
  <si>
    <t>Tavola 3.4 - Compravendite di unità immobiliari ad uso speciale e multiproprietà (esclusi i posti barca), per trimestre e ripartizione geografica -</t>
  </si>
  <si>
    <t>2018 Trim 4</t>
  </si>
  <si>
    <t>2018 trim 4</t>
  </si>
  <si>
    <t>2019 Trim 1</t>
  </si>
  <si>
    <t>2019 trim 1</t>
  </si>
  <si>
    <t>2019 Trim 2</t>
  </si>
  <si>
    <t>2019 trim 2</t>
  </si>
  <si>
    <t>2019 Trim 3</t>
  </si>
  <si>
    <t>2019 trim 3</t>
  </si>
  <si>
    <t>2019 Trim 4</t>
  </si>
  <si>
    <t>2019 trim 4</t>
  </si>
  <si>
    <t>2020 Trim 1</t>
  </si>
  <si>
    <t>2020 trim 1</t>
  </si>
  <si>
    <t>2020 Trim 2</t>
  </si>
  <si>
    <t>2020 trim 2</t>
  </si>
  <si>
    <t>2020 Trim 3</t>
  </si>
  <si>
    <t>2020 trim 3</t>
  </si>
  <si>
    <t>2020 Trim 4</t>
  </si>
  <si>
    <t>2020 trim 4</t>
  </si>
  <si>
    <t>2021 Trim 1</t>
  </si>
  <si>
    <t>2021 trim 1</t>
  </si>
  <si>
    <t xml:space="preserve">Tavola 1.1 - Convenzioni di Compravendite di unità immobiliari (a) per tipologia di utilizzo, trimestre, regione e ripartizione geografica -
I e II trimestre 2021
</t>
  </si>
  <si>
    <r>
      <t xml:space="preserve">Tavola 2 -  Mutui, finanziamenti ed altre obbligazioni verso banche e soggetti diversi dalle banche con concessione di ipoteca immobiliare, stipulati </t>
    </r>
    <r>
      <rPr>
        <sz val="9"/>
        <rFont val="Arial Narrow"/>
        <family val="2"/>
      </rPr>
      <t xml:space="preserve">(a) </t>
    </r>
    <r>
      <rPr>
        <b/>
        <sz val="9"/>
        <rFont val="Arial Narrow"/>
        <family val="2"/>
      </rPr>
      <t>per trimestre, regione e ripartizione geografica - I e II trimestre 2021</t>
    </r>
  </si>
  <si>
    <t>2021 Trim 2</t>
  </si>
  <si>
    <r>
      <t xml:space="preserve">                   Serie storiche:  I trimestre 1997 - II trimestre 2021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</si>
  <si>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Serie storiche:  I trimestre 1997 - II trimestre 2021</t>
    </r>
    <r>
      <rPr>
        <b/>
        <i/>
        <sz val="9"/>
        <rFont val="Arial Narrow"/>
        <family val="2"/>
      </rPr>
      <t xml:space="preserve"> (dati grezzi)</t>
    </r>
  </si>
  <si>
    <r>
      <t xml:space="preserve">                   Serie storiche:  I trimestre 1997 - II trimestre 2021 </t>
    </r>
    <r>
      <rPr>
        <b/>
        <i/>
        <sz val="9"/>
        <rFont val="Arial Narrow"/>
        <family val="2"/>
      </rPr>
      <t>(dati grezzi)</t>
    </r>
  </si>
  <si>
    <t>2021 trim 2</t>
  </si>
  <si>
    <t>II TRIMESTRE</t>
  </si>
  <si>
    <t>I-II TRIMESTRE</t>
  </si>
  <si>
    <r>
      <t xml:space="preserve">                   Serie storiche:  I trimestre 1997 - II trimestre 2021 - </t>
    </r>
    <r>
      <rPr>
        <b/>
        <i/>
        <sz val="9"/>
        <rFont val="Arial Narrow"/>
        <family val="2"/>
      </rPr>
      <t>Variazioni percentuali (a) su dati destagionalizzati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</si>
</sst>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"/>
    <numFmt numFmtId="178" formatCode="#,##0.0"/>
  </numFmts>
  <fonts count="13" x14ac:knownFonts="1">
    <font>
      <sz val="10"/>
      <name val="Arial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11" fillId="0" borderId="0"/>
    <xf numFmtId="9" fontId="6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 applyFill="1"/>
    <xf numFmtId="0" fontId="6" fillId="0" borderId="0" xfId="1"/>
    <xf numFmtId="0" fontId="6" fillId="0" borderId="0" xfId="1" applyFill="1"/>
    <xf numFmtId="3" fontId="1" fillId="0" borderId="0" xfId="1" applyNumberFormat="1" applyFont="1"/>
    <xf numFmtId="0" fontId="2" fillId="0" borderId="0" xfId="1" applyFont="1" applyFill="1"/>
    <xf numFmtId="177" fontId="2" fillId="0" borderId="1" xfId="3" applyNumberFormat="1" applyFont="1" applyFill="1" applyBorder="1"/>
    <xf numFmtId="3" fontId="2" fillId="0" borderId="1" xfId="1" applyNumberFormat="1" applyFont="1" applyBorder="1"/>
    <xf numFmtId="0" fontId="2" fillId="0" borderId="1" xfId="1" applyFont="1" applyFill="1" applyBorder="1"/>
    <xf numFmtId="177" fontId="2" fillId="0" borderId="0" xfId="3" applyNumberFormat="1" applyFont="1" applyFill="1" applyBorder="1"/>
    <xf numFmtId="3" fontId="2" fillId="0" borderId="0" xfId="1" applyNumberFormat="1" applyFont="1" applyBorder="1"/>
    <xf numFmtId="0" fontId="2" fillId="0" borderId="0" xfId="1" applyFont="1" applyFill="1" applyBorder="1"/>
    <xf numFmtId="177" fontId="2" fillId="0" borderId="0" xfId="3" applyNumberFormat="1" applyFont="1" applyFill="1"/>
    <xf numFmtId="0" fontId="12" fillId="0" borderId="0" xfId="1" applyFont="1"/>
    <xf numFmtId="9" fontId="2" fillId="0" borderId="0" xfId="3" applyFont="1" applyFill="1"/>
    <xf numFmtId="0" fontId="2" fillId="0" borderId="0" xfId="1" quotePrefix="1" applyFont="1" applyFill="1" applyAlignment="1">
      <alignment horizontal="right"/>
    </xf>
    <xf numFmtId="3" fontId="6" fillId="0" borderId="0" xfId="1" applyNumberFormat="1"/>
    <xf numFmtId="0" fontId="2" fillId="0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1" xfId="1" applyFont="1" applyFill="1" applyBorder="1" applyAlignment="1">
      <alignment horizontal="right"/>
    </xf>
    <xf numFmtId="0" fontId="5" fillId="0" borderId="1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/>
    </xf>
    <xf numFmtId="0" fontId="4" fillId="0" borderId="0" xfId="1" applyFont="1" applyFill="1"/>
    <xf numFmtId="3" fontId="1" fillId="0" borderId="0" xfId="1" applyNumberFormat="1" applyFont="1" applyFill="1"/>
    <xf numFmtId="0" fontId="2" fillId="0" borderId="1" xfId="1" applyFont="1" applyBorder="1"/>
    <xf numFmtId="0" fontId="2" fillId="0" borderId="0" xfId="1" applyFont="1" applyBorder="1"/>
    <xf numFmtId="177" fontId="6" fillId="0" borderId="0" xfId="1" applyNumberFormat="1" applyFill="1"/>
    <xf numFmtId="177" fontId="2" fillId="0" borderId="0" xfId="3" applyNumberFormat="1" applyFont="1" applyFill="1" applyBorder="1" applyAlignment="1">
      <alignment horizontal="right"/>
    </xf>
    <xf numFmtId="0" fontId="6" fillId="0" borderId="0" xfId="1" applyFill="1" applyAlignment="1">
      <alignment horizontal="right"/>
    </xf>
    <xf numFmtId="0" fontId="7" fillId="0" borderId="0" xfId="1" applyFont="1" applyFill="1"/>
    <xf numFmtId="0" fontId="2" fillId="0" borderId="0" xfId="1" applyFont="1"/>
    <xf numFmtId="0" fontId="6" fillId="0" borderId="0" xfId="1" applyFont="1"/>
    <xf numFmtId="0" fontId="6" fillId="0" borderId="0" xfId="1" applyFont="1" applyAlignment="1">
      <alignment horizontal="right"/>
    </xf>
    <xf numFmtId="0" fontId="2" fillId="0" borderId="0" xfId="1" applyFont="1" applyAlignment="1">
      <alignment horizontal="center" wrapText="1"/>
    </xf>
    <xf numFmtId="0" fontId="2" fillId="0" borderId="0" xfId="1" applyFont="1" applyFill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6" fillId="0" borderId="0" xfId="1" applyBorder="1"/>
    <xf numFmtId="0" fontId="6" fillId="0" borderId="0" xfId="1" applyFont="1" applyBorder="1" applyAlignment="1">
      <alignment horizontal="right"/>
    </xf>
    <xf numFmtId="0" fontId="6" fillId="0" borderId="0" xfId="1" applyFill="1" applyBorder="1"/>
    <xf numFmtId="177" fontId="6" fillId="0" borderId="0" xfId="1" applyNumberFormat="1"/>
    <xf numFmtId="177" fontId="3" fillId="0" borderId="1" xfId="3" applyNumberFormat="1" applyFont="1" applyFill="1" applyBorder="1"/>
    <xf numFmtId="3" fontId="2" fillId="0" borderId="1" xfId="1" applyNumberFormat="1" applyFont="1" applyFill="1" applyBorder="1" applyAlignment="1">
      <alignment vertical="center" wrapText="1"/>
    </xf>
    <xf numFmtId="0" fontId="3" fillId="0" borderId="1" xfId="1" applyFont="1" applyFill="1" applyBorder="1"/>
    <xf numFmtId="0" fontId="6" fillId="2" borderId="0" xfId="1" applyFill="1"/>
    <xf numFmtId="3" fontId="2" fillId="0" borderId="0" xfId="1" applyNumberFormat="1" applyFont="1" applyFill="1" applyBorder="1"/>
    <xf numFmtId="2" fontId="2" fillId="0" borderId="0" xfId="1" applyNumberFormat="1" applyFont="1" applyBorder="1" applyAlignment="1">
      <alignment horizontal="center" vertical="top" wrapTex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/>
    </xf>
    <xf numFmtId="3" fontId="2" fillId="0" borderId="1" xfId="1" applyNumberFormat="1" applyFont="1" applyFill="1" applyBorder="1"/>
    <xf numFmtId="178" fontId="6" fillId="0" borderId="0" xfId="1" applyNumberFormat="1"/>
    <xf numFmtId="3" fontId="2" fillId="0" borderId="0" xfId="1" applyNumberFormat="1" applyFont="1" applyFill="1" applyBorder="1" applyAlignment="1">
      <alignment vertical="center" wrapText="1"/>
    </xf>
    <xf numFmtId="177" fontId="6" fillId="0" borderId="0" xfId="1" applyNumberFormat="1" applyBorder="1"/>
    <xf numFmtId="177" fontId="2" fillId="0" borderId="0" xfId="3" applyNumberFormat="1" applyFont="1" applyFill="1" applyAlignment="1">
      <alignment horizontal="right"/>
    </xf>
    <xf numFmtId="177" fontId="0" fillId="0" borderId="0" xfId="0" applyNumberFormat="1"/>
    <xf numFmtId="0" fontId="6" fillId="0" borderId="1" xfId="1" applyBorder="1"/>
    <xf numFmtId="0" fontId="0" fillId="0" borderId="0" xfId="0" applyBorder="1"/>
    <xf numFmtId="3" fontId="0" fillId="0" borderId="0" xfId="0" applyNumberFormat="1" applyBorder="1"/>
    <xf numFmtId="3" fontId="2" fillId="0" borderId="0" xfId="0" applyNumberFormat="1" applyFont="1"/>
    <xf numFmtId="178" fontId="2" fillId="0" borderId="0" xfId="0" applyNumberFormat="1" applyFont="1"/>
    <xf numFmtId="9" fontId="2" fillId="0" borderId="0" xfId="3" applyFont="1"/>
    <xf numFmtId="0" fontId="0" fillId="0" borderId="0" xfId="0" applyFill="1"/>
    <xf numFmtId="3" fontId="0" fillId="0" borderId="0" xfId="0" applyNumberFormat="1"/>
    <xf numFmtId="0" fontId="9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49" fontId="2" fillId="0" borderId="0" xfId="0" applyNumberFormat="1" applyFont="1" applyAlignment="1">
      <alignment wrapText="1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1" fillId="0" borderId="0" xfId="0" applyFont="1"/>
    <xf numFmtId="0" fontId="0" fillId="0" borderId="1" xfId="0" applyBorder="1"/>
    <xf numFmtId="0" fontId="9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0" fontId="6" fillId="0" borderId="0" xfId="0" applyFont="1"/>
    <xf numFmtId="0" fontId="1" fillId="0" borderId="0" xfId="0" applyFont="1" applyBorder="1"/>
    <xf numFmtId="0" fontId="1" fillId="0" borderId="1" xfId="0" applyFont="1" applyBorder="1"/>
    <xf numFmtId="178" fontId="6" fillId="0" borderId="0" xfId="1" applyNumberFormat="1" applyFill="1"/>
    <xf numFmtId="3" fontId="2" fillId="0" borderId="0" xfId="0" applyNumberFormat="1" applyFont="1" applyFill="1"/>
    <xf numFmtId="3" fontId="0" fillId="0" borderId="0" xfId="0" applyNumberFormat="1" applyFill="1"/>
    <xf numFmtId="3" fontId="2" fillId="0" borderId="1" xfId="0" applyNumberFormat="1" applyFont="1" applyBorder="1"/>
    <xf numFmtId="3" fontId="2" fillId="0" borderId="0" xfId="1" applyNumberFormat="1" applyFont="1" applyBorder="1" applyAlignment="1">
      <alignment horizontal="center"/>
    </xf>
    <xf numFmtId="3" fontId="1" fillId="0" borderId="0" xfId="1" applyNumberFormat="1" applyFont="1" applyBorder="1"/>
    <xf numFmtId="3" fontId="9" fillId="0" borderId="0" xfId="1" applyNumberFormat="1" applyFont="1" applyBorder="1"/>
    <xf numFmtId="0" fontId="6" fillId="0" borderId="0" xfId="0" applyFont="1" applyFill="1"/>
    <xf numFmtId="0" fontId="4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left" wrapText="1"/>
    </xf>
    <xf numFmtId="0" fontId="5" fillId="0" borderId="3" xfId="1" applyFont="1" applyFill="1" applyBorder="1" applyAlignment="1">
      <alignment horizontal="center" vertical="center"/>
    </xf>
    <xf numFmtId="2" fontId="2" fillId="0" borderId="2" xfId="1" applyNumberFormat="1" applyFont="1" applyBorder="1" applyAlignment="1">
      <alignment horizontal="center" vertical="top" wrapText="1"/>
    </xf>
    <xf numFmtId="2" fontId="2" fillId="0" borderId="1" xfId="1" applyNumberFormat="1" applyFont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2" fontId="2" fillId="0" borderId="2" xfId="1" applyNumberFormat="1" applyFont="1" applyFill="1" applyBorder="1" applyAlignment="1">
      <alignment horizontal="center" vertical="top" wrapText="1"/>
    </xf>
    <xf numFmtId="2" fontId="2" fillId="0" borderId="1" xfId="1" applyNumberFormat="1" applyFont="1" applyFill="1" applyBorder="1" applyAlignment="1">
      <alignment horizontal="center" vertical="top" wrapText="1"/>
    </xf>
  </cellXfs>
  <cellStyles count="4">
    <cellStyle name="Normale" xfId="0" builtinId="0"/>
    <cellStyle name="Normale 2" xfId="1"/>
    <cellStyle name="Normale 3" xfId="2"/>
    <cellStyle name="Percentual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510540</xdr:colOff>
      <xdr:row>127</xdr:row>
      <xdr:rowOff>0</xdr:rowOff>
    </xdr:from>
    <xdr:to>
      <xdr:col>2</xdr:col>
      <xdr:colOff>3786</xdr:colOff>
      <xdr:row>127</xdr:row>
      <xdr:rowOff>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510540" y="35252025"/>
          <a:ext cx="250314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Compravendite di unità immobiliari </a:t>
          </a:r>
          <a:r>
            <a:rPr lang="it-IT" sz="900" b="0" i="0" u="none" strike="noStrike" baseline="0">
              <a:solidFill>
                <a:srgbClr val="000000"/>
              </a:solidFill>
              <a:latin typeface="Arial Narrow"/>
            </a:rPr>
            <a:t>(a)</a:t>
          </a: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per tipologia di utilizzo, trimestre , regione e ripartizione geografica - I trimestre 2011</a:t>
          </a: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 Narrow"/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zoomScaleNormal="100" workbookViewId="0">
      <selection sqref="A1:E1"/>
    </sheetView>
  </sheetViews>
  <sheetFormatPr defaultRowHeight="12.75" x14ac:dyDescent="0.2"/>
  <cols>
    <col min="1" max="1" width="19.140625" customWidth="1"/>
    <col min="2" max="5" width="18.7109375" customWidth="1"/>
  </cols>
  <sheetData>
    <row r="1" spans="1:5" ht="31.5" customHeight="1" x14ac:dyDescent="0.2">
      <c r="A1" s="93" t="s">
        <v>255</v>
      </c>
      <c r="B1" s="94"/>
      <c r="C1" s="94"/>
      <c r="D1" s="94"/>
      <c r="E1" s="94"/>
    </row>
    <row r="2" spans="1:5" ht="15.75" customHeight="1" x14ac:dyDescent="0.25">
      <c r="A2" s="64"/>
    </row>
    <row r="3" spans="1:5" ht="25.5" x14ac:dyDescent="0.2">
      <c r="A3" s="65" t="s">
        <v>196</v>
      </c>
      <c r="B3" s="66" t="s">
        <v>197</v>
      </c>
      <c r="C3" s="66" t="s">
        <v>198</v>
      </c>
      <c r="D3" s="66" t="s">
        <v>199</v>
      </c>
      <c r="E3" s="66" t="s">
        <v>200</v>
      </c>
    </row>
    <row r="4" spans="1:5" ht="9" customHeight="1" x14ac:dyDescent="0.2">
      <c r="A4" s="67"/>
      <c r="B4" s="68"/>
      <c r="C4" s="68"/>
      <c r="D4" s="68"/>
      <c r="E4" s="68"/>
    </row>
    <row r="5" spans="1:5" ht="14.25" customHeight="1" x14ac:dyDescent="0.25">
      <c r="A5" s="69"/>
      <c r="B5" s="95" t="s">
        <v>201</v>
      </c>
      <c r="C5" s="95"/>
      <c r="D5" s="95"/>
      <c r="E5" s="95"/>
    </row>
    <row r="6" spans="1:5" ht="15.75" customHeight="1" x14ac:dyDescent="0.25">
      <c r="A6" s="70" t="s">
        <v>202</v>
      </c>
      <c r="B6" s="10">
        <v>19120</v>
      </c>
      <c r="C6" s="10">
        <v>18220</v>
      </c>
      <c r="D6" s="10">
        <v>868</v>
      </c>
      <c r="E6" s="10">
        <v>32</v>
      </c>
    </row>
    <row r="7" spans="1:5" ht="13.5" x14ac:dyDescent="0.25">
      <c r="A7" s="70" t="s">
        <v>203</v>
      </c>
      <c r="B7" s="10">
        <v>582</v>
      </c>
      <c r="C7" s="10">
        <v>547</v>
      </c>
      <c r="D7" s="10">
        <v>35</v>
      </c>
      <c r="E7" s="10">
        <v>0</v>
      </c>
    </row>
    <row r="8" spans="1:5" ht="13.5" x14ac:dyDescent="0.25">
      <c r="A8" s="70" t="s">
        <v>204</v>
      </c>
      <c r="B8" s="10">
        <v>8577</v>
      </c>
      <c r="C8" s="10">
        <v>8259</v>
      </c>
      <c r="D8" s="10">
        <v>238</v>
      </c>
      <c r="E8" s="10">
        <v>80</v>
      </c>
    </row>
    <row r="9" spans="1:5" ht="13.5" x14ac:dyDescent="0.25">
      <c r="A9" s="70" t="s">
        <v>205</v>
      </c>
      <c r="B9" s="10">
        <v>44931</v>
      </c>
      <c r="C9" s="10">
        <v>42478</v>
      </c>
      <c r="D9" s="10">
        <v>2291</v>
      </c>
      <c r="E9" s="10">
        <v>162</v>
      </c>
    </row>
    <row r="10" spans="1:5" ht="13.5" x14ac:dyDescent="0.25">
      <c r="A10" s="70" t="s">
        <v>206</v>
      </c>
      <c r="B10" s="10">
        <v>3687</v>
      </c>
      <c r="C10" s="10">
        <v>3510</v>
      </c>
      <c r="D10" s="10">
        <v>171</v>
      </c>
      <c r="E10" s="10">
        <v>6</v>
      </c>
    </row>
    <row r="11" spans="1:5" s="72" customFormat="1" ht="13.5" x14ac:dyDescent="0.25">
      <c r="A11" s="71" t="s">
        <v>207</v>
      </c>
      <c r="B11" s="10">
        <v>1355</v>
      </c>
      <c r="C11" s="10">
        <v>1280</v>
      </c>
      <c r="D11" s="10">
        <v>72</v>
      </c>
      <c r="E11" s="10">
        <v>3</v>
      </c>
    </row>
    <row r="12" spans="1:5" s="72" customFormat="1" ht="13.5" x14ac:dyDescent="0.25">
      <c r="A12" s="71" t="s">
        <v>208</v>
      </c>
      <c r="B12" s="10">
        <v>2332</v>
      </c>
      <c r="C12" s="10">
        <v>2230</v>
      </c>
      <c r="D12" s="10">
        <v>99</v>
      </c>
      <c r="E12" s="10">
        <v>3</v>
      </c>
    </row>
    <row r="13" spans="1:5" ht="13.5" x14ac:dyDescent="0.25">
      <c r="A13" s="70" t="s">
        <v>209</v>
      </c>
      <c r="B13" s="10">
        <v>18644</v>
      </c>
      <c r="C13" s="10">
        <v>17607</v>
      </c>
      <c r="D13" s="10">
        <v>1007</v>
      </c>
      <c r="E13" s="10">
        <v>30</v>
      </c>
    </row>
    <row r="14" spans="1:5" ht="13.5" x14ac:dyDescent="0.25">
      <c r="A14" s="70" t="s">
        <v>210</v>
      </c>
      <c r="B14" s="10">
        <v>5645</v>
      </c>
      <c r="C14" s="10">
        <v>5367</v>
      </c>
      <c r="D14" s="10">
        <v>248</v>
      </c>
      <c r="E14" s="10">
        <v>30</v>
      </c>
    </row>
    <row r="15" spans="1:5" ht="13.5" x14ac:dyDescent="0.25">
      <c r="A15" s="70" t="s">
        <v>211</v>
      </c>
      <c r="B15" s="10">
        <v>17845</v>
      </c>
      <c r="C15" s="10">
        <v>16886</v>
      </c>
      <c r="D15" s="10">
        <v>923</v>
      </c>
      <c r="E15" s="10">
        <v>36</v>
      </c>
    </row>
    <row r="16" spans="1:5" ht="13.5" x14ac:dyDescent="0.25">
      <c r="A16" s="70" t="s">
        <v>212</v>
      </c>
      <c r="B16" s="10">
        <v>13537</v>
      </c>
      <c r="C16" s="10">
        <v>12636</v>
      </c>
      <c r="D16" s="10">
        <v>873</v>
      </c>
      <c r="E16" s="10">
        <v>28</v>
      </c>
    </row>
    <row r="17" spans="1:5" ht="13.5" x14ac:dyDescent="0.25">
      <c r="A17" s="70" t="s">
        <v>213</v>
      </c>
      <c r="B17" s="10">
        <v>2979</v>
      </c>
      <c r="C17" s="10">
        <v>2813</v>
      </c>
      <c r="D17" s="10">
        <v>163</v>
      </c>
      <c r="E17" s="10">
        <v>3</v>
      </c>
    </row>
    <row r="18" spans="1:5" ht="13.5" x14ac:dyDescent="0.25">
      <c r="A18" s="70" t="s">
        <v>214</v>
      </c>
      <c r="B18" s="10">
        <v>4987</v>
      </c>
      <c r="C18" s="10">
        <v>4663</v>
      </c>
      <c r="D18" s="10">
        <v>303</v>
      </c>
      <c r="E18" s="10">
        <v>21</v>
      </c>
    </row>
    <row r="19" spans="1:5" ht="13.5" x14ac:dyDescent="0.25">
      <c r="A19" s="70" t="s">
        <v>215</v>
      </c>
      <c r="B19" s="10">
        <v>21591</v>
      </c>
      <c r="C19" s="10">
        <v>20801</v>
      </c>
      <c r="D19" s="10">
        <v>734</v>
      </c>
      <c r="E19" s="10">
        <v>56</v>
      </c>
    </row>
    <row r="20" spans="1:5" ht="13.5" x14ac:dyDescent="0.25">
      <c r="A20" s="70" t="s">
        <v>216</v>
      </c>
      <c r="B20" s="10">
        <v>3887</v>
      </c>
      <c r="C20" s="10">
        <v>3684</v>
      </c>
      <c r="D20" s="10">
        <v>193</v>
      </c>
      <c r="E20" s="10">
        <v>10</v>
      </c>
    </row>
    <row r="21" spans="1:5" ht="13.5" x14ac:dyDescent="0.25">
      <c r="A21" s="70" t="s">
        <v>217</v>
      </c>
      <c r="B21" s="10">
        <v>758</v>
      </c>
      <c r="C21" s="10">
        <v>729</v>
      </c>
      <c r="D21" s="10">
        <v>27</v>
      </c>
      <c r="E21" s="10">
        <v>2</v>
      </c>
    </row>
    <row r="22" spans="1:5" ht="13.5" x14ac:dyDescent="0.25">
      <c r="A22" s="70" t="s">
        <v>218</v>
      </c>
      <c r="B22" s="10">
        <v>13103</v>
      </c>
      <c r="C22" s="10">
        <v>12255</v>
      </c>
      <c r="D22" s="10">
        <v>820</v>
      </c>
      <c r="E22" s="10">
        <v>28</v>
      </c>
    </row>
    <row r="23" spans="1:5" ht="13.5" x14ac:dyDescent="0.25">
      <c r="A23" s="70" t="s">
        <v>219</v>
      </c>
      <c r="B23" s="10">
        <v>13055</v>
      </c>
      <c r="C23" s="10">
        <v>12415</v>
      </c>
      <c r="D23" s="10">
        <v>597</v>
      </c>
      <c r="E23" s="10">
        <v>43</v>
      </c>
    </row>
    <row r="24" spans="1:5" ht="13.5" x14ac:dyDescent="0.25">
      <c r="A24" s="70" t="s">
        <v>220</v>
      </c>
      <c r="B24" s="10">
        <v>1400</v>
      </c>
      <c r="C24" s="10">
        <v>1294</v>
      </c>
      <c r="D24" s="10">
        <v>102</v>
      </c>
      <c r="E24" s="10">
        <v>4</v>
      </c>
    </row>
    <row r="25" spans="1:5" ht="13.5" x14ac:dyDescent="0.25">
      <c r="A25" s="70" t="s">
        <v>221</v>
      </c>
      <c r="B25" s="10">
        <v>3652</v>
      </c>
      <c r="C25" s="10">
        <v>3472</v>
      </c>
      <c r="D25" s="10">
        <v>167</v>
      </c>
      <c r="E25" s="10">
        <v>13</v>
      </c>
    </row>
    <row r="26" spans="1:5" ht="13.5" x14ac:dyDescent="0.25">
      <c r="A26" s="70" t="s">
        <v>222</v>
      </c>
      <c r="B26" s="10">
        <v>12333</v>
      </c>
      <c r="C26" s="10">
        <v>11521</v>
      </c>
      <c r="D26" s="10">
        <v>749</v>
      </c>
      <c r="E26" s="10">
        <v>63</v>
      </c>
    </row>
    <row r="27" spans="1:5" ht="13.5" x14ac:dyDescent="0.25">
      <c r="A27" s="70" t="s">
        <v>223</v>
      </c>
      <c r="B27" s="10">
        <v>4491</v>
      </c>
      <c r="C27" s="10">
        <v>4227</v>
      </c>
      <c r="D27" s="10">
        <v>245</v>
      </c>
      <c r="E27" s="10">
        <v>19</v>
      </c>
    </row>
    <row r="28" spans="1:5" ht="7.5" customHeight="1" x14ac:dyDescent="0.25">
      <c r="A28" s="70"/>
      <c r="B28" s="10"/>
      <c r="C28" s="10"/>
      <c r="D28" s="10"/>
      <c r="E28" s="10"/>
    </row>
    <row r="29" spans="1:5" ht="13.5" x14ac:dyDescent="0.25">
      <c r="A29" s="70" t="s">
        <v>2</v>
      </c>
      <c r="B29" s="10">
        <v>73210</v>
      </c>
      <c r="C29" s="10">
        <v>69504</v>
      </c>
      <c r="D29" s="10">
        <v>3432</v>
      </c>
      <c r="E29" s="10">
        <v>274</v>
      </c>
    </row>
    <row r="30" spans="1:5" ht="13.5" x14ac:dyDescent="0.25">
      <c r="A30" s="70" t="s">
        <v>3</v>
      </c>
      <c r="B30" s="10">
        <v>45821</v>
      </c>
      <c r="C30" s="10">
        <v>43370</v>
      </c>
      <c r="D30" s="10">
        <v>2349</v>
      </c>
      <c r="E30" s="10">
        <v>102</v>
      </c>
    </row>
    <row r="31" spans="1:5" ht="13.5" x14ac:dyDescent="0.25">
      <c r="A31" s="70" t="s">
        <v>0</v>
      </c>
      <c r="B31" s="10">
        <v>43094</v>
      </c>
      <c r="C31" s="10">
        <v>40913</v>
      </c>
      <c r="D31" s="10">
        <v>2073</v>
      </c>
      <c r="E31" s="10">
        <v>108</v>
      </c>
    </row>
    <row r="32" spans="1:5" ht="13.5" x14ac:dyDescent="0.25">
      <c r="A32" s="70" t="s">
        <v>4</v>
      </c>
      <c r="B32" s="10">
        <v>35855</v>
      </c>
      <c r="C32" s="10">
        <v>33849</v>
      </c>
      <c r="D32" s="10">
        <v>1906</v>
      </c>
      <c r="E32" s="10">
        <v>100</v>
      </c>
    </row>
    <row r="33" spans="1:5" ht="13.5" x14ac:dyDescent="0.25">
      <c r="A33" s="70" t="s">
        <v>5</v>
      </c>
      <c r="B33" s="10">
        <v>16824</v>
      </c>
      <c r="C33" s="10">
        <v>15748</v>
      </c>
      <c r="D33" s="10">
        <v>994</v>
      </c>
      <c r="E33" s="10">
        <v>82</v>
      </c>
    </row>
    <row r="34" spans="1:5" ht="13.5" x14ac:dyDescent="0.25">
      <c r="A34" s="73" t="s">
        <v>1</v>
      </c>
      <c r="B34" s="10">
        <v>214804</v>
      </c>
      <c r="C34" s="10">
        <v>203384</v>
      </c>
      <c r="D34" s="10">
        <v>10754</v>
      </c>
      <c r="E34" s="10">
        <v>666</v>
      </c>
    </row>
    <row r="35" spans="1:5" ht="13.5" x14ac:dyDescent="0.25">
      <c r="A35" s="73"/>
      <c r="B35" s="10"/>
      <c r="C35" s="10"/>
      <c r="D35" s="10"/>
      <c r="E35" s="10"/>
    </row>
    <row r="36" spans="1:5" ht="14.25" customHeight="1" x14ac:dyDescent="0.25">
      <c r="A36" s="69"/>
      <c r="B36" s="95" t="s">
        <v>262</v>
      </c>
      <c r="C36" s="95"/>
      <c r="D36" s="95"/>
      <c r="E36" s="95"/>
    </row>
    <row r="37" spans="1:5" ht="14.25" customHeight="1" x14ac:dyDescent="0.25">
      <c r="A37" s="73"/>
      <c r="B37" s="10"/>
      <c r="C37" s="10"/>
      <c r="D37" s="10"/>
      <c r="E37" s="10"/>
    </row>
    <row r="38" spans="1:5" ht="13.5" x14ac:dyDescent="0.25">
      <c r="A38" s="70" t="s">
        <v>202</v>
      </c>
      <c r="B38" s="10">
        <v>23342</v>
      </c>
      <c r="C38" s="10">
        <v>22281</v>
      </c>
      <c r="D38" s="10">
        <v>1019</v>
      </c>
      <c r="E38" s="10">
        <v>42</v>
      </c>
    </row>
    <row r="39" spans="1:5" ht="13.5" x14ac:dyDescent="0.25">
      <c r="A39" s="70" t="s">
        <v>203</v>
      </c>
      <c r="B39" s="10">
        <v>710</v>
      </c>
      <c r="C39" s="10">
        <v>649</v>
      </c>
      <c r="D39" s="10">
        <v>61</v>
      </c>
      <c r="E39" s="10">
        <v>0</v>
      </c>
    </row>
    <row r="40" spans="1:5" ht="13.5" x14ac:dyDescent="0.25">
      <c r="A40" s="70" t="s">
        <v>204</v>
      </c>
      <c r="B40" s="10">
        <v>10872</v>
      </c>
      <c r="C40" s="10">
        <v>10498</v>
      </c>
      <c r="D40" s="10">
        <v>268</v>
      </c>
      <c r="E40" s="10">
        <v>106</v>
      </c>
    </row>
    <row r="41" spans="1:5" ht="13.5" x14ac:dyDescent="0.25">
      <c r="A41" s="70" t="s">
        <v>205</v>
      </c>
      <c r="B41" s="10">
        <v>56777</v>
      </c>
      <c r="C41" s="10">
        <v>53608</v>
      </c>
      <c r="D41" s="10">
        <v>2955</v>
      </c>
      <c r="E41" s="10">
        <v>214</v>
      </c>
    </row>
    <row r="42" spans="1:5" ht="13.5" x14ac:dyDescent="0.25">
      <c r="A42" s="70" t="s">
        <v>206</v>
      </c>
      <c r="B42" s="10">
        <f>B43+B44</f>
        <v>4569</v>
      </c>
      <c r="C42" s="10">
        <f>C43+C44</f>
        <v>4338</v>
      </c>
      <c r="D42" s="10">
        <f>D43+D44</f>
        <v>223</v>
      </c>
      <c r="E42" s="10">
        <f>E43+E44</f>
        <v>8</v>
      </c>
    </row>
    <row r="43" spans="1:5" ht="13.5" x14ac:dyDescent="0.25">
      <c r="A43" s="71" t="s">
        <v>207</v>
      </c>
      <c r="B43" s="10">
        <v>1721</v>
      </c>
      <c r="C43" s="10">
        <v>1615</v>
      </c>
      <c r="D43" s="10">
        <v>103</v>
      </c>
      <c r="E43" s="10">
        <v>3</v>
      </c>
    </row>
    <row r="44" spans="1:5" ht="13.5" x14ac:dyDescent="0.25">
      <c r="A44" s="71" t="s">
        <v>208</v>
      </c>
      <c r="B44" s="10">
        <v>2848</v>
      </c>
      <c r="C44" s="10">
        <v>2723</v>
      </c>
      <c r="D44" s="10">
        <v>120</v>
      </c>
      <c r="E44" s="10">
        <v>5</v>
      </c>
    </row>
    <row r="45" spans="1:5" ht="13.5" x14ac:dyDescent="0.25">
      <c r="A45" s="70" t="s">
        <v>209</v>
      </c>
      <c r="B45" s="10">
        <v>23013</v>
      </c>
      <c r="C45" s="10">
        <v>21703</v>
      </c>
      <c r="D45" s="10">
        <v>1263</v>
      </c>
      <c r="E45" s="10">
        <v>47</v>
      </c>
    </row>
    <row r="46" spans="1:5" ht="13.5" x14ac:dyDescent="0.25">
      <c r="A46" s="70" t="s">
        <v>210</v>
      </c>
      <c r="B46" s="10">
        <v>6976</v>
      </c>
      <c r="C46" s="10">
        <v>6633</v>
      </c>
      <c r="D46" s="10">
        <v>313</v>
      </c>
      <c r="E46" s="10">
        <v>30</v>
      </c>
    </row>
    <row r="47" spans="1:5" ht="13.5" x14ac:dyDescent="0.25">
      <c r="A47" s="70" t="s">
        <v>211</v>
      </c>
      <c r="B47" s="10">
        <v>22529</v>
      </c>
      <c r="C47" s="10">
        <v>21422</v>
      </c>
      <c r="D47" s="10">
        <v>1052</v>
      </c>
      <c r="E47" s="10">
        <v>55</v>
      </c>
    </row>
    <row r="48" spans="1:5" ht="13.5" x14ac:dyDescent="0.25">
      <c r="A48" s="70" t="s">
        <v>212</v>
      </c>
      <c r="B48" s="10">
        <v>16626</v>
      </c>
      <c r="C48" s="10">
        <v>15608</v>
      </c>
      <c r="D48" s="10">
        <v>1000</v>
      </c>
      <c r="E48" s="10">
        <v>18</v>
      </c>
    </row>
    <row r="49" spans="1:5" ht="13.5" x14ac:dyDescent="0.25">
      <c r="A49" s="70" t="s">
        <v>213</v>
      </c>
      <c r="B49" s="10">
        <v>3630</v>
      </c>
      <c r="C49" s="10">
        <v>3418</v>
      </c>
      <c r="D49" s="10">
        <v>208</v>
      </c>
      <c r="E49" s="10">
        <v>4</v>
      </c>
    </row>
    <row r="50" spans="1:5" ht="13.5" x14ac:dyDescent="0.25">
      <c r="A50" s="70" t="s">
        <v>214</v>
      </c>
      <c r="B50" s="10">
        <v>6419</v>
      </c>
      <c r="C50" s="10">
        <v>6027</v>
      </c>
      <c r="D50" s="10">
        <v>373</v>
      </c>
      <c r="E50" s="10">
        <v>19</v>
      </c>
    </row>
    <row r="51" spans="1:5" ht="13.5" x14ac:dyDescent="0.25">
      <c r="A51" s="70" t="s">
        <v>215</v>
      </c>
      <c r="B51" s="10">
        <v>24939</v>
      </c>
      <c r="C51" s="10">
        <v>23938</v>
      </c>
      <c r="D51" s="10">
        <v>894</v>
      </c>
      <c r="E51" s="10">
        <v>107</v>
      </c>
    </row>
    <row r="52" spans="1:5" ht="13.5" x14ac:dyDescent="0.25">
      <c r="A52" s="70" t="s">
        <v>216</v>
      </c>
      <c r="B52" s="10">
        <v>5049</v>
      </c>
      <c r="C52" s="10">
        <v>4769</v>
      </c>
      <c r="D52" s="10">
        <v>258</v>
      </c>
      <c r="E52" s="10">
        <v>22</v>
      </c>
    </row>
    <row r="53" spans="1:5" ht="13.5" x14ac:dyDescent="0.25">
      <c r="A53" s="70" t="s">
        <v>217</v>
      </c>
      <c r="B53" s="10">
        <v>942</v>
      </c>
      <c r="C53" s="10">
        <v>892</v>
      </c>
      <c r="D53" s="10">
        <v>48</v>
      </c>
      <c r="E53" s="10">
        <v>2</v>
      </c>
    </row>
    <row r="54" spans="1:5" ht="13.5" x14ac:dyDescent="0.25">
      <c r="A54" s="70" t="s">
        <v>218</v>
      </c>
      <c r="B54" s="10">
        <v>15550</v>
      </c>
      <c r="C54" s="10">
        <v>14520</v>
      </c>
      <c r="D54" s="10">
        <v>993</v>
      </c>
      <c r="E54" s="10">
        <v>37</v>
      </c>
    </row>
    <row r="55" spans="1:5" ht="13.5" x14ac:dyDescent="0.25">
      <c r="A55" s="70" t="s">
        <v>219</v>
      </c>
      <c r="B55" s="10">
        <v>15596</v>
      </c>
      <c r="C55" s="10">
        <v>14790</v>
      </c>
      <c r="D55" s="10">
        <v>762</v>
      </c>
      <c r="E55" s="10">
        <v>44</v>
      </c>
    </row>
    <row r="56" spans="1:5" ht="13.5" x14ac:dyDescent="0.25">
      <c r="A56" s="70" t="s">
        <v>220</v>
      </c>
      <c r="B56" s="10">
        <v>1626</v>
      </c>
      <c r="C56" s="10">
        <v>1485</v>
      </c>
      <c r="D56" s="10">
        <v>116</v>
      </c>
      <c r="E56" s="10">
        <v>25</v>
      </c>
    </row>
    <row r="57" spans="1:5" ht="13.5" x14ac:dyDescent="0.25">
      <c r="A57" s="70" t="s">
        <v>221</v>
      </c>
      <c r="B57" s="10">
        <v>4453</v>
      </c>
      <c r="C57" s="10">
        <v>4227</v>
      </c>
      <c r="D57" s="10">
        <v>213</v>
      </c>
      <c r="E57" s="10">
        <v>13</v>
      </c>
    </row>
    <row r="58" spans="1:5" ht="13.5" x14ac:dyDescent="0.25">
      <c r="A58" s="70" t="s">
        <v>222</v>
      </c>
      <c r="B58" s="10">
        <v>14576</v>
      </c>
      <c r="C58" s="10">
        <v>13662</v>
      </c>
      <c r="D58" s="10">
        <v>866</v>
      </c>
      <c r="E58" s="10">
        <v>48</v>
      </c>
    </row>
    <row r="59" spans="1:5" ht="13.5" x14ac:dyDescent="0.25">
      <c r="A59" s="70" t="s">
        <v>223</v>
      </c>
      <c r="B59" s="10">
        <v>5457</v>
      </c>
      <c r="C59" s="10">
        <v>5119</v>
      </c>
      <c r="D59" s="10">
        <v>259</v>
      </c>
      <c r="E59" s="10">
        <v>79</v>
      </c>
    </row>
    <row r="60" spans="1:5" ht="13.5" x14ac:dyDescent="0.25">
      <c r="A60" s="70"/>
      <c r="B60" s="10"/>
      <c r="C60" s="10"/>
      <c r="D60" s="10"/>
      <c r="E60" s="10"/>
    </row>
    <row r="61" spans="1:5" ht="13.5" x14ac:dyDescent="0.25">
      <c r="A61" s="70" t="s">
        <v>2</v>
      </c>
      <c r="B61" s="10">
        <v>91701</v>
      </c>
      <c r="C61" s="10">
        <v>87036</v>
      </c>
      <c r="D61" s="10">
        <v>4303</v>
      </c>
      <c r="E61" s="10">
        <v>362</v>
      </c>
    </row>
    <row r="62" spans="1:5" ht="13.5" x14ac:dyDescent="0.25">
      <c r="A62" s="70" t="s">
        <v>3</v>
      </c>
      <c r="B62" s="10">
        <v>57087</v>
      </c>
      <c r="C62" s="10">
        <v>54096</v>
      </c>
      <c r="D62" s="10">
        <v>2851</v>
      </c>
      <c r="E62" s="10">
        <v>140</v>
      </c>
    </row>
    <row r="63" spans="1:5" ht="13.5" x14ac:dyDescent="0.25">
      <c r="A63" s="70" t="s">
        <v>0</v>
      </c>
      <c r="B63" s="10">
        <v>51614</v>
      </c>
      <c r="C63" s="10">
        <v>48991</v>
      </c>
      <c r="D63" s="10">
        <v>2475</v>
      </c>
      <c r="E63" s="10">
        <v>148</v>
      </c>
    </row>
    <row r="64" spans="1:5" ht="13.5" x14ac:dyDescent="0.25">
      <c r="A64" s="70" t="s">
        <v>4</v>
      </c>
      <c r="B64" s="10">
        <v>43216</v>
      </c>
      <c r="C64" s="10">
        <v>40683</v>
      </c>
      <c r="D64" s="10">
        <v>2390</v>
      </c>
      <c r="E64" s="10">
        <v>143</v>
      </c>
    </row>
    <row r="65" spans="1:5" ht="13.5" x14ac:dyDescent="0.25">
      <c r="A65" s="70" t="s">
        <v>5</v>
      </c>
      <c r="B65" s="10">
        <v>20033</v>
      </c>
      <c r="C65" s="10">
        <v>18781</v>
      </c>
      <c r="D65" s="10">
        <v>1125</v>
      </c>
      <c r="E65" s="10">
        <v>127</v>
      </c>
    </row>
    <row r="66" spans="1:5" ht="13.5" x14ac:dyDescent="0.25">
      <c r="A66" s="73" t="s">
        <v>1</v>
      </c>
      <c r="B66" s="10">
        <v>263651</v>
      </c>
      <c r="C66" s="10">
        <v>249587</v>
      </c>
      <c r="D66" s="10">
        <v>13144</v>
      </c>
      <c r="E66" s="10">
        <v>920</v>
      </c>
    </row>
    <row r="67" spans="1:5" ht="13.5" x14ac:dyDescent="0.25">
      <c r="A67" s="73"/>
      <c r="B67" s="10"/>
      <c r="C67" s="10"/>
      <c r="D67" s="10"/>
      <c r="E67" s="10"/>
    </row>
    <row r="68" spans="1:5" ht="14.25" customHeight="1" x14ac:dyDescent="0.25">
      <c r="A68" s="69"/>
      <c r="B68" s="95" t="s">
        <v>263</v>
      </c>
      <c r="C68" s="95"/>
      <c r="D68" s="95"/>
      <c r="E68" s="95"/>
    </row>
    <row r="69" spans="1:5" ht="13.5" x14ac:dyDescent="0.25">
      <c r="A69" s="73"/>
      <c r="B69" s="10"/>
      <c r="C69" s="10"/>
      <c r="D69" s="10"/>
      <c r="E69" s="10"/>
    </row>
    <row r="70" spans="1:5" ht="13.5" x14ac:dyDescent="0.25">
      <c r="A70" s="70" t="s">
        <v>202</v>
      </c>
      <c r="B70" s="10">
        <v>42462</v>
      </c>
      <c r="C70" s="10">
        <v>40501</v>
      </c>
      <c r="D70" s="10">
        <v>1887</v>
      </c>
      <c r="E70" s="10">
        <v>74</v>
      </c>
    </row>
    <row r="71" spans="1:5" ht="13.5" x14ac:dyDescent="0.25">
      <c r="A71" s="70" t="s">
        <v>203</v>
      </c>
      <c r="B71" s="10">
        <v>1292</v>
      </c>
      <c r="C71" s="10">
        <v>1196</v>
      </c>
      <c r="D71" s="10">
        <v>96</v>
      </c>
      <c r="E71" s="10">
        <v>0</v>
      </c>
    </row>
    <row r="72" spans="1:5" ht="13.5" x14ac:dyDescent="0.25">
      <c r="A72" s="70" t="s">
        <v>204</v>
      </c>
      <c r="B72" s="10">
        <v>19449</v>
      </c>
      <c r="C72" s="10">
        <v>18757</v>
      </c>
      <c r="D72" s="10">
        <v>506</v>
      </c>
      <c r="E72" s="10">
        <v>186</v>
      </c>
    </row>
    <row r="73" spans="1:5" ht="13.5" x14ac:dyDescent="0.25">
      <c r="A73" s="70" t="s">
        <v>205</v>
      </c>
      <c r="B73" s="10">
        <v>101708</v>
      </c>
      <c r="C73" s="10">
        <v>96086</v>
      </c>
      <c r="D73" s="10">
        <v>5246</v>
      </c>
      <c r="E73" s="10">
        <v>376</v>
      </c>
    </row>
    <row r="74" spans="1:5" ht="13.5" x14ac:dyDescent="0.25">
      <c r="A74" s="70" t="s">
        <v>206</v>
      </c>
      <c r="B74" s="10">
        <f>B75+B76</f>
        <v>8256</v>
      </c>
      <c r="C74" s="10">
        <f>C75+C76</f>
        <v>7848</v>
      </c>
      <c r="D74" s="10">
        <f>D75+D76</f>
        <v>394</v>
      </c>
      <c r="E74" s="10">
        <f>E75+E76</f>
        <v>14</v>
      </c>
    </row>
    <row r="75" spans="1:5" ht="13.5" x14ac:dyDescent="0.25">
      <c r="A75" s="71" t="s">
        <v>207</v>
      </c>
      <c r="B75" s="10">
        <v>3076</v>
      </c>
      <c r="C75" s="10">
        <v>2895</v>
      </c>
      <c r="D75" s="10">
        <v>175</v>
      </c>
      <c r="E75" s="10">
        <v>6</v>
      </c>
    </row>
    <row r="76" spans="1:5" ht="13.5" x14ac:dyDescent="0.25">
      <c r="A76" s="71" t="s">
        <v>208</v>
      </c>
      <c r="B76" s="10">
        <v>5180</v>
      </c>
      <c r="C76" s="10">
        <v>4953</v>
      </c>
      <c r="D76" s="10">
        <v>219</v>
      </c>
      <c r="E76" s="10">
        <v>8</v>
      </c>
    </row>
    <row r="77" spans="1:5" ht="13.5" x14ac:dyDescent="0.25">
      <c r="A77" s="70" t="s">
        <v>209</v>
      </c>
      <c r="B77" s="10">
        <v>41657</v>
      </c>
      <c r="C77" s="10">
        <v>39310</v>
      </c>
      <c r="D77" s="10">
        <v>2270</v>
      </c>
      <c r="E77" s="10">
        <v>77</v>
      </c>
    </row>
    <row r="78" spans="1:5" ht="13.5" x14ac:dyDescent="0.25">
      <c r="A78" s="70" t="s">
        <v>210</v>
      </c>
      <c r="B78" s="10">
        <v>12621</v>
      </c>
      <c r="C78" s="10">
        <v>12000</v>
      </c>
      <c r="D78" s="10">
        <v>561</v>
      </c>
      <c r="E78" s="10">
        <v>60</v>
      </c>
    </row>
    <row r="79" spans="1:5" ht="13.5" x14ac:dyDescent="0.25">
      <c r="A79" s="70" t="s">
        <v>211</v>
      </c>
      <c r="B79" s="10">
        <v>40374</v>
      </c>
      <c r="C79" s="10">
        <v>38308</v>
      </c>
      <c r="D79" s="10">
        <v>1975</v>
      </c>
      <c r="E79" s="10">
        <v>91</v>
      </c>
    </row>
    <row r="80" spans="1:5" ht="13.5" x14ac:dyDescent="0.25">
      <c r="A80" s="70" t="s">
        <v>212</v>
      </c>
      <c r="B80" s="10">
        <v>30163</v>
      </c>
      <c r="C80" s="10">
        <v>28244</v>
      </c>
      <c r="D80" s="10">
        <v>1873</v>
      </c>
      <c r="E80" s="10">
        <v>46</v>
      </c>
    </row>
    <row r="81" spans="1:5" ht="13.5" x14ac:dyDescent="0.25">
      <c r="A81" s="70" t="s">
        <v>213</v>
      </c>
      <c r="B81" s="10">
        <v>6609</v>
      </c>
      <c r="C81" s="10">
        <v>6231</v>
      </c>
      <c r="D81" s="10">
        <v>371</v>
      </c>
      <c r="E81" s="10">
        <v>7</v>
      </c>
    </row>
    <row r="82" spans="1:5" ht="13.5" x14ac:dyDescent="0.25">
      <c r="A82" s="70" t="s">
        <v>214</v>
      </c>
      <c r="B82" s="10">
        <v>11406</v>
      </c>
      <c r="C82" s="10">
        <v>10690</v>
      </c>
      <c r="D82" s="10">
        <v>676</v>
      </c>
      <c r="E82" s="10">
        <v>40</v>
      </c>
    </row>
    <row r="83" spans="1:5" ht="13.5" x14ac:dyDescent="0.25">
      <c r="A83" s="70" t="s">
        <v>215</v>
      </c>
      <c r="B83" s="10">
        <v>46530</v>
      </c>
      <c r="C83" s="10">
        <v>44739</v>
      </c>
      <c r="D83" s="10">
        <v>1628</v>
      </c>
      <c r="E83" s="10">
        <v>163</v>
      </c>
    </row>
    <row r="84" spans="1:5" ht="13.5" x14ac:dyDescent="0.25">
      <c r="A84" s="70" t="s">
        <v>216</v>
      </c>
      <c r="B84" s="10">
        <v>8936</v>
      </c>
      <c r="C84" s="10">
        <v>8453</v>
      </c>
      <c r="D84" s="10">
        <v>451</v>
      </c>
      <c r="E84" s="10">
        <v>32</v>
      </c>
    </row>
    <row r="85" spans="1:5" ht="13.5" x14ac:dyDescent="0.25">
      <c r="A85" s="70" t="s">
        <v>217</v>
      </c>
      <c r="B85" s="10">
        <v>1700</v>
      </c>
      <c r="C85" s="10">
        <v>1621</v>
      </c>
      <c r="D85" s="10">
        <v>75</v>
      </c>
      <c r="E85" s="10">
        <v>4</v>
      </c>
    </row>
    <row r="86" spans="1:5" ht="13.5" x14ac:dyDescent="0.25">
      <c r="A86" s="70" t="s">
        <v>218</v>
      </c>
      <c r="B86" s="10">
        <v>28653</v>
      </c>
      <c r="C86" s="10">
        <v>26775</v>
      </c>
      <c r="D86" s="10">
        <v>1813</v>
      </c>
      <c r="E86" s="10">
        <v>65</v>
      </c>
    </row>
    <row r="87" spans="1:5" ht="13.5" x14ac:dyDescent="0.25">
      <c r="A87" s="70" t="s">
        <v>219</v>
      </c>
      <c r="B87" s="10">
        <v>28651</v>
      </c>
      <c r="C87" s="10">
        <v>27205</v>
      </c>
      <c r="D87" s="10">
        <v>1359</v>
      </c>
      <c r="E87" s="10">
        <v>87</v>
      </c>
    </row>
    <row r="88" spans="1:5" ht="13.5" x14ac:dyDescent="0.25">
      <c r="A88" s="70" t="s">
        <v>220</v>
      </c>
      <c r="B88" s="10">
        <v>3026</v>
      </c>
      <c r="C88" s="10">
        <v>2779</v>
      </c>
      <c r="D88" s="10">
        <v>218</v>
      </c>
      <c r="E88" s="10">
        <v>29</v>
      </c>
    </row>
    <row r="89" spans="1:5" ht="13.5" x14ac:dyDescent="0.25">
      <c r="A89" s="70" t="s">
        <v>221</v>
      </c>
      <c r="B89" s="10">
        <v>8105</v>
      </c>
      <c r="C89" s="10">
        <v>7699</v>
      </c>
      <c r="D89" s="10">
        <v>380</v>
      </c>
      <c r="E89" s="10">
        <v>26</v>
      </c>
    </row>
    <row r="90" spans="1:5" ht="13.5" x14ac:dyDescent="0.25">
      <c r="A90" s="70" t="s">
        <v>222</v>
      </c>
      <c r="B90" s="10">
        <v>26909</v>
      </c>
      <c r="C90" s="10">
        <v>25183</v>
      </c>
      <c r="D90" s="10">
        <v>1615</v>
      </c>
      <c r="E90" s="10">
        <v>111</v>
      </c>
    </row>
    <row r="91" spans="1:5" ht="13.5" x14ac:dyDescent="0.25">
      <c r="A91" s="70" t="s">
        <v>223</v>
      </c>
      <c r="B91" s="10">
        <v>9948</v>
      </c>
      <c r="C91" s="10">
        <v>9346</v>
      </c>
      <c r="D91" s="10">
        <v>504</v>
      </c>
      <c r="E91" s="10">
        <v>98</v>
      </c>
    </row>
    <row r="92" spans="1:5" ht="13.5" x14ac:dyDescent="0.25">
      <c r="A92" s="70"/>
      <c r="B92" s="10"/>
      <c r="C92" s="10"/>
      <c r="D92" s="10"/>
      <c r="E92" s="10"/>
    </row>
    <row r="93" spans="1:5" ht="13.5" x14ac:dyDescent="0.25">
      <c r="A93" s="70" t="s">
        <v>2</v>
      </c>
      <c r="B93" s="10">
        <v>164911</v>
      </c>
      <c r="C93" s="10">
        <v>156540</v>
      </c>
      <c r="D93" s="10">
        <v>7735</v>
      </c>
      <c r="E93" s="10">
        <v>636</v>
      </c>
    </row>
    <row r="94" spans="1:5" ht="13.5" x14ac:dyDescent="0.25">
      <c r="A94" s="70" t="s">
        <v>3</v>
      </c>
      <c r="B94" s="10">
        <v>102908</v>
      </c>
      <c r="C94" s="10">
        <v>97466</v>
      </c>
      <c r="D94" s="10">
        <v>5200</v>
      </c>
      <c r="E94" s="10">
        <v>242</v>
      </c>
    </row>
    <row r="95" spans="1:5" ht="13.5" x14ac:dyDescent="0.25">
      <c r="A95" s="70" t="s">
        <v>0</v>
      </c>
      <c r="B95" s="10">
        <v>94708</v>
      </c>
      <c r="C95" s="10">
        <v>89904</v>
      </c>
      <c r="D95" s="10">
        <v>4548</v>
      </c>
      <c r="E95" s="10">
        <v>256</v>
      </c>
    </row>
    <row r="96" spans="1:5" ht="13.5" x14ac:dyDescent="0.25">
      <c r="A96" s="70" t="s">
        <v>4</v>
      </c>
      <c r="B96" s="10">
        <v>79071</v>
      </c>
      <c r="C96" s="10">
        <v>74532</v>
      </c>
      <c r="D96" s="10">
        <v>4296</v>
      </c>
      <c r="E96" s="10">
        <v>243</v>
      </c>
    </row>
    <row r="97" spans="1:5" ht="13.5" x14ac:dyDescent="0.25">
      <c r="A97" s="70" t="s">
        <v>5</v>
      </c>
      <c r="B97" s="10">
        <v>36857</v>
      </c>
      <c r="C97" s="10">
        <v>34529</v>
      </c>
      <c r="D97" s="10">
        <v>2119</v>
      </c>
      <c r="E97" s="10">
        <v>209</v>
      </c>
    </row>
    <row r="98" spans="1:5" ht="13.5" x14ac:dyDescent="0.25">
      <c r="A98" s="73" t="s">
        <v>1</v>
      </c>
      <c r="B98" s="10">
        <v>478455</v>
      </c>
      <c r="C98" s="10">
        <v>452971</v>
      </c>
      <c r="D98" s="10">
        <v>23898</v>
      </c>
      <c r="E98" s="10">
        <v>1586</v>
      </c>
    </row>
    <row r="99" spans="1:5" ht="13.5" x14ac:dyDescent="0.25">
      <c r="A99" s="84"/>
      <c r="B99" s="7"/>
      <c r="C99" s="7"/>
      <c r="D99" s="7"/>
      <c r="E99" s="7"/>
    </row>
    <row r="100" spans="1:5" ht="13.5" x14ac:dyDescent="0.25">
      <c r="A100" s="73"/>
      <c r="B100" s="10"/>
      <c r="C100" s="10"/>
      <c r="D100" s="10"/>
      <c r="E100" s="10"/>
    </row>
    <row r="101" spans="1:5" ht="13.5" x14ac:dyDescent="0.25">
      <c r="A101" s="1" t="s">
        <v>224</v>
      </c>
    </row>
    <row r="102" spans="1:5" ht="13.5" x14ac:dyDescent="0.25">
      <c r="A102" s="1" t="s">
        <v>225</v>
      </c>
    </row>
    <row r="105" spans="1:5" x14ac:dyDescent="0.2">
      <c r="B105" s="63"/>
    </row>
    <row r="106" spans="1:5" x14ac:dyDescent="0.2">
      <c r="B106" s="63"/>
      <c r="C106" s="63"/>
      <c r="D106" s="63"/>
      <c r="E106" s="63"/>
    </row>
    <row r="107" spans="1:5" x14ac:dyDescent="0.2">
      <c r="B107" s="63"/>
      <c r="C107" s="63"/>
      <c r="D107" s="63"/>
      <c r="E107" s="63"/>
    </row>
    <row r="108" spans="1:5" x14ac:dyDescent="0.2">
      <c r="B108" s="63"/>
      <c r="C108" s="63"/>
      <c r="D108" s="63"/>
      <c r="E108" s="63"/>
    </row>
    <row r="109" spans="1:5" x14ac:dyDescent="0.2">
      <c r="B109" s="63"/>
      <c r="C109" s="63"/>
      <c r="D109" s="63"/>
      <c r="E109" s="63"/>
    </row>
    <row r="110" spans="1:5" x14ac:dyDescent="0.2">
      <c r="B110" s="63"/>
      <c r="C110" s="63"/>
      <c r="D110" s="63"/>
      <c r="E110" s="63"/>
    </row>
    <row r="111" spans="1:5" x14ac:dyDescent="0.2">
      <c r="B111" s="63"/>
      <c r="C111" s="63"/>
      <c r="D111" s="63"/>
      <c r="E111" s="63"/>
    </row>
    <row r="113" spans="2:5" x14ac:dyDescent="0.2">
      <c r="B113" s="63"/>
      <c r="C113" s="63"/>
      <c r="D113" s="63"/>
      <c r="E113" s="63"/>
    </row>
    <row r="114" spans="2:5" x14ac:dyDescent="0.2">
      <c r="B114" s="63"/>
      <c r="C114" s="63"/>
      <c r="D114" s="63"/>
      <c r="E114" s="63"/>
    </row>
    <row r="115" spans="2:5" x14ac:dyDescent="0.2">
      <c r="B115" s="63"/>
      <c r="C115" s="63"/>
      <c r="D115" s="63"/>
      <c r="E115" s="63"/>
    </row>
    <row r="116" spans="2:5" x14ac:dyDescent="0.2">
      <c r="B116" s="63"/>
      <c r="C116" s="63"/>
      <c r="D116" s="63"/>
      <c r="E116" s="63"/>
    </row>
    <row r="117" spans="2:5" x14ac:dyDescent="0.2">
      <c r="B117" s="63"/>
      <c r="C117" s="63"/>
      <c r="D117" s="63"/>
      <c r="E117" s="63"/>
    </row>
    <row r="118" spans="2:5" x14ac:dyDescent="0.2">
      <c r="B118" s="63"/>
      <c r="C118" s="63"/>
      <c r="D118" s="63"/>
      <c r="E118" s="63"/>
    </row>
  </sheetData>
  <mergeCells count="4">
    <mergeCell ref="A1:E1"/>
    <mergeCell ref="B5:E5"/>
    <mergeCell ref="B36:E36"/>
    <mergeCell ref="B68:E68"/>
  </mergeCells>
  <pageMargins left="0.25" right="0.25" top="0.75" bottom="0.75" header="0.3" footer="0.3"/>
  <pageSetup paperSize="9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/>
  </sheetViews>
  <sheetFormatPr defaultRowHeight="12.75" x14ac:dyDescent="0.2"/>
  <sheetData>
    <row r="1" spans="1:8" ht="13.5" x14ac:dyDescent="0.25">
      <c r="A1" s="22" t="s">
        <v>231</v>
      </c>
    </row>
    <row r="2" spans="1:8" ht="13.5" x14ac:dyDescent="0.25">
      <c r="A2" s="22" t="s">
        <v>264</v>
      </c>
    </row>
    <row r="4" spans="1:8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</row>
    <row r="5" spans="1:8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8" x14ac:dyDescent="0.2">
      <c r="B6" s="82"/>
    </row>
    <row r="7" spans="1:8" ht="13.5" x14ac:dyDescent="0.25">
      <c r="A7" s="5" t="s">
        <v>11</v>
      </c>
      <c r="B7" s="82"/>
    </row>
    <row r="8" spans="1:8" ht="13.5" x14ac:dyDescent="0.25">
      <c r="A8" s="5" t="s">
        <v>13</v>
      </c>
      <c r="B8" s="12">
        <v>-0.31315212678279331</v>
      </c>
      <c r="C8" s="12">
        <v>1.3858657911905425</v>
      </c>
      <c r="D8" s="12">
        <v>-12.346787766334179</v>
      </c>
      <c r="E8" s="12">
        <v>-1.7695049667492129</v>
      </c>
      <c r="F8" s="12">
        <v>-2.9675359768274925</v>
      </c>
      <c r="G8" s="12">
        <v>-2.7532575917461792</v>
      </c>
      <c r="H8" s="12"/>
    </row>
    <row r="9" spans="1:8" ht="13.5" x14ac:dyDescent="0.25">
      <c r="A9" s="5" t="s">
        <v>14</v>
      </c>
      <c r="B9" s="12">
        <v>0.71498016341302872</v>
      </c>
      <c r="C9" s="12">
        <v>11.955517619072568</v>
      </c>
      <c r="D9" s="12">
        <v>14.725243190718231</v>
      </c>
      <c r="E9" s="12">
        <v>7.8766775329054517E-2</v>
      </c>
      <c r="F9" s="12">
        <v>12.737498609998049</v>
      </c>
      <c r="G9" s="12">
        <v>6.8210470064302271</v>
      </c>
      <c r="H9" s="12"/>
    </row>
    <row r="10" spans="1:8" ht="13.5" x14ac:dyDescent="0.25">
      <c r="A10" s="5" t="s">
        <v>15</v>
      </c>
      <c r="B10" s="12">
        <v>6.3983933613510926</v>
      </c>
      <c r="C10" s="12">
        <v>-5.4947681971782822</v>
      </c>
      <c r="D10" s="12">
        <v>5.9568681719999299</v>
      </c>
      <c r="E10" s="12">
        <v>3.2533207582795405</v>
      </c>
      <c r="F10" s="12">
        <v>-5.2342740917165029</v>
      </c>
      <c r="G10" s="12">
        <v>1.9018379467481847</v>
      </c>
      <c r="H10" s="12"/>
    </row>
    <row r="11" spans="1:8" ht="13.5" x14ac:dyDescent="0.25">
      <c r="A11" s="5" t="s">
        <v>16</v>
      </c>
      <c r="B11" s="12">
        <v>1.5776276637638391</v>
      </c>
      <c r="C11" s="12">
        <v>2.9534724190436275</v>
      </c>
      <c r="D11" s="12">
        <v>2.7552646234386304</v>
      </c>
      <c r="E11" s="12">
        <v>1.5216501344159483</v>
      </c>
      <c r="F11" s="12">
        <v>-1.1451080324456198</v>
      </c>
      <c r="G11" s="12">
        <v>1.9405935496520044</v>
      </c>
      <c r="H11" s="12"/>
    </row>
    <row r="12" spans="1:8" ht="13.5" x14ac:dyDescent="0.25">
      <c r="A12" s="5" t="s">
        <v>17</v>
      </c>
      <c r="B12" s="12">
        <v>-1.86520933073684</v>
      </c>
      <c r="C12" s="12">
        <v>-1.7693199861561413</v>
      </c>
      <c r="D12" s="12">
        <v>8.7943587400057002</v>
      </c>
      <c r="E12" s="12">
        <v>-2.9130541630026818</v>
      </c>
      <c r="F12" s="12">
        <v>2.4013404519123682</v>
      </c>
      <c r="G12" s="12">
        <v>0.49362309968370222</v>
      </c>
      <c r="H12" s="12"/>
    </row>
    <row r="13" spans="1:8" ht="13.5" x14ac:dyDescent="0.25">
      <c r="A13" s="5" t="s">
        <v>18</v>
      </c>
      <c r="B13" s="12">
        <v>-2.2055143358431821</v>
      </c>
      <c r="C13" s="12">
        <v>1.4488851832925445</v>
      </c>
      <c r="D13" s="12">
        <v>-7.6313738327063048</v>
      </c>
      <c r="E13" s="12">
        <v>2.4278332373829019</v>
      </c>
      <c r="F13" s="12">
        <v>-7.2773348791941572</v>
      </c>
      <c r="G13" s="12">
        <v>-2.2789632443869552</v>
      </c>
      <c r="H13" s="12"/>
    </row>
    <row r="14" spans="1:8" ht="13.5" x14ac:dyDescent="0.25">
      <c r="A14" s="5" t="s">
        <v>19</v>
      </c>
      <c r="B14" s="12">
        <v>4.7843428839832693</v>
      </c>
      <c r="C14" s="12">
        <v>9.1306110253763872</v>
      </c>
      <c r="D14" s="12">
        <v>0.76400221552278569</v>
      </c>
      <c r="E14" s="12">
        <v>4.1513921485905261</v>
      </c>
      <c r="F14" s="12">
        <v>8.145703024549892</v>
      </c>
      <c r="G14" s="12">
        <v>5.1441681375669095</v>
      </c>
      <c r="H14" s="12"/>
    </row>
    <row r="15" spans="1:8" ht="13.5" x14ac:dyDescent="0.25">
      <c r="A15" s="5" t="s">
        <v>20</v>
      </c>
      <c r="B15" s="12">
        <v>-1.1476923538196555</v>
      </c>
      <c r="C15" s="12">
        <v>-1.1051714190276622</v>
      </c>
      <c r="D15" s="12">
        <v>-9.4918985057465939</v>
      </c>
      <c r="E15" s="12">
        <v>-6.2741833642487146</v>
      </c>
      <c r="F15" s="12">
        <v>-1.2866806979332153</v>
      </c>
      <c r="G15" s="12">
        <v>-3.5473989382821558</v>
      </c>
      <c r="H15" s="12"/>
    </row>
    <row r="16" spans="1:8" ht="13.5" x14ac:dyDescent="0.25">
      <c r="A16" s="5" t="s">
        <v>21</v>
      </c>
      <c r="B16" s="12">
        <v>12.41163791973627</v>
      </c>
      <c r="C16" s="12">
        <v>20.945411829672292</v>
      </c>
      <c r="D16" s="12">
        <v>20.548850679151087</v>
      </c>
      <c r="E16" s="12">
        <v>23.016056542901364</v>
      </c>
      <c r="F16" s="12">
        <v>3.9732181634365324</v>
      </c>
      <c r="G16" s="12">
        <v>17.022987560751726</v>
      </c>
      <c r="H16" s="12"/>
    </row>
    <row r="17" spans="1:8" ht="13.5" x14ac:dyDescent="0.25">
      <c r="A17" s="5" t="s">
        <v>22</v>
      </c>
      <c r="B17" s="12">
        <v>-2.1793604906321784</v>
      </c>
      <c r="C17" s="12">
        <v>-15.289613479718378</v>
      </c>
      <c r="D17" s="12">
        <v>9.2025663494879451E-2</v>
      </c>
      <c r="E17" s="12">
        <v>-14.582717475505913</v>
      </c>
      <c r="F17" s="12">
        <v>-5.0201662737910775</v>
      </c>
      <c r="G17" s="12">
        <v>-7.2413186135432586</v>
      </c>
      <c r="H17" s="12"/>
    </row>
    <row r="18" spans="1:8" ht="13.5" x14ac:dyDescent="0.25">
      <c r="A18" s="5" t="s">
        <v>23</v>
      </c>
      <c r="B18" s="12">
        <v>-6.6379087237534744</v>
      </c>
      <c r="C18" s="12">
        <v>-6.9581902936495386</v>
      </c>
      <c r="D18" s="12">
        <v>-2.771434426829436</v>
      </c>
      <c r="E18" s="12">
        <v>-1.7038206739943766</v>
      </c>
      <c r="F18" s="12">
        <v>0.64716614315456034</v>
      </c>
      <c r="G18" s="12">
        <v>-4.7766521371229391</v>
      </c>
      <c r="H18" s="12"/>
    </row>
    <row r="19" spans="1:8" ht="13.5" x14ac:dyDescent="0.25">
      <c r="A19" s="5" t="s">
        <v>24</v>
      </c>
      <c r="B19" s="12">
        <v>7.4511813586878697</v>
      </c>
      <c r="C19" s="12">
        <v>13.475993707069497</v>
      </c>
      <c r="D19" s="12">
        <v>15.680808563949489</v>
      </c>
      <c r="E19" s="12">
        <v>9.4539806519407499</v>
      </c>
      <c r="F19" s="12">
        <v>5.596853898166132</v>
      </c>
      <c r="G19" s="12">
        <v>10.807556793213259</v>
      </c>
      <c r="H19" s="12"/>
    </row>
    <row r="20" spans="1:8" ht="13.5" x14ac:dyDescent="0.25">
      <c r="A20" s="5" t="s">
        <v>25</v>
      </c>
      <c r="B20" s="12">
        <v>-5.9553697328321196</v>
      </c>
      <c r="C20" s="12">
        <v>-3.3603823515318689</v>
      </c>
      <c r="D20" s="12">
        <v>-12.730892785855788</v>
      </c>
      <c r="E20" s="12">
        <v>-9.179206560705957</v>
      </c>
      <c r="F20" s="12">
        <v>2.0847784299020402</v>
      </c>
      <c r="G20" s="12">
        <v>-6.7401432022641661</v>
      </c>
      <c r="H20" s="12"/>
    </row>
    <row r="21" spans="1:8" ht="13.5" x14ac:dyDescent="0.25">
      <c r="A21" s="5" t="s">
        <v>26</v>
      </c>
      <c r="B21" s="12">
        <v>-1.5024021867560653</v>
      </c>
      <c r="C21" s="12">
        <v>-2.614044417206574</v>
      </c>
      <c r="D21" s="12">
        <v>-0.37427264198913801</v>
      </c>
      <c r="E21" s="12">
        <v>0.77410753774047736</v>
      </c>
      <c r="F21" s="12">
        <v>-0.20250697449732655</v>
      </c>
      <c r="G21" s="12">
        <v>-1.1564166967738836</v>
      </c>
      <c r="H21" s="12"/>
    </row>
    <row r="22" spans="1:8" ht="13.5" x14ac:dyDescent="0.25">
      <c r="A22" s="5" t="s">
        <v>27</v>
      </c>
      <c r="B22" s="12">
        <v>1.7635305423760141</v>
      </c>
      <c r="C22" s="12">
        <v>-2.6425871660933473</v>
      </c>
      <c r="D22" s="12">
        <v>1.1139377375160155</v>
      </c>
      <c r="E22" s="12">
        <v>10.502422807645209</v>
      </c>
      <c r="F22" s="12">
        <v>-9.6878849724348264</v>
      </c>
      <c r="G22" s="12">
        <v>0.86620674765536065</v>
      </c>
      <c r="H22" s="12"/>
    </row>
    <row r="23" spans="1:8" ht="13.5" x14ac:dyDescent="0.25">
      <c r="A23" s="5" t="s">
        <v>28</v>
      </c>
      <c r="B23" s="12">
        <v>2.8863913068685418</v>
      </c>
      <c r="C23" s="12">
        <v>4.2550528458226484</v>
      </c>
      <c r="D23" s="12">
        <v>-4.8105459274662827</v>
      </c>
      <c r="E23" s="12">
        <v>2.4122811488622045</v>
      </c>
      <c r="F23" s="12">
        <v>4.50288298012424</v>
      </c>
      <c r="G23" s="12">
        <v>1.6278473409485805</v>
      </c>
      <c r="H23" s="12"/>
    </row>
    <row r="24" spans="1:8" ht="13.5" x14ac:dyDescent="0.25">
      <c r="A24" s="5" t="s">
        <v>29</v>
      </c>
      <c r="B24" s="12">
        <v>-5.1607334856528393</v>
      </c>
      <c r="C24" s="12">
        <v>-2.0906291952072458</v>
      </c>
      <c r="D24" s="12">
        <v>-0.89778737002166698</v>
      </c>
      <c r="E24" s="12">
        <v>-10.715935224529073</v>
      </c>
      <c r="F24" s="12">
        <v>-3.1782934042736506</v>
      </c>
      <c r="G24" s="12">
        <v>-4.2467396348561337</v>
      </c>
      <c r="H24" s="12"/>
    </row>
    <row r="25" spans="1:8" ht="13.5" x14ac:dyDescent="0.25">
      <c r="A25" s="5" t="s">
        <v>30</v>
      </c>
      <c r="B25" s="12">
        <v>-0.24393826332194932</v>
      </c>
      <c r="C25" s="12">
        <v>-1.2600959185100564</v>
      </c>
      <c r="D25" s="12">
        <v>1.3483630986064172</v>
      </c>
      <c r="E25" s="12">
        <v>18.98748232943726</v>
      </c>
      <c r="F25" s="12">
        <v>5.8642391116072368</v>
      </c>
      <c r="G25" s="12">
        <v>2.8997903847872055</v>
      </c>
      <c r="H25" s="12"/>
    </row>
    <row r="26" spans="1:8" ht="13.5" x14ac:dyDescent="0.25">
      <c r="A26" s="5" t="s">
        <v>31</v>
      </c>
      <c r="B26" s="12">
        <v>-2.9067083177339104</v>
      </c>
      <c r="C26" s="12">
        <v>16.481290631311325</v>
      </c>
      <c r="D26" s="12">
        <v>-0.29031280169571372</v>
      </c>
      <c r="E26" s="12">
        <v>-14.166983045943507</v>
      </c>
      <c r="F26" s="12">
        <v>-16.050456833280528</v>
      </c>
      <c r="G26" s="12">
        <v>-0.36069532398451221</v>
      </c>
      <c r="H26" s="12"/>
    </row>
    <row r="27" spans="1:8" ht="13.5" x14ac:dyDescent="0.25">
      <c r="A27" s="5" t="s">
        <v>32</v>
      </c>
      <c r="B27" s="12">
        <v>12.72277874705517</v>
      </c>
      <c r="C27" s="12">
        <v>2.3661197675152525</v>
      </c>
      <c r="D27" s="12">
        <v>22.236215835068766</v>
      </c>
      <c r="E27" s="12">
        <v>20.826685459735923</v>
      </c>
      <c r="F27" s="12">
        <v>25.997424006649329</v>
      </c>
      <c r="G27" s="12">
        <v>13.580248847922366</v>
      </c>
      <c r="H27" s="12"/>
    </row>
    <row r="28" spans="1:8" ht="13.5" x14ac:dyDescent="0.25">
      <c r="A28" s="5" t="s">
        <v>33</v>
      </c>
      <c r="B28" s="12">
        <v>-5.5688940733151622</v>
      </c>
      <c r="C28" s="12">
        <v>-10.24635247620804</v>
      </c>
      <c r="D28" s="12">
        <v>-4.8811844902147659</v>
      </c>
      <c r="E28" s="12">
        <v>-4.1520248050361666</v>
      </c>
      <c r="F28" s="12">
        <v>0.18488720979910517</v>
      </c>
      <c r="G28" s="12">
        <v>-6.0418954525857318</v>
      </c>
      <c r="H28" s="12"/>
    </row>
    <row r="29" spans="1:8" ht="13.5" x14ac:dyDescent="0.25">
      <c r="A29" s="5" t="s">
        <v>34</v>
      </c>
      <c r="B29" s="12">
        <v>9.8512500174500985</v>
      </c>
      <c r="C29" s="12">
        <v>13.899247944081797</v>
      </c>
      <c r="D29" s="12">
        <v>8.4165442711985534</v>
      </c>
      <c r="E29" s="12">
        <v>7.0896954551658373</v>
      </c>
      <c r="F29" s="12">
        <v>4.3100765061249842</v>
      </c>
      <c r="G29" s="12">
        <v>9.7340430848384365</v>
      </c>
      <c r="H29" s="12"/>
    </row>
    <row r="30" spans="1:8" ht="13.5" x14ac:dyDescent="0.25">
      <c r="A30" s="5" t="s">
        <v>35</v>
      </c>
      <c r="B30" s="12">
        <v>54.673989175577439</v>
      </c>
      <c r="C30" s="12">
        <v>84.325621977113059</v>
      </c>
      <c r="D30" s="12">
        <v>37.526772277377859</v>
      </c>
      <c r="E30" s="12">
        <v>-3.9116650383318747</v>
      </c>
      <c r="F30" s="12">
        <v>3.5084160633562145</v>
      </c>
      <c r="G30" s="12">
        <v>46.588394879459713</v>
      </c>
      <c r="H30" s="12"/>
    </row>
    <row r="31" spans="1:8" ht="13.5" x14ac:dyDescent="0.25">
      <c r="A31" s="5" t="s">
        <v>36</v>
      </c>
      <c r="B31" s="12">
        <v>-44.632803711147339</v>
      </c>
      <c r="C31" s="12">
        <v>-58.152835046610065</v>
      </c>
      <c r="D31" s="12">
        <v>-40.179678288727011</v>
      </c>
      <c r="E31" s="12">
        <v>-9.7462975698926559</v>
      </c>
      <c r="F31" s="12">
        <v>-6.1116445388725165</v>
      </c>
      <c r="G31" s="12">
        <v>-42.932289268750502</v>
      </c>
      <c r="H31" s="12"/>
    </row>
    <row r="32" spans="1:8" ht="13.5" x14ac:dyDescent="0.25">
      <c r="A32" s="5" t="s">
        <v>37</v>
      </c>
      <c r="B32" s="12">
        <v>0.80944493845310672</v>
      </c>
      <c r="C32" s="12">
        <v>3.1009019069899439</v>
      </c>
      <c r="D32" s="12">
        <v>1.0669869067315263</v>
      </c>
      <c r="E32" s="12">
        <v>1.948219872906352</v>
      </c>
      <c r="F32" s="12">
        <v>-5.7990098858298156</v>
      </c>
      <c r="G32" s="12">
        <v>1.0715370124495283</v>
      </c>
      <c r="H32" s="12"/>
    </row>
    <row r="33" spans="1:8" ht="13.5" x14ac:dyDescent="0.25">
      <c r="A33" s="5" t="s">
        <v>38</v>
      </c>
      <c r="B33" s="12">
        <v>-1.4859031132138651</v>
      </c>
      <c r="C33" s="12">
        <v>-4.3660914277306988</v>
      </c>
      <c r="D33" s="12">
        <v>-5.9712005744498073</v>
      </c>
      <c r="E33" s="12">
        <v>0.12388440322839635</v>
      </c>
      <c r="F33" s="12">
        <v>3.0953649941954238</v>
      </c>
      <c r="G33" s="12">
        <v>-2.5630043916333825</v>
      </c>
      <c r="H33" s="12"/>
    </row>
    <row r="34" spans="1:8" ht="13.5" x14ac:dyDescent="0.25">
      <c r="A34" s="5" t="s">
        <v>39</v>
      </c>
      <c r="B34" s="12">
        <v>6.1610546406037052</v>
      </c>
      <c r="C34" s="12">
        <v>9.1364671686808485</v>
      </c>
      <c r="D34" s="12">
        <v>9.7822078257783716</v>
      </c>
      <c r="E34" s="12">
        <v>6.4204161517832166</v>
      </c>
      <c r="F34" s="12">
        <v>-4.9470952816011371</v>
      </c>
      <c r="G34" s="12">
        <v>6.8127033760383284</v>
      </c>
      <c r="H34" s="12"/>
    </row>
    <row r="35" spans="1:8" ht="13.5" x14ac:dyDescent="0.25">
      <c r="A35" s="14" t="s">
        <v>40</v>
      </c>
      <c r="B35" s="12">
        <v>-2.4049829800871234</v>
      </c>
      <c r="C35" s="12">
        <v>-0.11221402376351763</v>
      </c>
      <c r="D35" s="12">
        <v>-3.221638279389536</v>
      </c>
      <c r="E35" s="12">
        <v>-4.2530831507990507</v>
      </c>
      <c r="F35" s="12">
        <v>-2.6811608120306518</v>
      </c>
      <c r="G35" s="12">
        <v>-2.3340127242374415</v>
      </c>
      <c r="H35" s="62"/>
    </row>
    <row r="36" spans="1:8" ht="13.5" x14ac:dyDescent="0.25">
      <c r="A36" s="14" t="s">
        <v>41</v>
      </c>
      <c r="B36" s="12">
        <v>1.3137181596408238</v>
      </c>
      <c r="C36" s="12">
        <v>-2.6216579615469318</v>
      </c>
      <c r="D36" s="12">
        <v>2.947990876162756</v>
      </c>
      <c r="E36" s="12">
        <v>0.35746194989677404</v>
      </c>
      <c r="F36" s="12">
        <v>-0.2612216778110516</v>
      </c>
      <c r="G36" s="12">
        <v>0.43654865737995502</v>
      </c>
      <c r="H36" s="62"/>
    </row>
    <row r="37" spans="1:8" ht="13.5" x14ac:dyDescent="0.25">
      <c r="A37" s="14" t="s">
        <v>42</v>
      </c>
      <c r="B37" s="12">
        <v>2.6270741331628078</v>
      </c>
      <c r="C37" s="12">
        <v>8.0500317833455171</v>
      </c>
      <c r="D37" s="12">
        <v>-4.9404087232641292</v>
      </c>
      <c r="E37" s="12">
        <v>7.9676513131104114</v>
      </c>
      <c r="F37" s="12">
        <v>-1.8556459954130355</v>
      </c>
      <c r="G37" s="12">
        <v>2.8140725686497592</v>
      </c>
      <c r="H37" s="62"/>
    </row>
    <row r="38" spans="1:8" ht="13.5" x14ac:dyDescent="0.25">
      <c r="A38" s="14" t="s">
        <v>43</v>
      </c>
      <c r="B38" s="12">
        <v>4.0800616132141885</v>
      </c>
      <c r="C38" s="12">
        <v>-1.2055687601086429</v>
      </c>
      <c r="D38" s="12">
        <v>8.0192164373228714</v>
      </c>
      <c r="E38" s="12">
        <v>4.1880916408918631</v>
      </c>
      <c r="F38" s="12">
        <v>6.8670054929445783</v>
      </c>
      <c r="G38" s="12">
        <v>3.7321479722183906</v>
      </c>
      <c r="H38" s="62"/>
    </row>
    <row r="39" spans="1:8" ht="13.5" x14ac:dyDescent="0.25">
      <c r="A39" s="5" t="s">
        <v>44</v>
      </c>
      <c r="B39" s="12">
        <v>-4.1925640407933784</v>
      </c>
      <c r="C39" s="12">
        <v>-5.9291679521288456</v>
      </c>
      <c r="D39" s="12">
        <v>-7.9786042811943956</v>
      </c>
      <c r="E39" s="12">
        <v>-12.958185148740112</v>
      </c>
      <c r="F39" s="12">
        <v>-0.14629310758804434</v>
      </c>
      <c r="G39" s="12">
        <v>-6.5450096547801238</v>
      </c>
      <c r="H39" s="62"/>
    </row>
    <row r="40" spans="1:8" ht="13.5" x14ac:dyDescent="0.25">
      <c r="A40" s="5" t="s">
        <v>45</v>
      </c>
      <c r="B40" s="12">
        <v>2.5213628191984148</v>
      </c>
      <c r="C40" s="12">
        <v>4.780418788344468</v>
      </c>
      <c r="D40" s="12">
        <v>6.9108232257095903</v>
      </c>
      <c r="E40" s="12">
        <v>13.776660949231886</v>
      </c>
      <c r="F40" s="12">
        <v>3.5725143115281209E-2</v>
      </c>
      <c r="G40" s="12">
        <v>5.481463909683459</v>
      </c>
      <c r="H40" s="62"/>
    </row>
    <row r="41" spans="1:8" ht="13.5" x14ac:dyDescent="0.25">
      <c r="A41" s="5" t="s">
        <v>46</v>
      </c>
      <c r="B41" s="12">
        <v>2.7716737210486437</v>
      </c>
      <c r="C41" s="12">
        <v>-2.5249415274324063</v>
      </c>
      <c r="D41" s="12">
        <v>-2.1486207517896165</v>
      </c>
      <c r="E41" s="12">
        <v>-4.0268257207954825</v>
      </c>
      <c r="F41" s="12">
        <v>-1.5552915280951896</v>
      </c>
      <c r="G41" s="12">
        <v>-0.90036715899998887</v>
      </c>
      <c r="H41" s="62"/>
    </row>
    <row r="42" spans="1:8" ht="13.5" x14ac:dyDescent="0.25">
      <c r="A42" s="5" t="s">
        <v>47</v>
      </c>
      <c r="B42" s="12">
        <v>0.79480387593618818</v>
      </c>
      <c r="C42" s="12">
        <v>4.5936230471724064</v>
      </c>
      <c r="D42" s="12">
        <v>1.4190493835015336</v>
      </c>
      <c r="E42" s="12">
        <v>4.4560659486410401</v>
      </c>
      <c r="F42" s="12">
        <v>4.0279225111075307</v>
      </c>
      <c r="G42" s="12">
        <v>2.602504480624626</v>
      </c>
      <c r="H42" s="62"/>
    </row>
    <row r="43" spans="1:8" ht="13.5" x14ac:dyDescent="0.25">
      <c r="A43" s="5" t="s">
        <v>48</v>
      </c>
      <c r="B43" s="12">
        <v>-1.3770465486601631</v>
      </c>
      <c r="C43" s="12">
        <v>1.0250220349689694</v>
      </c>
      <c r="D43" s="12">
        <v>3.5687754944119567</v>
      </c>
      <c r="E43" s="12">
        <v>1.1350477690314342</v>
      </c>
      <c r="F43" s="12">
        <v>-2.2635768084598014</v>
      </c>
      <c r="G43" s="12">
        <v>0.53941232314814136</v>
      </c>
      <c r="H43" s="62"/>
    </row>
    <row r="44" spans="1:8" ht="13.5" x14ac:dyDescent="0.25">
      <c r="A44" s="5" t="s">
        <v>49</v>
      </c>
      <c r="B44" s="12">
        <v>4.215246774204803</v>
      </c>
      <c r="C44" s="12">
        <v>0.53064409102500953</v>
      </c>
      <c r="D44" s="12">
        <v>-3.8494236538091102</v>
      </c>
      <c r="E44" s="12">
        <v>2.4296034487448934</v>
      </c>
      <c r="F44" s="12">
        <v>0.55723661414216874</v>
      </c>
      <c r="G44" s="12">
        <v>1.1281289272452339</v>
      </c>
      <c r="H44" s="62"/>
    </row>
    <row r="45" spans="1:8" ht="13.5" x14ac:dyDescent="0.25">
      <c r="A45" s="5" t="s">
        <v>50</v>
      </c>
      <c r="B45" s="12">
        <v>-32.217989459828026</v>
      </c>
      <c r="C45" s="12">
        <v>-36.43479870290264</v>
      </c>
      <c r="D45" s="12">
        <v>-24.671982513874731</v>
      </c>
      <c r="E45" s="12">
        <v>-14.192039250056061</v>
      </c>
      <c r="F45" s="12">
        <v>-13.331553552496578</v>
      </c>
      <c r="G45" s="12">
        <v>-27.579426394698952</v>
      </c>
      <c r="H45" s="62"/>
    </row>
    <row r="46" spans="1:8" ht="13.5" x14ac:dyDescent="0.25">
      <c r="A46" s="5" t="s">
        <v>51</v>
      </c>
      <c r="B46" s="12">
        <v>54.014900273164422</v>
      </c>
      <c r="C46" s="12">
        <v>57.781263169440543</v>
      </c>
      <c r="D46" s="12">
        <v>41.425816184990275</v>
      </c>
      <c r="E46" s="12">
        <v>14.274587577186651</v>
      </c>
      <c r="F46" s="12">
        <v>14.197058238840457</v>
      </c>
      <c r="G46" s="12">
        <v>41.470540586413932</v>
      </c>
      <c r="H46" s="62"/>
    </row>
    <row r="47" spans="1:8" ht="13.5" x14ac:dyDescent="0.25">
      <c r="A47" s="14" t="s">
        <v>52</v>
      </c>
      <c r="B47" s="12">
        <v>-4.8032597237072299</v>
      </c>
      <c r="C47" s="12">
        <v>-6.4325642605845266</v>
      </c>
      <c r="D47" s="12">
        <v>-5.4505294462123963</v>
      </c>
      <c r="E47" s="12">
        <v>-2.5280070653642297</v>
      </c>
      <c r="F47" s="12">
        <v>-2.8298342103403518</v>
      </c>
      <c r="G47" s="12">
        <v>-4.8398445775245804</v>
      </c>
      <c r="H47" s="62"/>
    </row>
    <row r="48" spans="1:8" ht="13.5" x14ac:dyDescent="0.25">
      <c r="A48" s="14" t="s">
        <v>53</v>
      </c>
      <c r="B48" s="12">
        <v>-1.7232609569101793</v>
      </c>
      <c r="C48" s="12">
        <v>1.0700150890164022</v>
      </c>
      <c r="D48" s="12">
        <v>-7.8577554961472531</v>
      </c>
      <c r="E48" s="12">
        <v>-5.9263573907819351</v>
      </c>
      <c r="F48" s="12">
        <v>-2.0660742903412666</v>
      </c>
      <c r="G48" s="12">
        <v>-3.0269114051383221</v>
      </c>
      <c r="H48" s="62"/>
    </row>
    <row r="49" spans="1:8" ht="13.5" x14ac:dyDescent="0.25">
      <c r="A49" s="14" t="s">
        <v>54</v>
      </c>
      <c r="B49" s="12">
        <v>-3.811539133874934</v>
      </c>
      <c r="C49" s="12">
        <v>-3.5706444202635765</v>
      </c>
      <c r="D49" s="12">
        <v>6.519301498071334</v>
      </c>
      <c r="E49" s="12">
        <v>2.4136113125995453</v>
      </c>
      <c r="F49" s="12">
        <v>5.3118261847602115</v>
      </c>
      <c r="G49" s="12">
        <v>-0.19890235880655385</v>
      </c>
      <c r="H49" s="62"/>
    </row>
    <row r="50" spans="1:8" ht="13.5" x14ac:dyDescent="0.25">
      <c r="A50" s="14" t="s">
        <v>55</v>
      </c>
      <c r="B50" s="12">
        <v>0.63346162561644359</v>
      </c>
      <c r="C50" s="12">
        <v>-1.5853209610425256</v>
      </c>
      <c r="D50" s="12">
        <v>-6.508951316906793</v>
      </c>
      <c r="E50" s="12">
        <v>-6.0898625932014649</v>
      </c>
      <c r="F50" s="12">
        <v>-7.1303945536581166</v>
      </c>
      <c r="G50" s="12">
        <v>-2.9553698415224825</v>
      </c>
      <c r="H50" s="62"/>
    </row>
    <row r="51" spans="1:8" ht="13.5" x14ac:dyDescent="0.25">
      <c r="A51" s="5" t="s">
        <v>56</v>
      </c>
      <c r="B51" s="12">
        <v>-4.7775402932580535</v>
      </c>
      <c r="C51" s="12">
        <v>6.320057809477424</v>
      </c>
      <c r="D51" s="12">
        <v>3.1952991408080917</v>
      </c>
      <c r="E51" s="12">
        <v>6.8495493891425783</v>
      </c>
      <c r="F51" s="12">
        <v>-2.8147508909813079</v>
      </c>
      <c r="G51" s="12">
        <v>1.3405537656160194</v>
      </c>
      <c r="H51" s="62"/>
    </row>
    <row r="52" spans="1:8" ht="13.5" x14ac:dyDescent="0.25">
      <c r="A52" s="5" t="s">
        <v>57</v>
      </c>
      <c r="B52" s="12">
        <v>-3.2442306156671639</v>
      </c>
      <c r="C52" s="12">
        <v>-9.3546217826831608</v>
      </c>
      <c r="D52" s="12">
        <v>-7.0979928557150656</v>
      </c>
      <c r="E52" s="12">
        <v>-8.8741178747786122</v>
      </c>
      <c r="F52" s="12">
        <v>5.4143046332377383</v>
      </c>
      <c r="G52" s="12">
        <v>-5.9116796697047596</v>
      </c>
      <c r="H52" s="62"/>
    </row>
    <row r="53" spans="1:8" ht="13.5" x14ac:dyDescent="0.25">
      <c r="A53" s="5" t="s">
        <v>58</v>
      </c>
      <c r="B53" s="12">
        <v>-1.4770342796273912</v>
      </c>
      <c r="C53" s="12">
        <v>-2.8310417051131123</v>
      </c>
      <c r="D53" s="12">
        <v>-4.1829683387390428</v>
      </c>
      <c r="E53" s="12">
        <v>-1.3655820772642591</v>
      </c>
      <c r="F53" s="12">
        <v>-2.2205893251917415</v>
      </c>
      <c r="G53" s="12">
        <v>-2.3757048176633795</v>
      </c>
      <c r="H53" s="62"/>
    </row>
    <row r="54" spans="1:8" ht="13.5" x14ac:dyDescent="0.25">
      <c r="A54" s="5" t="s">
        <v>59</v>
      </c>
      <c r="B54" s="12">
        <v>-12.167448848792027</v>
      </c>
      <c r="C54" s="12">
        <v>-7.2198025761045805</v>
      </c>
      <c r="D54" s="12">
        <v>-4.858786055276167</v>
      </c>
      <c r="E54" s="12">
        <v>-1.9110085084386226</v>
      </c>
      <c r="F54" s="12">
        <v>-15.252960440874826</v>
      </c>
      <c r="G54" s="12">
        <v>-8.1426695188506546</v>
      </c>
      <c r="H54" s="62"/>
    </row>
    <row r="55" spans="1:8" ht="13.5" x14ac:dyDescent="0.25">
      <c r="A55" s="5" t="s">
        <v>60</v>
      </c>
      <c r="B55" s="12">
        <v>-5.6252471006852867</v>
      </c>
      <c r="C55" s="12">
        <v>-10.51261417510338</v>
      </c>
      <c r="D55" s="12">
        <v>-7.2970680419978962</v>
      </c>
      <c r="E55" s="12">
        <v>-6.6778036301328543</v>
      </c>
      <c r="F55" s="12">
        <v>8.4664088958209405</v>
      </c>
      <c r="G55" s="12">
        <v>-6.4072497119260348</v>
      </c>
      <c r="H55" s="62"/>
    </row>
    <row r="56" spans="1:8" ht="13.5" x14ac:dyDescent="0.25">
      <c r="A56" s="5" t="s">
        <v>61</v>
      </c>
      <c r="B56" s="12">
        <v>3.8936532365881891</v>
      </c>
      <c r="C56" s="12">
        <v>4.4400894663968433</v>
      </c>
      <c r="D56" s="12">
        <v>-3.7858371134631916</v>
      </c>
      <c r="E56" s="12">
        <v>7.0375722798967795</v>
      </c>
      <c r="F56" s="12">
        <v>-8.1947151111459657</v>
      </c>
      <c r="G56" s="12">
        <v>2.0997139570886278</v>
      </c>
      <c r="H56" s="62"/>
    </row>
    <row r="57" spans="1:8" ht="13.5" x14ac:dyDescent="0.25">
      <c r="A57" s="5" t="s">
        <v>62</v>
      </c>
      <c r="B57" s="12">
        <v>-9.2743425904474197</v>
      </c>
      <c r="C57" s="12">
        <v>-8.1416770032172163</v>
      </c>
      <c r="D57" s="12">
        <v>-3.2719017196897253</v>
      </c>
      <c r="E57" s="12">
        <v>1.3289446938886769</v>
      </c>
      <c r="F57" s="12">
        <v>9.7136253854200341</v>
      </c>
      <c r="G57" s="12">
        <v>-4.7147128389449708</v>
      </c>
      <c r="H57" s="62"/>
    </row>
    <row r="58" spans="1:8" ht="13.5" x14ac:dyDescent="0.25">
      <c r="A58" s="5" t="s">
        <v>63</v>
      </c>
      <c r="B58" s="12">
        <v>-2.8313936743455313E-2</v>
      </c>
      <c r="C58" s="12">
        <v>4.2196551734739085</v>
      </c>
      <c r="D58" s="12">
        <v>4.691859182501581</v>
      </c>
      <c r="E58" s="12">
        <v>-7.6527148698616543</v>
      </c>
      <c r="F58" s="12">
        <v>-4.839129952967463</v>
      </c>
      <c r="G58" s="12">
        <v>3.0953399322620125E-2</v>
      </c>
      <c r="H58" s="62"/>
    </row>
    <row r="59" spans="1:8" ht="13.5" x14ac:dyDescent="0.25">
      <c r="A59" s="5" t="s">
        <v>64</v>
      </c>
      <c r="B59" s="12">
        <v>0.90969049610707953</v>
      </c>
      <c r="C59" s="12">
        <v>-5.7544958637758343</v>
      </c>
      <c r="D59" s="12">
        <v>-5.2212115045577399</v>
      </c>
      <c r="E59" s="12">
        <v>-1.2502626973320439</v>
      </c>
      <c r="F59" s="12">
        <v>-3.131320973251539</v>
      </c>
      <c r="G59" s="12">
        <v>-2.5665603669877188</v>
      </c>
      <c r="H59" s="62"/>
    </row>
    <row r="60" spans="1:8" ht="13.5" x14ac:dyDescent="0.25">
      <c r="A60" s="5" t="s">
        <v>65</v>
      </c>
      <c r="B60" s="12">
        <v>1.4561077179143604</v>
      </c>
      <c r="C60" s="12">
        <v>2.9278678501761357</v>
      </c>
      <c r="D60" s="12">
        <v>2.2140825603575309</v>
      </c>
      <c r="E60" s="12">
        <v>1.9327600344444231</v>
      </c>
      <c r="F60" s="12">
        <v>1.700585598416166</v>
      </c>
      <c r="G60" s="12">
        <v>2.0412712983396188</v>
      </c>
      <c r="H60" s="62"/>
    </row>
    <row r="61" spans="1:8" ht="13.5" x14ac:dyDescent="0.25">
      <c r="A61" s="5" t="s">
        <v>66</v>
      </c>
      <c r="B61" s="12">
        <v>-9.8288223687468239</v>
      </c>
      <c r="C61" s="12">
        <v>-9.7590173777390117</v>
      </c>
      <c r="D61" s="12">
        <v>-9.1771049809831258</v>
      </c>
      <c r="E61" s="12">
        <v>-15.801611930478648</v>
      </c>
      <c r="F61" s="12">
        <v>-14.48823308282687</v>
      </c>
      <c r="G61" s="12">
        <v>-11.076402094527285</v>
      </c>
      <c r="H61" s="62"/>
    </row>
    <row r="62" spans="1:8" ht="13.5" x14ac:dyDescent="0.25">
      <c r="A62" s="5" t="s">
        <v>67</v>
      </c>
      <c r="B62" s="12">
        <v>5.8687620773058367</v>
      </c>
      <c r="C62" s="12">
        <v>12.72145348671765</v>
      </c>
      <c r="D62" s="12">
        <v>7.3450714180418544</v>
      </c>
      <c r="E62" s="12">
        <v>9.1346820044404726</v>
      </c>
      <c r="F62" s="12">
        <v>5.7455833381072159</v>
      </c>
      <c r="G62" s="12">
        <v>8.294981953434764</v>
      </c>
      <c r="H62" s="62"/>
    </row>
    <row r="63" spans="1:8" ht="13.5" x14ac:dyDescent="0.25">
      <c r="A63" s="5" t="s">
        <v>68</v>
      </c>
      <c r="B63" s="12">
        <v>-6.0546956342398701</v>
      </c>
      <c r="C63" s="12">
        <v>-2.00546482937854</v>
      </c>
      <c r="D63" s="12">
        <v>-2.945731938635205</v>
      </c>
      <c r="E63" s="12">
        <v>-3.8287440052812238</v>
      </c>
      <c r="F63" s="12">
        <v>0.66315871292328876</v>
      </c>
      <c r="G63" s="12">
        <v>-3.6222748946141579</v>
      </c>
      <c r="H63" s="62"/>
    </row>
    <row r="64" spans="1:8" ht="13.5" x14ac:dyDescent="0.25">
      <c r="A64" s="5" t="s">
        <v>69</v>
      </c>
      <c r="B64" s="12">
        <v>7.4540267018628228</v>
      </c>
      <c r="C64" s="12">
        <v>-4.5314321412240446</v>
      </c>
      <c r="D64" s="12">
        <v>0.54199799831698858</v>
      </c>
      <c r="E64" s="12">
        <v>10.434503796485721</v>
      </c>
      <c r="F64" s="12">
        <v>30.367043424443889</v>
      </c>
      <c r="G64" s="12">
        <v>5.2511831164321201</v>
      </c>
      <c r="H64" s="62"/>
    </row>
    <row r="65" spans="1:8" ht="13.5" x14ac:dyDescent="0.25">
      <c r="A65" s="5" t="s">
        <v>70</v>
      </c>
      <c r="B65" s="12">
        <v>8.3788366099068821</v>
      </c>
      <c r="C65" s="12">
        <v>4.1047554292348716</v>
      </c>
      <c r="D65" s="12">
        <v>-3.0297965278242076</v>
      </c>
      <c r="E65" s="12">
        <v>2.3003719570622403</v>
      </c>
      <c r="F65" s="12">
        <v>-10.936623617643544</v>
      </c>
      <c r="G65" s="12">
        <v>2.4604735609335102</v>
      </c>
      <c r="H65" s="62"/>
    </row>
    <row r="66" spans="1:8" ht="13.5" x14ac:dyDescent="0.25">
      <c r="A66" s="5" t="s">
        <v>71</v>
      </c>
      <c r="B66" s="12">
        <v>-11.215165024633924</v>
      </c>
      <c r="C66" s="12">
        <v>-9.7388060465049655</v>
      </c>
      <c r="D66" s="12">
        <v>-3.3416878722142966</v>
      </c>
      <c r="E66" s="12">
        <v>-4.693715893928883</v>
      </c>
      <c r="F66" s="12">
        <v>2.7762803506095559</v>
      </c>
      <c r="G66" s="12">
        <v>-7.2299499333364405</v>
      </c>
      <c r="H66" s="62"/>
    </row>
    <row r="67" spans="1:8" ht="13.5" x14ac:dyDescent="0.25">
      <c r="A67" s="5" t="s">
        <v>72</v>
      </c>
      <c r="B67" s="12">
        <v>-7.4046451013959347</v>
      </c>
      <c r="C67" s="12">
        <v>-9.1671153682659376</v>
      </c>
      <c r="D67" s="12">
        <v>-17.600691117623843</v>
      </c>
      <c r="E67" s="12">
        <v>-14.507171325392948</v>
      </c>
      <c r="F67" s="12">
        <v>-25.235687198773331</v>
      </c>
      <c r="G67" s="12">
        <v>-12.521801598352006</v>
      </c>
      <c r="H67" s="62"/>
    </row>
    <row r="68" spans="1:8" ht="13.5" x14ac:dyDescent="0.25">
      <c r="A68" s="5" t="s">
        <v>73</v>
      </c>
      <c r="B68" s="12">
        <v>-11.013928572913926</v>
      </c>
      <c r="C68" s="12">
        <v>-11.081007439946926</v>
      </c>
      <c r="D68" s="12">
        <v>-2.5301195805862409</v>
      </c>
      <c r="E68" s="12">
        <v>-7.8978230100424565</v>
      </c>
      <c r="F68" s="12">
        <v>-10.04310293957589</v>
      </c>
      <c r="G68" s="12">
        <v>-8.8961629362912458</v>
      </c>
      <c r="H68" s="62"/>
    </row>
    <row r="69" spans="1:8" ht="13.5" x14ac:dyDescent="0.25">
      <c r="A69" s="5" t="s">
        <v>74</v>
      </c>
      <c r="B69" s="12">
        <v>-1.4361941618098264</v>
      </c>
      <c r="C69" s="12">
        <v>4.5577690585005071</v>
      </c>
      <c r="D69" s="12">
        <v>1.0477372581311821</v>
      </c>
      <c r="E69" s="12">
        <v>1.1419957263706251</v>
      </c>
      <c r="F69" s="12">
        <v>-2.9896283554784606</v>
      </c>
      <c r="G69" s="12">
        <v>0.72597231833259424</v>
      </c>
      <c r="H69" s="62"/>
    </row>
    <row r="70" spans="1:8" ht="13.5" x14ac:dyDescent="0.25">
      <c r="A70" s="5" t="s">
        <v>75</v>
      </c>
      <c r="B70" s="12">
        <v>4.8783039946991948</v>
      </c>
      <c r="C70" s="12">
        <v>2.368631935859288</v>
      </c>
      <c r="D70" s="12">
        <v>3.6792164662746236</v>
      </c>
      <c r="E70" s="12">
        <v>3.8455549915289962</v>
      </c>
      <c r="F70" s="12">
        <v>1.06822580451273</v>
      </c>
      <c r="G70" s="12">
        <v>3.6183657076417761</v>
      </c>
      <c r="H70" s="62"/>
    </row>
    <row r="71" spans="1:8" ht="13.5" x14ac:dyDescent="0.25">
      <c r="A71" s="5" t="s">
        <v>76</v>
      </c>
      <c r="B71" s="12">
        <v>-2.3040703736156831</v>
      </c>
      <c r="C71" s="12">
        <v>-8.1545994818827214</v>
      </c>
      <c r="D71" s="12">
        <v>-6.8773646615557711</v>
      </c>
      <c r="E71" s="12">
        <v>-4.3085232387359635</v>
      </c>
      <c r="F71" s="12">
        <v>-12.326699920458511</v>
      </c>
      <c r="G71" s="12">
        <v>-5.5557681358480364</v>
      </c>
      <c r="H71" s="62"/>
    </row>
    <row r="72" spans="1:8" ht="13.5" x14ac:dyDescent="0.25">
      <c r="A72" s="5" t="s">
        <v>77</v>
      </c>
      <c r="B72" s="12">
        <v>-5.7713780252606535</v>
      </c>
      <c r="C72" s="12">
        <v>-2.0884392265850567</v>
      </c>
      <c r="D72" s="12">
        <v>-1.3450203340550577</v>
      </c>
      <c r="E72" s="12">
        <v>-2.5522543155971942</v>
      </c>
      <c r="F72" s="12">
        <v>8.8866278330323283</v>
      </c>
      <c r="G72" s="12">
        <v>-2.6122141185541912</v>
      </c>
      <c r="H72" s="62"/>
    </row>
    <row r="73" spans="1:8" ht="13.5" x14ac:dyDescent="0.25">
      <c r="A73" s="5" t="s">
        <v>161</v>
      </c>
      <c r="B73" s="12">
        <v>-1.1132550365820682E-3</v>
      </c>
      <c r="C73" s="12">
        <v>1.6956467852117414</v>
      </c>
      <c r="D73" s="12">
        <v>-7.036031150745738</v>
      </c>
      <c r="E73" s="12">
        <v>-4.282839174908954</v>
      </c>
      <c r="F73" s="12">
        <v>-9.0163666350516056</v>
      </c>
      <c r="G73" s="12">
        <v>-2.3765053818128159</v>
      </c>
      <c r="H73" s="62"/>
    </row>
    <row r="74" spans="1:8" ht="13.5" x14ac:dyDescent="0.25">
      <c r="A74" s="5" t="s">
        <v>162</v>
      </c>
      <c r="B74" s="12">
        <v>-5.1851412850969743</v>
      </c>
      <c r="C74" s="12">
        <v>-3.937090289686338</v>
      </c>
      <c r="D74" s="12">
        <v>-4.6285448890609908</v>
      </c>
      <c r="E74" s="12">
        <v>-1.9858517430531637E-2</v>
      </c>
      <c r="F74" s="12">
        <v>3.2587875831257875</v>
      </c>
      <c r="G74" s="12">
        <v>-3.3194533783221325</v>
      </c>
      <c r="H74" s="62"/>
    </row>
    <row r="75" spans="1:8" ht="13.5" x14ac:dyDescent="0.25">
      <c r="A75" s="5" t="s">
        <v>163</v>
      </c>
      <c r="B75" s="12">
        <v>13.939769625118492</v>
      </c>
      <c r="C75" s="12">
        <v>8.2174476543007149</v>
      </c>
      <c r="D75" s="12">
        <v>11.237646375552748</v>
      </c>
      <c r="E75" s="12">
        <v>10.386693399791376</v>
      </c>
      <c r="F75" s="12">
        <v>3.973357336927231</v>
      </c>
      <c r="G75" s="12">
        <v>10.777204045485734</v>
      </c>
      <c r="H75" s="62"/>
    </row>
    <row r="76" spans="1:8" ht="13.5" x14ac:dyDescent="0.25">
      <c r="A76" s="5" t="s">
        <v>164</v>
      </c>
      <c r="B76" s="12">
        <v>-9.3228375954083447</v>
      </c>
      <c r="C76" s="12">
        <v>-7.7930341378552477</v>
      </c>
      <c r="D76" s="12">
        <v>-3.8455185382836441</v>
      </c>
      <c r="E76" s="12">
        <v>-11.30344445940761</v>
      </c>
      <c r="F76" s="12">
        <v>7.7163702225085018</v>
      </c>
      <c r="G76" s="12">
        <v>-7.2398057132940767</v>
      </c>
      <c r="H76" s="62"/>
    </row>
    <row r="77" spans="1:8" ht="13.5" x14ac:dyDescent="0.25">
      <c r="A77" s="5" t="s">
        <v>165</v>
      </c>
      <c r="B77" s="12">
        <v>3.5226902014054553</v>
      </c>
      <c r="C77" s="12">
        <v>0.3597900692755383</v>
      </c>
      <c r="D77" s="12">
        <v>14.236864218694526</v>
      </c>
      <c r="E77" s="12">
        <v>7.1267900705310696</v>
      </c>
      <c r="F77" s="12">
        <v>-1.0215952990630752</v>
      </c>
      <c r="G77" s="12">
        <v>5.1030178665813493</v>
      </c>
      <c r="H77" s="62"/>
    </row>
    <row r="78" spans="1:8" ht="13.5" x14ac:dyDescent="0.25">
      <c r="A78" s="5" t="s">
        <v>166</v>
      </c>
      <c r="B78" s="12">
        <v>0.89326794454416458</v>
      </c>
      <c r="C78" s="12">
        <v>6.816770417770007</v>
      </c>
      <c r="D78" s="12">
        <v>1.9834006788002418</v>
      </c>
      <c r="E78" s="12">
        <v>0.65636405754708105</v>
      </c>
      <c r="F78" s="12">
        <v>-6.2885444768120049</v>
      </c>
      <c r="G78" s="12">
        <v>1.8330225908752007</v>
      </c>
      <c r="H78" s="62"/>
    </row>
    <row r="79" spans="1:8" ht="13.5" x14ac:dyDescent="0.25">
      <c r="A79" s="5" t="s">
        <v>167</v>
      </c>
      <c r="B79" s="12">
        <v>-5.1804368425448688</v>
      </c>
      <c r="C79" s="12">
        <v>-9.0021115886216059</v>
      </c>
      <c r="D79" s="12">
        <v>-8.2588895585549071</v>
      </c>
      <c r="E79" s="12">
        <v>-0.44939486106682203</v>
      </c>
      <c r="F79" s="12">
        <v>1.9112559362712702</v>
      </c>
      <c r="G79" s="12">
        <v>-5.3637190472048717</v>
      </c>
      <c r="H79" s="62"/>
    </row>
    <row r="80" spans="1:8" ht="13.5" x14ac:dyDescent="0.25">
      <c r="A80" s="5" t="s">
        <v>168</v>
      </c>
      <c r="B80" s="12">
        <v>-2.126797151355424</v>
      </c>
      <c r="C80" s="12">
        <v>1.0121692356366634</v>
      </c>
      <c r="D80" s="12">
        <v>8.8715573696328676</v>
      </c>
      <c r="E80" s="12">
        <v>-5.0664506616540166</v>
      </c>
      <c r="F80" s="12">
        <v>-5.1596143638051934</v>
      </c>
      <c r="G80" s="12">
        <v>-3.9400583425747551E-2</v>
      </c>
      <c r="H80" s="62"/>
    </row>
    <row r="81" spans="1:8" s="62" customFormat="1" ht="13.5" x14ac:dyDescent="0.25">
      <c r="A81" s="5" t="s">
        <v>169</v>
      </c>
      <c r="B81" s="12">
        <v>7.3594702229738118</v>
      </c>
      <c r="C81" s="12">
        <v>7.8666939230701409</v>
      </c>
      <c r="D81" s="12">
        <v>-2.5768616704150538</v>
      </c>
      <c r="E81" s="12">
        <v>3.0496580434136265</v>
      </c>
      <c r="F81" s="12">
        <v>10.724934866811289</v>
      </c>
      <c r="G81" s="12">
        <v>4.7982852105174256</v>
      </c>
    </row>
    <row r="82" spans="1:8" s="62" customFormat="1" ht="13.5" x14ac:dyDescent="0.25">
      <c r="A82" s="5" t="s">
        <v>78</v>
      </c>
      <c r="B82" s="12">
        <v>-1.5274830351932027</v>
      </c>
      <c r="C82" s="12">
        <v>-5.9359319023737616</v>
      </c>
      <c r="D82" s="12">
        <v>-4.9621746377740736</v>
      </c>
      <c r="E82" s="12">
        <v>2.5251785843375498</v>
      </c>
      <c r="F82" s="12">
        <v>7.2427722134495349</v>
      </c>
      <c r="G82" s="12">
        <v>-1.8796075036563751</v>
      </c>
    </row>
    <row r="83" spans="1:8" s="62" customFormat="1" ht="13.5" x14ac:dyDescent="0.25">
      <c r="A83" s="11" t="s">
        <v>170</v>
      </c>
      <c r="B83" s="12">
        <v>8.5992861245723446</v>
      </c>
      <c r="C83" s="12">
        <v>6.3106198163495986</v>
      </c>
      <c r="D83" s="12">
        <v>3.9504845838555376</v>
      </c>
      <c r="E83" s="12">
        <v>8.6577721633291009</v>
      </c>
      <c r="F83" s="12">
        <v>-2.6045099233329831</v>
      </c>
      <c r="G83" s="12">
        <v>6.3464964330516684</v>
      </c>
    </row>
    <row r="84" spans="1:8" s="62" customFormat="1" ht="13.5" x14ac:dyDescent="0.25">
      <c r="A84" s="11" t="s">
        <v>79</v>
      </c>
      <c r="B84" s="12">
        <v>0.5337837797249847</v>
      </c>
      <c r="C84" s="12">
        <v>5.2991769730716269</v>
      </c>
      <c r="D84" s="12">
        <v>8.771487597100446</v>
      </c>
      <c r="E84" s="12">
        <v>7.5964090396749562</v>
      </c>
      <c r="F84" s="12">
        <v>7.6484477830979278</v>
      </c>
      <c r="G84" s="12">
        <v>4.9408239855352205</v>
      </c>
    </row>
    <row r="85" spans="1:8" s="62" customFormat="1" ht="13.5" x14ac:dyDescent="0.25">
      <c r="A85" s="11" t="s">
        <v>155</v>
      </c>
      <c r="B85" s="12">
        <v>45.801727408797177</v>
      </c>
      <c r="C85" s="12">
        <v>90.745750827159242</v>
      </c>
      <c r="D85" s="12">
        <v>43.095950227649915</v>
      </c>
      <c r="E85" s="12">
        <v>7.626555141774598</v>
      </c>
      <c r="F85" s="12">
        <v>10.192452039498285</v>
      </c>
      <c r="G85" s="12">
        <v>45.146819274115948</v>
      </c>
    </row>
    <row r="86" spans="1:8" s="62" customFormat="1" ht="13.5" x14ac:dyDescent="0.25">
      <c r="A86" s="11" t="s">
        <v>158</v>
      </c>
      <c r="B86" s="12">
        <v>-31.583061662319245</v>
      </c>
      <c r="C86" s="12">
        <v>-52.319635362256697</v>
      </c>
      <c r="D86" s="12">
        <v>-36.174331503999277</v>
      </c>
      <c r="E86" s="12">
        <v>-14.256357322940985</v>
      </c>
      <c r="F86" s="12">
        <v>-9.8699626315567741</v>
      </c>
      <c r="G86" s="12">
        <v>-34.730869129325932</v>
      </c>
    </row>
    <row r="87" spans="1:8" s="62" customFormat="1" ht="13.5" x14ac:dyDescent="0.25">
      <c r="A87" s="11" t="s">
        <v>171</v>
      </c>
      <c r="B87" s="12">
        <v>0.60710793379345063</v>
      </c>
      <c r="C87" s="12">
        <v>12.786939688784551</v>
      </c>
      <c r="D87" s="12">
        <v>5.0216593712951809</v>
      </c>
      <c r="E87" s="12">
        <v>5.6240883448736376</v>
      </c>
      <c r="F87" s="12">
        <v>1.7695191907106858</v>
      </c>
      <c r="G87" s="12">
        <v>4.9986671866661903</v>
      </c>
    </row>
    <row r="88" spans="1:8" s="62" customFormat="1" ht="13.5" x14ac:dyDescent="0.25">
      <c r="A88" s="11" t="s">
        <v>173</v>
      </c>
      <c r="B88" s="12">
        <v>5.5456987582816915</v>
      </c>
      <c r="C88" s="12">
        <v>2.8267671909302505</v>
      </c>
      <c r="D88" s="12">
        <v>4.4964538205027109</v>
      </c>
      <c r="E88" s="12">
        <v>2.6086287371878454</v>
      </c>
      <c r="F88" s="12">
        <v>-0.87921632841569297</v>
      </c>
      <c r="G88" s="12">
        <v>3.7145432370590412</v>
      </c>
    </row>
    <row r="89" spans="1:8" s="62" customFormat="1" ht="13.5" x14ac:dyDescent="0.25">
      <c r="A89" s="11" t="s">
        <v>175</v>
      </c>
      <c r="B89" s="12">
        <v>38.197798453705381</v>
      </c>
      <c r="C89" s="12">
        <v>69.442881735907307</v>
      </c>
      <c r="D89" s="12">
        <v>31.51848382824905</v>
      </c>
      <c r="E89" s="12">
        <v>7.8737556006206422</v>
      </c>
      <c r="F89" s="12">
        <v>13.04723643367241</v>
      </c>
      <c r="G89" s="12">
        <v>36.470182886142283</v>
      </c>
    </row>
    <row r="90" spans="1:8" s="62" customFormat="1" ht="13.5" x14ac:dyDescent="0.25">
      <c r="A90" s="11" t="s">
        <v>188</v>
      </c>
      <c r="B90" s="12">
        <v>-29.177413673253721</v>
      </c>
      <c r="C90" s="12">
        <v>-42.65091209290825</v>
      </c>
      <c r="D90" s="12">
        <v>-24.325933705951684</v>
      </c>
      <c r="E90" s="12">
        <v>-9.1381822657182905</v>
      </c>
      <c r="F90" s="12">
        <v>-11.13754813991693</v>
      </c>
      <c r="G90" s="12">
        <v>-28.011642741929837</v>
      </c>
    </row>
    <row r="91" spans="1:8" ht="13.5" x14ac:dyDescent="0.25">
      <c r="A91" s="11" t="s">
        <v>190</v>
      </c>
      <c r="B91" s="12">
        <v>-3.183067136383614</v>
      </c>
      <c r="C91" s="12">
        <v>0.83719725379134358</v>
      </c>
      <c r="D91" s="12">
        <v>1.7760864708406072</v>
      </c>
      <c r="E91" s="12">
        <v>3.3047784975365624</v>
      </c>
      <c r="F91" s="12">
        <v>2.0326681635621959</v>
      </c>
      <c r="G91" s="12">
        <v>0.22967786647025953</v>
      </c>
      <c r="H91" s="62"/>
    </row>
    <row r="92" spans="1:8" ht="13.5" x14ac:dyDescent="0.25">
      <c r="A92" s="11" t="s">
        <v>192</v>
      </c>
      <c r="B92" s="12">
        <v>6.653715178986797</v>
      </c>
      <c r="C92" s="12">
        <v>2.332983051110447</v>
      </c>
      <c r="D92" s="12">
        <v>-5.7540009198242537</v>
      </c>
      <c r="E92" s="12">
        <v>-4.7758148026187408</v>
      </c>
      <c r="F92" s="12">
        <v>-4.3090155360117759</v>
      </c>
      <c r="G92" s="12">
        <v>0.28916268304916304</v>
      </c>
      <c r="H92" s="62"/>
    </row>
    <row r="93" spans="1:8" ht="13.5" x14ac:dyDescent="0.25">
      <c r="A93" s="11" t="s">
        <v>194</v>
      </c>
      <c r="B93" s="12">
        <v>0.64784527398630642</v>
      </c>
      <c r="C93" s="12">
        <v>-0.5194679381338928</v>
      </c>
      <c r="D93" s="12">
        <v>7.304356519010283</v>
      </c>
      <c r="E93" s="12">
        <v>-3.3854622413590989</v>
      </c>
      <c r="F93" s="12">
        <v>-2.5649019385557339</v>
      </c>
      <c r="G93" s="12">
        <v>0.65650209513973246</v>
      </c>
      <c r="H93" s="62"/>
    </row>
    <row r="94" spans="1:8" ht="13.5" x14ac:dyDescent="0.25">
      <c r="A94" s="11" t="s">
        <v>235</v>
      </c>
      <c r="B94" s="12">
        <v>-1.1224804705533953</v>
      </c>
      <c r="C94" s="12">
        <v>2.5434970469894647</v>
      </c>
      <c r="D94" s="12">
        <v>1.7986820709983549</v>
      </c>
      <c r="E94" s="12">
        <v>7.7721235989588511</v>
      </c>
      <c r="F94" s="12">
        <v>7.2461178543379994</v>
      </c>
      <c r="G94" s="12">
        <v>2.3771589181250432</v>
      </c>
      <c r="H94" s="62"/>
    </row>
    <row r="95" spans="1:8" ht="13.5" x14ac:dyDescent="0.25">
      <c r="A95" s="11" t="s">
        <v>237</v>
      </c>
      <c r="B95" s="12">
        <v>-1.2922340048149163</v>
      </c>
      <c r="C95" s="12">
        <v>3.2038895082373258</v>
      </c>
      <c r="D95" s="12">
        <v>10.297134700089099</v>
      </c>
      <c r="E95" s="12">
        <v>-0.22692801748394911</v>
      </c>
      <c r="F95" s="12">
        <v>-3.0716556046769052</v>
      </c>
      <c r="G95" s="12">
        <v>2.039127235316649</v>
      </c>
      <c r="H95" s="62"/>
    </row>
    <row r="96" spans="1:8" ht="13.5" x14ac:dyDescent="0.25">
      <c r="A96" s="11" t="s">
        <v>239</v>
      </c>
      <c r="B96" s="12">
        <v>-0.28392739140786227</v>
      </c>
      <c r="C96" s="12">
        <v>-4.4264141356553992</v>
      </c>
      <c r="D96" s="12">
        <v>-7.5380662788007093</v>
      </c>
      <c r="E96" s="12">
        <v>-0.27909461444017691</v>
      </c>
      <c r="F96" s="12">
        <v>8.400778158269933</v>
      </c>
      <c r="G96" s="12">
        <v>-2.1592656066569362</v>
      </c>
      <c r="H96" s="62"/>
    </row>
    <row r="97" spans="1:8" ht="13.5" x14ac:dyDescent="0.25">
      <c r="A97" s="11" t="s">
        <v>241</v>
      </c>
      <c r="B97" s="12">
        <v>2.0415849933901598</v>
      </c>
      <c r="C97" s="12">
        <v>8.8802720296777995</v>
      </c>
      <c r="D97" s="12">
        <v>0.96177063491108605</v>
      </c>
      <c r="E97" s="12">
        <v>0.97071273193616947</v>
      </c>
      <c r="F97" s="12">
        <v>3.0178098844920305</v>
      </c>
      <c r="G97" s="12">
        <v>3.2112532216447414</v>
      </c>
      <c r="H97" s="62"/>
    </row>
    <row r="98" spans="1:8" ht="13.5" x14ac:dyDescent="0.25">
      <c r="A98" s="11" t="s">
        <v>243</v>
      </c>
      <c r="B98" s="12">
        <v>2.1105501541499274</v>
      </c>
      <c r="C98" s="12">
        <v>-7.3455763450434715</v>
      </c>
      <c r="D98" s="12">
        <v>-6.148202312980886</v>
      </c>
      <c r="E98" s="12">
        <v>5.8968019465756898</v>
      </c>
      <c r="F98" s="12">
        <v>-6.166655530206854</v>
      </c>
      <c r="G98" s="12">
        <v>-1.6435546355907573</v>
      </c>
      <c r="H98" s="62"/>
    </row>
    <row r="99" spans="1:8" ht="13.5" x14ac:dyDescent="0.25">
      <c r="A99" s="11" t="s">
        <v>245</v>
      </c>
      <c r="B99" s="12">
        <v>-27.340437371092229</v>
      </c>
      <c r="C99" s="12">
        <v>-19.393876019944102</v>
      </c>
      <c r="D99" s="12">
        <v>5.6533614522235176</v>
      </c>
      <c r="E99" s="12">
        <v>-21.713830249058827</v>
      </c>
      <c r="F99" s="12">
        <v>-21.642128874906849</v>
      </c>
      <c r="G99" s="12">
        <v>-17.978024996341865</v>
      </c>
      <c r="H99" s="62"/>
    </row>
    <row r="100" spans="1:8" ht="13.5" x14ac:dyDescent="0.25">
      <c r="A100" s="11" t="s">
        <v>247</v>
      </c>
      <c r="B100" s="12">
        <v>-20.968673641460096</v>
      </c>
      <c r="C100" s="12">
        <v>-16.371986187270796</v>
      </c>
      <c r="D100" s="12">
        <v>-39.094541252377851</v>
      </c>
      <c r="E100" s="12">
        <v>-26.203331383915184</v>
      </c>
      <c r="F100" s="12">
        <v>-24.326083111142129</v>
      </c>
      <c r="G100" s="12">
        <v>-25.509575137929076</v>
      </c>
      <c r="H100" s="62"/>
    </row>
    <row r="101" spans="1:8" ht="13.5" x14ac:dyDescent="0.25">
      <c r="A101" s="11" t="s">
        <v>249</v>
      </c>
      <c r="B101" s="12">
        <v>56.789293390842111</v>
      </c>
      <c r="C101" s="12">
        <v>45.471434348955789</v>
      </c>
      <c r="D101" s="12">
        <v>52.241441963604984</v>
      </c>
      <c r="E101" s="12">
        <v>65.384296370267393</v>
      </c>
      <c r="F101" s="12">
        <v>59.39512471290621</v>
      </c>
      <c r="G101" s="12">
        <v>54.901365561240652</v>
      </c>
      <c r="H101" s="62"/>
    </row>
    <row r="102" spans="1:8" ht="13.5" x14ac:dyDescent="0.25">
      <c r="A102" s="11" t="s">
        <v>251</v>
      </c>
      <c r="B102" s="12">
        <v>4.898153800365054</v>
      </c>
      <c r="C102" s="12">
        <v>1.9305065051239474</v>
      </c>
      <c r="D102" s="12">
        <v>13.826126215014609</v>
      </c>
      <c r="E102" s="12">
        <v>1.5931987766855227</v>
      </c>
      <c r="F102" s="12">
        <v>26.555375721299058</v>
      </c>
      <c r="G102" s="12">
        <v>6.8506522173085127</v>
      </c>
      <c r="H102" s="62"/>
    </row>
    <row r="103" spans="1:8" ht="13.5" x14ac:dyDescent="0.25">
      <c r="A103" s="11" t="s">
        <v>253</v>
      </c>
      <c r="B103" s="12">
        <v>9.5127608865336022</v>
      </c>
      <c r="C103" s="12">
        <v>7.4544717863731806</v>
      </c>
      <c r="D103" s="12">
        <v>-3.2409255834804376</v>
      </c>
      <c r="E103" s="12">
        <v>1.0790544087415173</v>
      </c>
      <c r="F103" s="12">
        <v>10.712406328768077</v>
      </c>
      <c r="G103" s="12">
        <v>5.0023949881023091</v>
      </c>
      <c r="H103" s="62"/>
    </row>
    <row r="104" spans="1:8" ht="13.5" x14ac:dyDescent="0.25">
      <c r="A104" s="11" t="s">
        <v>257</v>
      </c>
      <c r="B104" s="12">
        <v>5.9845681313353198</v>
      </c>
      <c r="C104" s="12">
        <v>8.4933870395711271</v>
      </c>
      <c r="D104" s="12">
        <v>8.6865225405552646</v>
      </c>
      <c r="E104" s="12">
        <v>9.0190930037451036</v>
      </c>
      <c r="F104" s="12">
        <v>2.2031372428520912</v>
      </c>
      <c r="G104" s="12">
        <v>7.2508063517947825</v>
      </c>
      <c r="H104" s="62"/>
    </row>
    <row r="105" spans="1:8" ht="9" customHeight="1" x14ac:dyDescent="0.25">
      <c r="A105" s="8"/>
      <c r="B105" s="8"/>
      <c r="C105" s="8"/>
      <c r="D105" s="8"/>
      <c r="E105" s="8"/>
      <c r="F105" s="8"/>
      <c r="G105" s="8"/>
    </row>
    <row r="107" spans="1:8" ht="13.5" x14ac:dyDescent="0.25">
      <c r="A107" s="5" t="s">
        <v>229</v>
      </c>
    </row>
    <row r="108" spans="1:8" s="62" customFormat="1" ht="13.5" x14ac:dyDescent="0.25">
      <c r="A108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/>
  </sheetViews>
  <sheetFormatPr defaultRowHeight="12.75" x14ac:dyDescent="0.2"/>
  <cols>
    <col min="2" max="3" width="9.28515625" bestFit="1" customWidth="1"/>
    <col min="4" max="4" width="9.5703125" bestFit="1" customWidth="1"/>
    <col min="5" max="5" width="9.28515625" bestFit="1" customWidth="1"/>
    <col min="6" max="6" width="9.5703125" bestFit="1" customWidth="1"/>
    <col min="7" max="7" width="9.28515625" bestFit="1" customWidth="1"/>
  </cols>
  <sheetData>
    <row r="1" spans="1:7" ht="13.5" x14ac:dyDescent="0.25">
      <c r="A1" s="22" t="s">
        <v>232</v>
      </c>
    </row>
    <row r="2" spans="1:7" ht="13.5" x14ac:dyDescent="0.25">
      <c r="A2" s="22" t="s">
        <v>264</v>
      </c>
    </row>
    <row r="4" spans="1:7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2"/>
    </row>
    <row r="7" spans="1:7" ht="13.5" x14ac:dyDescent="0.25">
      <c r="A7" s="5" t="s">
        <v>11</v>
      </c>
      <c r="B7" s="92"/>
      <c r="C7" s="62"/>
      <c r="D7" s="62"/>
      <c r="E7" s="62"/>
      <c r="F7" s="62"/>
      <c r="G7" s="62"/>
    </row>
    <row r="8" spans="1:7" ht="13.5" x14ac:dyDescent="0.25">
      <c r="A8" s="5" t="s">
        <v>13</v>
      </c>
      <c r="B8" s="12">
        <v>6.9253336638981882</v>
      </c>
      <c r="C8" s="12">
        <v>4.8958036349490204</v>
      </c>
      <c r="D8" s="12">
        <v>-2.4457878513362794</v>
      </c>
      <c r="E8" s="12">
        <v>-8.7159239187934148</v>
      </c>
      <c r="F8" s="12">
        <v>-6.3578223445496658</v>
      </c>
      <c r="G8" s="12">
        <v>1.1188911617356465</v>
      </c>
    </row>
    <row r="9" spans="1:7" ht="13.5" x14ac:dyDescent="0.25">
      <c r="A9" s="5" t="s">
        <v>14</v>
      </c>
      <c r="B9" s="12">
        <v>-8.4075053889226847</v>
      </c>
      <c r="C9" s="12">
        <v>-13.119070299104591</v>
      </c>
      <c r="D9" s="12">
        <v>-9.9741796087865993</v>
      </c>
      <c r="E9" s="12">
        <v>15.722585038174824</v>
      </c>
      <c r="F9" s="12">
        <v>-3.5473572188719382</v>
      </c>
      <c r="G9" s="12">
        <v>-5.4149017747243553</v>
      </c>
    </row>
    <row r="10" spans="1:7" ht="13.5" x14ac:dyDescent="0.25">
      <c r="A10" s="5" t="s">
        <v>15</v>
      </c>
      <c r="B10" s="12">
        <v>0.61671274372811025</v>
      </c>
      <c r="C10" s="12">
        <v>2.5680608487304428</v>
      </c>
      <c r="D10" s="12">
        <v>8.7728406199201636</v>
      </c>
      <c r="E10" s="12">
        <v>-10.786584373474213</v>
      </c>
      <c r="F10" s="12">
        <v>0.52984896677430982</v>
      </c>
      <c r="G10" s="12">
        <v>4.1196219408095786E-2</v>
      </c>
    </row>
    <row r="11" spans="1:7" ht="13.5" x14ac:dyDescent="0.25">
      <c r="A11" s="5" t="s">
        <v>16</v>
      </c>
      <c r="B11" s="12">
        <v>2.9255738781497738</v>
      </c>
      <c r="C11" s="12">
        <v>27.993198636306616</v>
      </c>
      <c r="D11" s="12">
        <v>35.125619097545524</v>
      </c>
      <c r="E11" s="12">
        <v>6.1997446008335464</v>
      </c>
      <c r="F11" s="12">
        <v>21.335933102838293</v>
      </c>
      <c r="G11" s="12">
        <v>15.253038000920361</v>
      </c>
    </row>
    <row r="12" spans="1:7" ht="13.5" x14ac:dyDescent="0.25">
      <c r="A12" s="5" t="s">
        <v>17</v>
      </c>
      <c r="B12" s="12">
        <v>-0.66932795827006264</v>
      </c>
      <c r="C12" s="12">
        <v>-0.744072309307797</v>
      </c>
      <c r="D12" s="12">
        <v>-24.426172553561084</v>
      </c>
      <c r="E12" s="12">
        <v>-9.6233947183351809</v>
      </c>
      <c r="F12" s="12">
        <v>-29.275274923710526</v>
      </c>
      <c r="G12" s="12">
        <v>-9.0920908204937181</v>
      </c>
    </row>
    <row r="13" spans="1:7" ht="13.5" x14ac:dyDescent="0.25">
      <c r="A13" s="5" t="s">
        <v>18</v>
      </c>
      <c r="B13" s="12">
        <v>-0.83421621215786712</v>
      </c>
      <c r="C13" s="12">
        <v>-12.968545429455805</v>
      </c>
      <c r="D13" s="12">
        <v>-19.937785405620765</v>
      </c>
      <c r="E13" s="12">
        <v>16.817720305735381</v>
      </c>
      <c r="F13" s="12">
        <v>0.8203134150054936</v>
      </c>
      <c r="G13" s="12">
        <v>-3.9992916035341186</v>
      </c>
    </row>
    <row r="14" spans="1:7" ht="13.5" x14ac:dyDescent="0.25">
      <c r="A14" s="5" t="s">
        <v>19</v>
      </c>
      <c r="B14" s="12">
        <v>-5.6879330602127318</v>
      </c>
      <c r="C14" s="12">
        <v>-8.9282169347499281</v>
      </c>
      <c r="D14" s="12">
        <v>0.88808926828334367</v>
      </c>
      <c r="E14" s="12">
        <v>15.722115065033663</v>
      </c>
      <c r="F14" s="12">
        <v>16.374078789624825</v>
      </c>
      <c r="G14" s="12">
        <v>6.9308648959620286E-2</v>
      </c>
    </row>
    <row r="15" spans="1:7" ht="13.5" x14ac:dyDescent="0.25">
      <c r="A15" s="5" t="s">
        <v>20</v>
      </c>
      <c r="B15" s="12">
        <v>-0.32943369663705702</v>
      </c>
      <c r="C15" s="12">
        <v>23.896202793233609</v>
      </c>
      <c r="D15" s="12">
        <v>10.127487621179647</v>
      </c>
      <c r="E15" s="12">
        <v>-21.193782333607718</v>
      </c>
      <c r="F15" s="12">
        <v>-31.831467314050251</v>
      </c>
      <c r="G15" s="12">
        <v>-1.0462017117976004</v>
      </c>
    </row>
    <row r="16" spans="1:7" ht="13.5" x14ac:dyDescent="0.25">
      <c r="A16" s="5" t="s">
        <v>21</v>
      </c>
      <c r="B16" s="12">
        <v>18.026678956855324</v>
      </c>
      <c r="C16" s="12">
        <v>-19.118080514738637</v>
      </c>
      <c r="D16" s="12">
        <v>-6.9950886573998492</v>
      </c>
      <c r="E16" s="12">
        <v>18.130720269845757</v>
      </c>
      <c r="F16" s="12">
        <v>21.639605445045813</v>
      </c>
      <c r="G16" s="12">
        <v>5.2332673883811713</v>
      </c>
    </row>
    <row r="17" spans="1:7" ht="13.5" x14ac:dyDescent="0.25">
      <c r="A17" s="5" t="s">
        <v>22</v>
      </c>
      <c r="B17" s="12">
        <v>-5.0536828616705876</v>
      </c>
      <c r="C17" s="12">
        <v>6.0846867257837109</v>
      </c>
      <c r="D17" s="12">
        <v>58.358878802416072</v>
      </c>
      <c r="E17" s="12">
        <v>-19.072003924200956</v>
      </c>
      <c r="F17" s="12">
        <v>-26.724868540169883</v>
      </c>
      <c r="G17" s="12">
        <v>1.9650197477626301</v>
      </c>
    </row>
    <row r="18" spans="1:7" ht="13.5" x14ac:dyDescent="0.25">
      <c r="A18" s="5" t="s">
        <v>23</v>
      </c>
      <c r="B18" s="12">
        <v>19.501186905507424</v>
      </c>
      <c r="C18" s="12">
        <v>-5.2365215724077778</v>
      </c>
      <c r="D18" s="12">
        <v>-33.661848112014724</v>
      </c>
      <c r="E18" s="12">
        <v>-2.6162285284073485</v>
      </c>
      <c r="F18" s="12">
        <v>24.974863474163588</v>
      </c>
      <c r="G18" s="12">
        <v>-0.32121324361586834</v>
      </c>
    </row>
    <row r="19" spans="1:7" ht="13.5" x14ac:dyDescent="0.25">
      <c r="A19" s="5" t="s">
        <v>24</v>
      </c>
      <c r="B19" s="12">
        <v>2.9192267446166702</v>
      </c>
      <c r="C19" s="12">
        <v>-4.1357382015194037</v>
      </c>
      <c r="D19" s="12">
        <v>8.3122342038634329</v>
      </c>
      <c r="E19" s="12">
        <v>14.457251146952421</v>
      </c>
      <c r="F19" s="12">
        <v>21.02664416084302</v>
      </c>
      <c r="G19" s="12">
        <v>5.1191761507321312</v>
      </c>
    </row>
    <row r="20" spans="1:7" ht="13.5" x14ac:dyDescent="0.25">
      <c r="A20" s="5" t="s">
        <v>25</v>
      </c>
      <c r="B20" s="12">
        <v>-12.398943564231619</v>
      </c>
      <c r="C20" s="12">
        <v>-14.807676523696747</v>
      </c>
      <c r="D20" s="12">
        <v>-7.9699434160063092</v>
      </c>
      <c r="E20" s="12">
        <v>-14.601522330519462</v>
      </c>
      <c r="F20" s="12">
        <v>-2.1419881821341704</v>
      </c>
      <c r="G20" s="12">
        <v>-11.932800380199204</v>
      </c>
    </row>
    <row r="21" spans="1:7" ht="13.5" x14ac:dyDescent="0.25">
      <c r="A21" s="5" t="s">
        <v>26</v>
      </c>
      <c r="B21" s="12">
        <v>-10.376687198416752</v>
      </c>
      <c r="C21" s="12">
        <v>10.817934235630711</v>
      </c>
      <c r="D21" s="12">
        <v>-4.9810028513411151</v>
      </c>
      <c r="E21" s="12">
        <v>12.493757980568487</v>
      </c>
      <c r="F21" s="12">
        <v>-7.9882786484926482</v>
      </c>
      <c r="G21" s="12">
        <v>-2.1381705022894457</v>
      </c>
    </row>
    <row r="22" spans="1:7" ht="13.5" x14ac:dyDescent="0.25">
      <c r="A22" s="5" t="s">
        <v>27</v>
      </c>
      <c r="B22" s="12">
        <v>-5.217297213848469</v>
      </c>
      <c r="C22" s="12">
        <v>-25.140304003651387</v>
      </c>
      <c r="D22" s="12">
        <v>4.1737715660066961</v>
      </c>
      <c r="E22" s="12">
        <v>-9.4744682118810744</v>
      </c>
      <c r="F22" s="12">
        <v>-12.09092926972852</v>
      </c>
      <c r="G22" s="12">
        <v>-8.6554376510498159</v>
      </c>
    </row>
    <row r="23" spans="1:7" ht="13.5" x14ac:dyDescent="0.25">
      <c r="A23" s="5" t="s">
        <v>28</v>
      </c>
      <c r="B23" s="12">
        <v>0.64460491499431805</v>
      </c>
      <c r="C23" s="12">
        <v>16.787467414905464</v>
      </c>
      <c r="D23" s="12">
        <v>-21.193547637725636</v>
      </c>
      <c r="E23" s="12">
        <v>2.8429397942460035</v>
      </c>
      <c r="F23" s="12">
        <v>-10.063618050180866</v>
      </c>
      <c r="G23" s="12">
        <v>-0.93059920186244727</v>
      </c>
    </row>
    <row r="24" spans="1:7" ht="13.5" x14ac:dyDescent="0.25">
      <c r="A24" s="5" t="s">
        <v>29</v>
      </c>
      <c r="B24" s="12">
        <v>-10.767227839084009</v>
      </c>
      <c r="C24" s="12">
        <v>12.71566266771789</v>
      </c>
      <c r="D24" s="12">
        <v>16.566819649530164</v>
      </c>
      <c r="E24" s="12">
        <v>-8.7036174805157884</v>
      </c>
      <c r="F24" s="12">
        <v>26.793288860949549</v>
      </c>
      <c r="G24" s="12">
        <v>-0.46771889779491232</v>
      </c>
    </row>
    <row r="25" spans="1:7" ht="13.5" x14ac:dyDescent="0.25">
      <c r="A25" s="5" t="s">
        <v>30</v>
      </c>
      <c r="B25" s="12">
        <v>10.785494869216434</v>
      </c>
      <c r="C25" s="12">
        <v>-5.3001468280725064</v>
      </c>
      <c r="D25" s="12">
        <v>32.405961067483176</v>
      </c>
      <c r="E25" s="12">
        <v>9.7417437206009172</v>
      </c>
      <c r="F25" s="12">
        <v>41.213591532007683</v>
      </c>
      <c r="G25" s="12">
        <v>12.882012938839344</v>
      </c>
    </row>
    <row r="26" spans="1:7" ht="13.5" x14ac:dyDescent="0.25">
      <c r="A26" s="5" t="s">
        <v>31</v>
      </c>
      <c r="B26" s="12">
        <v>-4.8153737653520317</v>
      </c>
      <c r="C26" s="12">
        <v>-1.1979444796569068</v>
      </c>
      <c r="D26" s="12">
        <v>34.501467697433952</v>
      </c>
      <c r="E26" s="12">
        <v>-2.7110328945897515</v>
      </c>
      <c r="F26" s="12">
        <v>-29.809078730736587</v>
      </c>
      <c r="G26" s="12">
        <v>1.6057989284588694</v>
      </c>
    </row>
    <row r="27" spans="1:7" ht="13.5" x14ac:dyDescent="0.25">
      <c r="A27" s="5" t="s">
        <v>32</v>
      </c>
      <c r="B27" s="12">
        <v>-6.9669752214346294</v>
      </c>
      <c r="C27" s="12">
        <v>-5.4332965153086654</v>
      </c>
      <c r="D27" s="12">
        <v>-37.091955717944941</v>
      </c>
      <c r="E27" s="12">
        <v>21.187742733984891</v>
      </c>
      <c r="F27" s="12">
        <v>5.154503999184139</v>
      </c>
      <c r="G27" s="12">
        <v>-8.9025863632929685</v>
      </c>
    </row>
    <row r="28" spans="1:7" ht="13.5" x14ac:dyDescent="0.25">
      <c r="A28" s="5" t="s">
        <v>33</v>
      </c>
      <c r="B28" s="12">
        <v>-13.569457867071828</v>
      </c>
      <c r="C28" s="12">
        <v>-25.298454712335065</v>
      </c>
      <c r="D28" s="12">
        <v>21.585463258785953</v>
      </c>
      <c r="E28" s="12">
        <v>17.747936766795387</v>
      </c>
      <c r="F28" s="12">
        <v>-29.284490442477058</v>
      </c>
      <c r="G28" s="12">
        <v>-3.4675583389375646</v>
      </c>
    </row>
    <row r="29" spans="1:7" ht="13.5" x14ac:dyDescent="0.25">
      <c r="A29" s="5" t="s">
        <v>34</v>
      </c>
      <c r="B29" s="12">
        <v>12.060817811066793</v>
      </c>
      <c r="C29" s="12">
        <v>1.5018257395913881</v>
      </c>
      <c r="D29" s="12">
        <v>-31.973408927003078</v>
      </c>
      <c r="E29" s="12">
        <v>-7.4664706498119822</v>
      </c>
      <c r="F29" s="12">
        <v>60.026384362693541</v>
      </c>
      <c r="G29" s="12">
        <v>-2.0151849013821637</v>
      </c>
    </row>
    <row r="30" spans="1:7" ht="13.5" x14ac:dyDescent="0.25">
      <c r="A30" s="5" t="s">
        <v>35</v>
      </c>
      <c r="B30" s="12">
        <v>-6.8029349836864856</v>
      </c>
      <c r="C30" s="12">
        <v>13.70694857663487</v>
      </c>
      <c r="D30" s="12">
        <v>13.933149433395053</v>
      </c>
      <c r="E30" s="12">
        <v>-6.3644478037209957</v>
      </c>
      <c r="F30" s="12">
        <v>-27.748802207040658</v>
      </c>
      <c r="G30" s="12">
        <v>-2.3769602682699675</v>
      </c>
    </row>
    <row r="31" spans="1:7" ht="13.5" x14ac:dyDescent="0.25">
      <c r="A31" s="5" t="s">
        <v>36</v>
      </c>
      <c r="B31" s="12">
        <v>7.3847293207647224</v>
      </c>
      <c r="C31" s="12">
        <v>3.1008056105685622</v>
      </c>
      <c r="D31" s="12">
        <v>-29.403039527119152</v>
      </c>
      <c r="E31" s="12">
        <v>82.706018241924568</v>
      </c>
      <c r="F31" s="12">
        <v>19.35607772254858</v>
      </c>
      <c r="G31" s="12">
        <v>19.450723960765988</v>
      </c>
    </row>
    <row r="32" spans="1:7" ht="13.5" x14ac:dyDescent="0.25">
      <c r="A32" s="5" t="s">
        <v>37</v>
      </c>
      <c r="B32" s="12">
        <v>-9.1685050391698901</v>
      </c>
      <c r="C32" s="12">
        <v>5.660158159136599</v>
      </c>
      <c r="D32" s="12">
        <v>17.034459898575189</v>
      </c>
      <c r="E32" s="12">
        <v>-48.056330659225679</v>
      </c>
      <c r="F32" s="12">
        <v>-4.1441876313248933</v>
      </c>
      <c r="G32" s="12">
        <v>-18.775601259153884</v>
      </c>
    </row>
    <row r="33" spans="1:7" ht="13.5" x14ac:dyDescent="0.25">
      <c r="A33" s="5" t="s">
        <v>38</v>
      </c>
      <c r="B33" s="12">
        <v>-8.8557060033839079</v>
      </c>
      <c r="C33" s="12">
        <v>3.0930688414451573</v>
      </c>
      <c r="D33" s="12">
        <v>-1.2767418885075315</v>
      </c>
      <c r="E33" s="12">
        <v>0.50977298035331664</v>
      </c>
      <c r="F33" s="12">
        <v>-2.6546400659586875</v>
      </c>
      <c r="G33" s="12">
        <v>-2.8923317871033536</v>
      </c>
    </row>
    <row r="34" spans="1:7" ht="13.5" x14ac:dyDescent="0.25">
      <c r="A34" s="5" t="s">
        <v>39</v>
      </c>
      <c r="B34" s="12">
        <v>3.55369155471177</v>
      </c>
      <c r="C34" s="12">
        <v>15.515484960041775</v>
      </c>
      <c r="D34" s="12">
        <v>-5.1330300305862924</v>
      </c>
      <c r="E34" s="12">
        <v>10.362407999198302</v>
      </c>
      <c r="F34" s="12">
        <v>-12.907888463996265</v>
      </c>
      <c r="G34" s="12">
        <v>5.0515796383841662</v>
      </c>
    </row>
    <row r="35" spans="1:7" ht="13.5" x14ac:dyDescent="0.25">
      <c r="A35" s="14" t="s">
        <v>40</v>
      </c>
      <c r="B35" s="12">
        <v>30.12568341286828</v>
      </c>
      <c r="C35" s="12">
        <v>-10.907776896945839</v>
      </c>
      <c r="D35" s="12">
        <v>28.037260780219007</v>
      </c>
      <c r="E35" s="12">
        <v>-10.721469802238053</v>
      </c>
      <c r="F35" s="12">
        <v>16.38743790872509</v>
      </c>
      <c r="G35" s="12">
        <v>9.7918861977405633</v>
      </c>
    </row>
    <row r="36" spans="1:7" ht="13.5" x14ac:dyDescent="0.25">
      <c r="A36" s="14" t="s">
        <v>41</v>
      </c>
      <c r="B36" s="12">
        <v>-12.93201417462139</v>
      </c>
      <c r="C36" s="12">
        <v>-7.0682471161680365</v>
      </c>
      <c r="D36" s="12">
        <v>-30.34457619805691</v>
      </c>
      <c r="E36" s="12">
        <v>21.887104292918597</v>
      </c>
      <c r="F36" s="12">
        <v>6.2542528919665372E-2</v>
      </c>
      <c r="G36" s="12">
        <v>-6.5481503019715097</v>
      </c>
    </row>
    <row r="37" spans="1:7" ht="13.5" x14ac:dyDescent="0.25">
      <c r="A37" s="14" t="s">
        <v>42</v>
      </c>
      <c r="B37" s="12">
        <v>18.449495525030905</v>
      </c>
      <c r="C37" s="12">
        <v>-17.440248561370328</v>
      </c>
      <c r="D37" s="12">
        <v>-13.773161745073962</v>
      </c>
      <c r="E37" s="12">
        <v>-11.914919261842426</v>
      </c>
      <c r="F37" s="12">
        <v>-5.4162978963842976</v>
      </c>
      <c r="G37" s="12">
        <v>-1.4674256677004551</v>
      </c>
    </row>
    <row r="38" spans="1:7" ht="13.5" x14ac:dyDescent="0.25">
      <c r="A38" s="14" t="s">
        <v>43</v>
      </c>
      <c r="B38" s="12">
        <v>2.1303080088214008</v>
      </c>
      <c r="C38" s="12">
        <v>43.739695019142822</v>
      </c>
      <c r="D38" s="12">
        <v>31.860884212612326</v>
      </c>
      <c r="E38" s="12">
        <v>-7.7312730990220251</v>
      </c>
      <c r="F38" s="12">
        <v>-20.8757804363571</v>
      </c>
      <c r="G38" s="12">
        <v>7.2475005060897724</v>
      </c>
    </row>
    <row r="39" spans="1:7" ht="13.5" x14ac:dyDescent="0.25">
      <c r="A39" s="5" t="s">
        <v>44</v>
      </c>
      <c r="B39" s="12">
        <v>-5.8232841513978544</v>
      </c>
      <c r="C39" s="12">
        <v>-19.570690705481329</v>
      </c>
      <c r="D39" s="12">
        <v>-13.473523541152991</v>
      </c>
      <c r="E39" s="12">
        <v>-3.9905487378829076</v>
      </c>
      <c r="F39" s="12">
        <v>-2.6812499582411888</v>
      </c>
      <c r="G39" s="12">
        <v>-8.8737843498201503</v>
      </c>
    </row>
    <row r="40" spans="1:7" ht="13.5" x14ac:dyDescent="0.25">
      <c r="A40" s="5" t="s">
        <v>45</v>
      </c>
      <c r="B40" s="12">
        <v>3.6098060910284162</v>
      </c>
      <c r="C40" s="12">
        <v>20.169853090774314</v>
      </c>
      <c r="D40" s="12">
        <v>-5.3211497178897851</v>
      </c>
      <c r="E40" s="12">
        <v>-5.9805702386911053</v>
      </c>
      <c r="F40" s="12">
        <v>7.3536277256000329</v>
      </c>
      <c r="G40" s="12">
        <v>3.2807369239932362</v>
      </c>
    </row>
    <row r="41" spans="1:7" ht="13.5" x14ac:dyDescent="0.25">
      <c r="A41" s="5" t="s">
        <v>46</v>
      </c>
      <c r="B41" s="12">
        <v>0.29036134020695725</v>
      </c>
      <c r="C41" s="12">
        <v>-13.347235306541865</v>
      </c>
      <c r="D41" s="12">
        <v>-2.4668497360017869</v>
      </c>
      <c r="E41" s="12">
        <v>-6.9557524919829898</v>
      </c>
      <c r="F41" s="12">
        <v>-5.8842338856664096</v>
      </c>
      <c r="G41" s="12">
        <v>-4.4639498880223654</v>
      </c>
    </row>
    <row r="42" spans="1:7" ht="13.5" x14ac:dyDescent="0.25">
      <c r="A42" s="5" t="s">
        <v>47</v>
      </c>
      <c r="B42" s="12">
        <v>-10.208602984950844</v>
      </c>
      <c r="C42" s="12">
        <v>19.72476176842693</v>
      </c>
      <c r="D42" s="12">
        <v>12.004643507905731</v>
      </c>
      <c r="E42" s="12">
        <v>5.7721757968617773</v>
      </c>
      <c r="F42" s="12">
        <v>-22.891836429610095</v>
      </c>
      <c r="G42" s="12">
        <v>0.17840485946031351</v>
      </c>
    </row>
    <row r="43" spans="1:7" ht="13.5" x14ac:dyDescent="0.25">
      <c r="A43" s="5" t="s">
        <v>48</v>
      </c>
      <c r="B43" s="12">
        <v>1.6900316664467536</v>
      </c>
      <c r="C43" s="12">
        <v>-1.5847522531984257</v>
      </c>
      <c r="D43" s="12">
        <v>27.663884420910655</v>
      </c>
      <c r="E43" s="12">
        <v>-1.9293863845032684</v>
      </c>
      <c r="F43" s="12">
        <v>10.880618980057626</v>
      </c>
      <c r="G43" s="12">
        <v>3.9483669354701982</v>
      </c>
    </row>
    <row r="44" spans="1:7" ht="13.5" x14ac:dyDescent="0.25">
      <c r="A44" s="5" t="s">
        <v>49</v>
      </c>
      <c r="B44" s="12">
        <v>-5.5426255378571962</v>
      </c>
      <c r="C44" s="12">
        <v>-14.174752499630594</v>
      </c>
      <c r="D44" s="12">
        <v>-16.87233832645477</v>
      </c>
      <c r="E44" s="12">
        <v>-11.709625255329179</v>
      </c>
      <c r="F44" s="12">
        <v>-4.6358405391658177</v>
      </c>
      <c r="G44" s="12">
        <v>-10.247752449797096</v>
      </c>
    </row>
    <row r="45" spans="1:7" ht="13.5" x14ac:dyDescent="0.25">
      <c r="A45" s="5" t="s">
        <v>50</v>
      </c>
      <c r="B45" s="12">
        <v>-19.451985171525074</v>
      </c>
      <c r="C45" s="12">
        <v>51.065034538300104</v>
      </c>
      <c r="D45" s="12">
        <v>-23.632079437057111</v>
      </c>
      <c r="E45" s="12">
        <v>-13.073727413784475</v>
      </c>
      <c r="F45" s="12">
        <v>-15.025293563683938</v>
      </c>
      <c r="G45" s="12">
        <v>-5.2250319745265124</v>
      </c>
    </row>
    <row r="46" spans="1:7" ht="13.5" x14ac:dyDescent="0.25">
      <c r="A46" s="5" t="s">
        <v>51</v>
      </c>
      <c r="B46" s="12">
        <v>11.05165996597785</v>
      </c>
      <c r="C46" s="12">
        <v>-5.8132422941963862</v>
      </c>
      <c r="D46" s="12">
        <v>-2.6153651895476147</v>
      </c>
      <c r="E46" s="12">
        <v>8.3107809830905417</v>
      </c>
      <c r="F46" s="12">
        <v>55.670740079637504</v>
      </c>
      <c r="G46" s="12">
        <v>5.5772886437466482</v>
      </c>
    </row>
    <row r="47" spans="1:7" ht="13.5" x14ac:dyDescent="0.25">
      <c r="A47" s="14" t="s">
        <v>52</v>
      </c>
      <c r="B47" s="12">
        <v>-3.1377291486707093</v>
      </c>
      <c r="C47" s="12">
        <v>-23.207491361809115</v>
      </c>
      <c r="D47" s="12">
        <v>24.074683582178867</v>
      </c>
      <c r="E47" s="12">
        <v>4.5140673270601717</v>
      </c>
      <c r="F47" s="12">
        <v>-23.235785163017798</v>
      </c>
      <c r="G47" s="12">
        <v>-5.3339474327508452</v>
      </c>
    </row>
    <row r="48" spans="1:7" ht="13.5" x14ac:dyDescent="0.25">
      <c r="A48" s="14" t="s">
        <v>53</v>
      </c>
      <c r="B48" s="12">
        <v>-7.5523578885621143</v>
      </c>
      <c r="C48" s="12">
        <v>2.379130739265559</v>
      </c>
      <c r="D48" s="12">
        <v>-18.75333263666155</v>
      </c>
      <c r="E48" s="12">
        <v>-23.003174423752601</v>
      </c>
      <c r="F48" s="12">
        <v>-20.710909031220247</v>
      </c>
      <c r="G48" s="12">
        <v>-10.741740480041129</v>
      </c>
    </row>
    <row r="49" spans="1:7" ht="13.5" x14ac:dyDescent="0.25">
      <c r="A49" s="14" t="s">
        <v>54</v>
      </c>
      <c r="B49" s="12">
        <v>3.7029375480311129</v>
      </c>
      <c r="C49" s="12">
        <v>-15.310279018544232</v>
      </c>
      <c r="D49" s="12">
        <v>186.81100869020338</v>
      </c>
      <c r="E49" s="12">
        <v>-3.245388460569155</v>
      </c>
      <c r="F49" s="12">
        <v>21.210239211667652</v>
      </c>
      <c r="G49" s="12">
        <v>22.296757054180919</v>
      </c>
    </row>
    <row r="50" spans="1:7" ht="13.5" x14ac:dyDescent="0.25">
      <c r="A50" s="14" t="s">
        <v>55</v>
      </c>
      <c r="B50" s="12">
        <v>-1.4794266265786298</v>
      </c>
      <c r="C50" s="12">
        <v>-12.227730269468038</v>
      </c>
      <c r="D50" s="12">
        <v>-65.861825507615663</v>
      </c>
      <c r="E50" s="12">
        <v>0.83653863174851051</v>
      </c>
      <c r="F50" s="12">
        <v>-8.53543979504696</v>
      </c>
      <c r="G50" s="12">
        <v>-22.999474510231241</v>
      </c>
    </row>
    <row r="51" spans="1:7" ht="13.5" x14ac:dyDescent="0.25">
      <c r="A51" s="5" t="s">
        <v>56</v>
      </c>
      <c r="B51" s="12">
        <v>-20.51471691304133</v>
      </c>
      <c r="C51" s="12">
        <v>10.574699950998326</v>
      </c>
      <c r="D51" s="12">
        <v>37.099338462160304</v>
      </c>
      <c r="E51" s="12">
        <v>-10.741898998613163</v>
      </c>
      <c r="F51" s="12">
        <v>12.285140749731573</v>
      </c>
      <c r="G51" s="12">
        <v>-3.1551538866759334</v>
      </c>
    </row>
    <row r="52" spans="1:7" ht="13.5" x14ac:dyDescent="0.25">
      <c r="A52" s="5" t="s">
        <v>57</v>
      </c>
      <c r="B52" s="12">
        <v>10.856280818084869</v>
      </c>
      <c r="C52" s="12">
        <v>-3.4597259931966344</v>
      </c>
      <c r="D52" s="12">
        <v>-12.771911376668815</v>
      </c>
      <c r="E52" s="12">
        <v>6.5302292126749775</v>
      </c>
      <c r="F52" s="12">
        <v>20.683834595844107</v>
      </c>
      <c r="G52" s="12">
        <v>2.911026056789463</v>
      </c>
    </row>
    <row r="53" spans="1:7" ht="13.5" x14ac:dyDescent="0.25">
      <c r="A53" s="5" t="s">
        <v>58</v>
      </c>
      <c r="B53" s="12">
        <v>3.5300686845404399</v>
      </c>
      <c r="C53" s="12">
        <v>-21.516283921244096</v>
      </c>
      <c r="D53" s="12">
        <v>-30.651389557825716</v>
      </c>
      <c r="E53" s="12">
        <v>7.9819388325649623</v>
      </c>
      <c r="F53" s="12">
        <v>18.392839917871264</v>
      </c>
      <c r="G53" s="12">
        <v>-5.5904470250696354</v>
      </c>
    </row>
    <row r="54" spans="1:7" ht="13.5" x14ac:dyDescent="0.25">
      <c r="A54" s="5" t="s">
        <v>59</v>
      </c>
      <c r="B54" s="12">
        <v>-20.474897565137987</v>
      </c>
      <c r="C54" s="12">
        <v>5.1963742905235577</v>
      </c>
      <c r="D54" s="12">
        <v>2.8304415635052127</v>
      </c>
      <c r="E54" s="12">
        <v>-1.6730985296272829</v>
      </c>
      <c r="F54" s="12">
        <v>-9.4376516734270979</v>
      </c>
      <c r="G54" s="12">
        <v>-8.5007299064681536</v>
      </c>
    </row>
    <row r="55" spans="1:7" ht="13.5" x14ac:dyDescent="0.25">
      <c r="A55" s="5" t="s">
        <v>60</v>
      </c>
      <c r="B55" s="12">
        <v>3.4918123817842024</v>
      </c>
      <c r="C55" s="12">
        <v>-7.760355624234867</v>
      </c>
      <c r="D55" s="12">
        <v>-6.5086794241365054</v>
      </c>
      <c r="E55" s="12">
        <v>-6.3074744764885597</v>
      </c>
      <c r="F55" s="12">
        <v>-20.964425251902121</v>
      </c>
      <c r="G55" s="12">
        <v>-4.2459082801521086</v>
      </c>
    </row>
    <row r="56" spans="1:7" ht="13.5" x14ac:dyDescent="0.25">
      <c r="A56" s="5" t="s">
        <v>61</v>
      </c>
      <c r="B56" s="12">
        <v>7.0681129389013844</v>
      </c>
      <c r="C56" s="12">
        <v>9.4903090519595565</v>
      </c>
      <c r="D56" s="12">
        <v>-12.245570454487842</v>
      </c>
      <c r="E56" s="12">
        <v>-4.1958968974860733</v>
      </c>
      <c r="F56" s="12">
        <v>3.8539091973461641</v>
      </c>
      <c r="G56" s="12">
        <v>2.4391364873200776</v>
      </c>
    </row>
    <row r="57" spans="1:7" ht="13.5" x14ac:dyDescent="0.25">
      <c r="A57" s="5" t="s">
        <v>62</v>
      </c>
      <c r="B57" s="12">
        <v>-12.917219130743455</v>
      </c>
      <c r="C57" s="12">
        <v>-4.4827309922022591</v>
      </c>
      <c r="D57" s="12">
        <v>22.054689004429047</v>
      </c>
      <c r="E57" s="12">
        <v>-12.109245278841669</v>
      </c>
      <c r="F57" s="12">
        <v>-8.4880844267685447</v>
      </c>
      <c r="G57" s="12">
        <v>-6.7628481465965686</v>
      </c>
    </row>
    <row r="58" spans="1:7" ht="13.5" x14ac:dyDescent="0.25">
      <c r="A58" s="5" t="s">
        <v>63</v>
      </c>
      <c r="B58" s="12">
        <v>5.8336480419131913</v>
      </c>
      <c r="C58" s="12">
        <v>-3.1001480126527801</v>
      </c>
      <c r="D58" s="12">
        <v>-8.4620481832668091</v>
      </c>
      <c r="E58" s="12">
        <v>-1.2430926179568429</v>
      </c>
      <c r="F58" s="12">
        <v>19.892206347848401</v>
      </c>
      <c r="G58" s="12">
        <v>1.4679418203406145</v>
      </c>
    </row>
    <row r="59" spans="1:7" ht="13.5" x14ac:dyDescent="0.25">
      <c r="A59" s="5" t="s">
        <v>64</v>
      </c>
      <c r="B59" s="12">
        <v>-13.349409737316464</v>
      </c>
      <c r="C59" s="12">
        <v>-3.5992136406538875</v>
      </c>
      <c r="D59" s="12">
        <v>-4.6191366695679896</v>
      </c>
      <c r="E59" s="12">
        <v>-10.224232975287499</v>
      </c>
      <c r="F59" s="12">
        <v>-36.97749425582623</v>
      </c>
      <c r="G59" s="12">
        <v>-11.528673556608899</v>
      </c>
    </row>
    <row r="60" spans="1:7" ht="13.5" x14ac:dyDescent="0.25">
      <c r="A60" s="5" t="s">
        <v>65</v>
      </c>
      <c r="B60" s="12">
        <v>31.163226219735389</v>
      </c>
      <c r="C60" s="12">
        <v>22.345944724622484</v>
      </c>
      <c r="D60" s="12">
        <v>20.685947650412462</v>
      </c>
      <c r="E60" s="12">
        <v>20.580369984977569</v>
      </c>
      <c r="F60" s="12">
        <v>53.782226197620055</v>
      </c>
      <c r="G60" s="12">
        <v>27.065294679513375</v>
      </c>
    </row>
    <row r="61" spans="1:7" ht="13.5" x14ac:dyDescent="0.25">
      <c r="A61" s="5" t="s">
        <v>66</v>
      </c>
      <c r="B61" s="12">
        <v>-29.593277143408891</v>
      </c>
      <c r="C61" s="12">
        <v>-17.103222613937426</v>
      </c>
      <c r="D61" s="12">
        <v>-29.320077260544725</v>
      </c>
      <c r="E61" s="12">
        <v>-28.187872022713815</v>
      </c>
      <c r="F61" s="12">
        <v>-23.386491142819274</v>
      </c>
      <c r="G61" s="12">
        <v>-26.203955998826927</v>
      </c>
    </row>
    <row r="62" spans="1:7" ht="13.5" x14ac:dyDescent="0.25">
      <c r="A62" s="5" t="s">
        <v>67</v>
      </c>
      <c r="B62" s="12">
        <v>10.41126579120133</v>
      </c>
      <c r="C62" s="12">
        <v>-4.2753668721188598</v>
      </c>
      <c r="D62" s="12">
        <v>-0.62652261412985533</v>
      </c>
      <c r="E62" s="12">
        <v>15.075280018702081</v>
      </c>
      <c r="F62" s="12">
        <v>-7.2584520171442959</v>
      </c>
      <c r="G62" s="12">
        <v>4.9511271877746301</v>
      </c>
    </row>
    <row r="63" spans="1:7" ht="13.5" x14ac:dyDescent="0.25">
      <c r="A63" s="5" t="s">
        <v>68</v>
      </c>
      <c r="B63" s="12">
        <v>13.115760388752843</v>
      </c>
      <c r="C63" s="12">
        <v>-3.7579851590169349</v>
      </c>
      <c r="D63" s="12">
        <v>0.81273949167808368</v>
      </c>
      <c r="E63" s="12">
        <v>-0.14755150046332144</v>
      </c>
      <c r="F63" s="12">
        <v>8.1892129941453877</v>
      </c>
      <c r="G63" s="12">
        <v>5.1353868143132573</v>
      </c>
    </row>
    <row r="64" spans="1:7" ht="13.5" x14ac:dyDescent="0.25">
      <c r="A64" s="5" t="s">
        <v>69</v>
      </c>
      <c r="B64" s="12">
        <v>-1.8809003951661889</v>
      </c>
      <c r="C64" s="12">
        <v>5.2402978689104041</v>
      </c>
      <c r="D64" s="12">
        <v>13.799811801524612</v>
      </c>
      <c r="E64" s="12">
        <v>-0.53789539058986635</v>
      </c>
      <c r="F64" s="12">
        <v>44.90077388705847</v>
      </c>
      <c r="G64" s="12">
        <v>4.6879886247380744</v>
      </c>
    </row>
    <row r="65" spans="1:7" ht="13.5" x14ac:dyDescent="0.25">
      <c r="A65" s="5" t="s">
        <v>70</v>
      </c>
      <c r="B65" s="12">
        <v>-12.020291579543221</v>
      </c>
      <c r="C65" s="12">
        <v>-16.356223542616092</v>
      </c>
      <c r="D65" s="12">
        <v>5.5387288285191358</v>
      </c>
      <c r="E65" s="12">
        <v>6.9669380856171834</v>
      </c>
      <c r="F65" s="12">
        <v>-22.843847496166262</v>
      </c>
      <c r="G65" s="12">
        <v>-8.4658277177497006</v>
      </c>
    </row>
    <row r="66" spans="1:7" ht="13.5" x14ac:dyDescent="0.25">
      <c r="A66" s="5" t="s">
        <v>71</v>
      </c>
      <c r="B66" s="12">
        <v>0.85874244784271658</v>
      </c>
      <c r="C66" s="12">
        <v>12.165331868224765</v>
      </c>
      <c r="D66" s="12">
        <v>-2.9526077406916702</v>
      </c>
      <c r="E66" s="12">
        <v>-21.568541934358361</v>
      </c>
      <c r="F66" s="12">
        <v>-18.593653622095808</v>
      </c>
      <c r="G66" s="12">
        <v>-3.4476491850199817</v>
      </c>
    </row>
    <row r="67" spans="1:7" ht="13.5" x14ac:dyDescent="0.25">
      <c r="A67" s="5" t="s">
        <v>72</v>
      </c>
      <c r="B67" s="12">
        <v>-13.156819827663357</v>
      </c>
      <c r="C67" s="12">
        <v>1.2748053252951526</v>
      </c>
      <c r="D67" s="12">
        <v>-16.150144456891979</v>
      </c>
      <c r="E67" s="12">
        <v>10.363028962756063</v>
      </c>
      <c r="F67" s="12">
        <v>-5.8921956558343194</v>
      </c>
      <c r="G67" s="12">
        <v>-6.3260028753331916</v>
      </c>
    </row>
    <row r="68" spans="1:7" ht="13.5" x14ac:dyDescent="0.25">
      <c r="A68" s="5" t="s">
        <v>73</v>
      </c>
      <c r="B68" s="12">
        <v>-8.4197981062387814</v>
      </c>
      <c r="C68" s="12">
        <v>-22.002852359397288</v>
      </c>
      <c r="D68" s="12">
        <v>8.8152407328273998</v>
      </c>
      <c r="E68" s="12">
        <v>-12.10767024533933</v>
      </c>
      <c r="F68" s="12">
        <v>0.78501537601341709</v>
      </c>
      <c r="G68" s="12">
        <v>-9.3727381085275709</v>
      </c>
    </row>
    <row r="69" spans="1:7" ht="13.5" x14ac:dyDescent="0.25">
      <c r="A69" s="5" t="s">
        <v>74</v>
      </c>
      <c r="B69" s="12">
        <v>8.2819230021587398</v>
      </c>
      <c r="C69" s="12">
        <v>7.5004372505684147</v>
      </c>
      <c r="D69" s="12">
        <v>-19.198190585077292</v>
      </c>
      <c r="E69" s="12">
        <v>4.7307636337979764</v>
      </c>
      <c r="F69" s="12">
        <v>-28.719473631653113</v>
      </c>
      <c r="G69" s="12">
        <v>0.44240297849176163</v>
      </c>
    </row>
    <row r="70" spans="1:7" ht="13.5" x14ac:dyDescent="0.25">
      <c r="A70" s="5" t="s">
        <v>75</v>
      </c>
      <c r="B70" s="12">
        <v>-1.932954137455364</v>
      </c>
      <c r="C70" s="12">
        <v>2.6630577464215852</v>
      </c>
      <c r="D70" s="12">
        <v>-3.5373948778522166</v>
      </c>
      <c r="E70" s="12">
        <v>-5.4029701177689144</v>
      </c>
      <c r="F70" s="12">
        <v>5.6441946982550704</v>
      </c>
      <c r="G70" s="12">
        <v>-1.4227934951682102</v>
      </c>
    </row>
    <row r="71" spans="1:7" ht="13.5" x14ac:dyDescent="0.25">
      <c r="A71" s="5" t="s">
        <v>76</v>
      </c>
      <c r="B71" s="12">
        <v>5.2493347284285257</v>
      </c>
      <c r="C71" s="12">
        <v>-25.764020702845013</v>
      </c>
      <c r="D71" s="12">
        <v>-19.18953564754878</v>
      </c>
      <c r="E71" s="12">
        <v>-11.421348039542966</v>
      </c>
      <c r="F71" s="12">
        <v>44.41350248272407</v>
      </c>
      <c r="G71" s="12">
        <v>-5.6099054608612606</v>
      </c>
    </row>
    <row r="72" spans="1:7" ht="13.5" x14ac:dyDescent="0.25">
      <c r="A72" s="5" t="s">
        <v>77</v>
      </c>
      <c r="B72" s="12">
        <v>-13.637237437363027</v>
      </c>
      <c r="C72" s="12">
        <v>-17.980602684961017</v>
      </c>
      <c r="D72" s="12">
        <v>35.734354036776899</v>
      </c>
      <c r="E72" s="12">
        <v>1.9572175853110603</v>
      </c>
      <c r="F72" s="12">
        <v>-46.318818103905649</v>
      </c>
      <c r="G72" s="12">
        <v>-9.163865606954845</v>
      </c>
    </row>
    <row r="73" spans="1:7" ht="13.5" x14ac:dyDescent="0.25">
      <c r="A73" s="5" t="s">
        <v>161</v>
      </c>
      <c r="B73" s="12">
        <v>-8.6834027253686568</v>
      </c>
      <c r="C73" s="12">
        <v>42.092031398808658</v>
      </c>
      <c r="D73" s="12">
        <v>-27.898295821244378</v>
      </c>
      <c r="E73" s="12">
        <v>-3.5509753477047954</v>
      </c>
      <c r="F73" s="12">
        <v>-13.133386551108064</v>
      </c>
      <c r="G73" s="12">
        <v>-2.9862244821543431</v>
      </c>
    </row>
    <row r="74" spans="1:7" ht="13.5" x14ac:dyDescent="0.25">
      <c r="A74" s="5" t="s">
        <v>162</v>
      </c>
      <c r="B74" s="12">
        <v>-4.9308771807640097</v>
      </c>
      <c r="C74" s="12">
        <v>-31.177979084793179</v>
      </c>
      <c r="D74" s="12">
        <v>43.214495955873453</v>
      </c>
      <c r="E74" s="12">
        <v>7.7241858587510208</v>
      </c>
      <c r="F74" s="12">
        <v>14.854279712935414</v>
      </c>
      <c r="G74" s="12">
        <v>-1.9913718156914992</v>
      </c>
    </row>
    <row r="75" spans="1:7" ht="13.5" x14ac:dyDescent="0.25">
      <c r="A75" s="5" t="s">
        <v>163</v>
      </c>
      <c r="B75" s="12">
        <v>-16.647741840958211</v>
      </c>
      <c r="C75" s="12">
        <v>-12.814246654891237</v>
      </c>
      <c r="D75" s="12">
        <v>-38.732291267821353</v>
      </c>
      <c r="E75" s="12">
        <v>-4.4717356140275939</v>
      </c>
      <c r="F75" s="12">
        <v>-18.421503819556897</v>
      </c>
      <c r="G75" s="12">
        <v>-17.449762880599522</v>
      </c>
    </row>
    <row r="76" spans="1:7" ht="13.5" x14ac:dyDescent="0.25">
      <c r="A76" s="5" t="s">
        <v>164</v>
      </c>
      <c r="B76" s="12">
        <v>-8.6201441378098025</v>
      </c>
      <c r="C76" s="12">
        <v>17.653956095801064</v>
      </c>
      <c r="D76" s="12">
        <v>18.226433475172087</v>
      </c>
      <c r="E76" s="12">
        <v>17.867180439553891</v>
      </c>
      <c r="F76" s="12">
        <v>174.59542769072692</v>
      </c>
      <c r="G76" s="12">
        <v>15.098808572553038</v>
      </c>
    </row>
    <row r="77" spans="1:7" ht="13.5" x14ac:dyDescent="0.25">
      <c r="A77" s="5" t="s">
        <v>165</v>
      </c>
      <c r="B77" s="12">
        <v>24.356557534720878</v>
      </c>
      <c r="C77" s="12">
        <v>-27.467168307022771</v>
      </c>
      <c r="D77" s="12">
        <v>18.468450960424757</v>
      </c>
      <c r="E77" s="12">
        <v>-2.0942165751070085</v>
      </c>
      <c r="F77" s="12">
        <v>-44.770813844714688</v>
      </c>
      <c r="G77" s="12">
        <v>-0.46265019293497739</v>
      </c>
    </row>
    <row r="78" spans="1:7" ht="13.5" x14ac:dyDescent="0.25">
      <c r="A78" s="5" t="s">
        <v>166</v>
      </c>
      <c r="B78" s="12">
        <v>-7.6225611516726355</v>
      </c>
      <c r="C78" s="12">
        <v>22.266847697948769</v>
      </c>
      <c r="D78" s="12">
        <v>12.836698403532823</v>
      </c>
      <c r="E78" s="12">
        <v>-12.540179090091524</v>
      </c>
      <c r="F78" s="12">
        <v>-12.689393939393939</v>
      </c>
      <c r="G78" s="12">
        <v>-2.0819735443621719</v>
      </c>
    </row>
    <row r="79" spans="1:7" ht="13.5" x14ac:dyDescent="0.25">
      <c r="A79" s="5" t="s">
        <v>167</v>
      </c>
      <c r="B79" s="12">
        <v>-18.460821442226383</v>
      </c>
      <c r="C79" s="12">
        <v>6.8057744352902931</v>
      </c>
      <c r="D79" s="12">
        <v>3.7083774322234038</v>
      </c>
      <c r="E79" s="12">
        <v>-16.628455036555248</v>
      </c>
      <c r="F79" s="12">
        <v>13.627144948239076</v>
      </c>
      <c r="G79" s="12">
        <v>-8.0380427098095169</v>
      </c>
    </row>
    <row r="80" spans="1:7" ht="13.5" x14ac:dyDescent="0.25">
      <c r="A80" s="5" t="s">
        <v>168</v>
      </c>
      <c r="B80" s="12">
        <v>12.123680571718017</v>
      </c>
      <c r="C80" s="12">
        <v>-9.920807859446402</v>
      </c>
      <c r="D80" s="12">
        <v>-37.368719124812856</v>
      </c>
      <c r="E80" s="12">
        <v>10.727858559154001</v>
      </c>
      <c r="F80" s="12">
        <v>-16.493869315536251</v>
      </c>
      <c r="G80" s="12">
        <v>-4.578396543890948</v>
      </c>
    </row>
    <row r="81" spans="1:7" ht="13.5" x14ac:dyDescent="0.25">
      <c r="A81" s="5" t="s">
        <v>169</v>
      </c>
      <c r="B81" s="12">
        <v>1.1697405935395624</v>
      </c>
      <c r="C81" s="12">
        <v>36.63839875040604</v>
      </c>
      <c r="D81" s="12">
        <v>36.333440767798308</v>
      </c>
      <c r="E81" s="12">
        <v>27.155914408292702</v>
      </c>
      <c r="F81" s="12">
        <v>4.8305856550750033</v>
      </c>
      <c r="G81" s="12">
        <v>18.291283778462962</v>
      </c>
    </row>
    <row r="82" spans="1:7" ht="13.5" x14ac:dyDescent="0.25">
      <c r="A82" s="5" t="s">
        <v>78</v>
      </c>
      <c r="B82" s="12">
        <v>8.3496768509410852</v>
      </c>
      <c r="C82" s="12">
        <v>-33.166243462250513</v>
      </c>
      <c r="D82" s="12">
        <v>-10.267338240991858</v>
      </c>
      <c r="E82" s="12">
        <v>4.6443884671967233</v>
      </c>
      <c r="F82" s="12">
        <v>21.777596539129821</v>
      </c>
      <c r="G82" s="12">
        <v>-3.0896338977912636</v>
      </c>
    </row>
    <row r="83" spans="1:7" ht="13.5" x14ac:dyDescent="0.25">
      <c r="A83" s="11" t="s">
        <v>170</v>
      </c>
      <c r="B83" s="12">
        <v>-10.235895950698835</v>
      </c>
      <c r="C83" s="12">
        <v>5.086695577806541</v>
      </c>
      <c r="D83" s="12">
        <v>14.119170984455961</v>
      </c>
      <c r="E83" s="12">
        <v>15.050266351584089</v>
      </c>
      <c r="F83" s="12">
        <v>2.9919196331076545</v>
      </c>
      <c r="G83" s="12">
        <v>3.0529672055437054</v>
      </c>
    </row>
    <row r="84" spans="1:7" ht="13.5" x14ac:dyDescent="0.25">
      <c r="A84" s="11" t="s">
        <v>79</v>
      </c>
      <c r="B84" s="12">
        <v>0.93751357254096312</v>
      </c>
      <c r="C84" s="12">
        <v>45.039971191933752</v>
      </c>
      <c r="D84" s="12">
        <v>32.965877245297762</v>
      </c>
      <c r="E84" s="12">
        <v>-15.643037675024186</v>
      </c>
      <c r="F84" s="12">
        <v>-20.712468193384218</v>
      </c>
      <c r="G84" s="12">
        <v>5.8844341436650938</v>
      </c>
    </row>
    <row r="85" spans="1:7" ht="13.5" x14ac:dyDescent="0.25">
      <c r="A85" s="11" t="s">
        <v>155</v>
      </c>
      <c r="B85" s="12">
        <v>-13.337677186166866</v>
      </c>
      <c r="C85" s="12">
        <v>-13.820585139134407</v>
      </c>
      <c r="D85" s="12">
        <v>-6.3175511109610598</v>
      </c>
      <c r="E85" s="12">
        <v>-0.71106672389316794</v>
      </c>
      <c r="F85" s="12">
        <v>26.347881899871627</v>
      </c>
      <c r="G85" s="12">
        <v>-6.902987423667903</v>
      </c>
    </row>
    <row r="86" spans="1:7" ht="13.5" x14ac:dyDescent="0.25">
      <c r="A86" s="11" t="s">
        <v>158</v>
      </c>
      <c r="B86" s="12">
        <v>1.0813283776882405</v>
      </c>
      <c r="C86" s="12">
        <v>-7.6281294114257756</v>
      </c>
      <c r="D86" s="12">
        <v>-4.8145631267889888</v>
      </c>
      <c r="E86" s="12">
        <v>4.6901562415571751</v>
      </c>
      <c r="F86" s="12">
        <v>-8.3326277763666656</v>
      </c>
      <c r="G86" s="12">
        <v>-1.4734369375648926</v>
      </c>
    </row>
    <row r="87" spans="1:7" ht="13.5" x14ac:dyDescent="0.25">
      <c r="A87" s="11" t="s">
        <v>171</v>
      </c>
      <c r="B87" s="12">
        <v>20.580526775595846</v>
      </c>
      <c r="C87" s="12">
        <v>49.14107138401657</v>
      </c>
      <c r="D87" s="12">
        <v>-4.1180797438504673</v>
      </c>
      <c r="E87" s="12">
        <v>13.891921722455368</v>
      </c>
      <c r="F87" s="12">
        <v>-36.441865119071451</v>
      </c>
      <c r="G87" s="12">
        <v>14.903189769591974</v>
      </c>
    </row>
    <row r="88" spans="1:7" ht="13.5" x14ac:dyDescent="0.25">
      <c r="A88" s="11" t="s">
        <v>173</v>
      </c>
      <c r="B88" s="12">
        <v>-8.0657598021386558</v>
      </c>
      <c r="C88" s="12">
        <v>-23.538563846472353</v>
      </c>
      <c r="D88" s="12">
        <v>17.01621182549442</v>
      </c>
      <c r="E88" s="12">
        <v>4.4721696419545243</v>
      </c>
      <c r="F88" s="12">
        <v>1.4338306529742442</v>
      </c>
      <c r="G88" s="12">
        <v>-3.7137440601506535</v>
      </c>
    </row>
    <row r="89" spans="1:7" ht="13.5" x14ac:dyDescent="0.25">
      <c r="A89" s="11" t="s">
        <v>175</v>
      </c>
      <c r="B89" s="12">
        <v>8.7088351189251707</v>
      </c>
      <c r="C89" s="12">
        <v>8.2005502770530043</v>
      </c>
      <c r="D89" s="12">
        <v>1.9306415225313935</v>
      </c>
      <c r="E89" s="12">
        <v>-4.9991324426411206</v>
      </c>
      <c r="F89" s="12">
        <v>18.046800382043934</v>
      </c>
      <c r="G89" s="12">
        <v>3.7306210798367552</v>
      </c>
    </row>
    <row r="90" spans="1:7" ht="13.5" x14ac:dyDescent="0.25">
      <c r="A90" s="11" t="s">
        <v>188</v>
      </c>
      <c r="B90" s="12">
        <v>-25.171557424062001</v>
      </c>
      <c r="C90" s="12">
        <v>-9.258931595630127</v>
      </c>
      <c r="D90" s="12">
        <v>2.2686321524339186</v>
      </c>
      <c r="E90" s="12">
        <v>-1.9342488848301798</v>
      </c>
      <c r="F90" s="12">
        <v>-3.7481289696185152</v>
      </c>
      <c r="G90" s="12">
        <v>-9.8755424946889043</v>
      </c>
    </row>
    <row r="91" spans="1:7" ht="13.5" x14ac:dyDescent="0.25">
      <c r="A91" s="11" t="s">
        <v>190</v>
      </c>
      <c r="B91" s="12">
        <v>11.029749352175372</v>
      </c>
      <c r="C91" s="12">
        <v>-24.975208084949919</v>
      </c>
      <c r="D91" s="12">
        <v>-26.851826160946331</v>
      </c>
      <c r="E91" s="12">
        <v>15.683212572930813</v>
      </c>
      <c r="F91" s="12">
        <v>17.915309446254067</v>
      </c>
      <c r="G91" s="12">
        <v>-2.2698363112556725</v>
      </c>
    </row>
    <row r="92" spans="1:7" ht="13.5" x14ac:dyDescent="0.25">
      <c r="A92" s="11" t="s">
        <v>192</v>
      </c>
      <c r="B92" s="12">
        <v>-7.0174024572297755</v>
      </c>
      <c r="C92" s="12">
        <v>10.048639215831887</v>
      </c>
      <c r="D92" s="12">
        <v>-30.501327601466681</v>
      </c>
      <c r="E92" s="12">
        <v>2.8449709125022129</v>
      </c>
      <c r="F92" s="12">
        <v>-23.963642844412757</v>
      </c>
      <c r="G92" s="12">
        <v>-6.1628023582796718</v>
      </c>
    </row>
    <row r="93" spans="1:7" ht="13.5" x14ac:dyDescent="0.25">
      <c r="A93" s="11" t="s">
        <v>194</v>
      </c>
      <c r="B93" s="12">
        <v>-9.9872991704883368E-2</v>
      </c>
      <c r="C93" s="12">
        <v>-18.208870624911437</v>
      </c>
      <c r="D93" s="12">
        <v>9.0618831470077126</v>
      </c>
      <c r="E93" s="12">
        <v>11.466975736046724</v>
      </c>
      <c r="F93" s="12">
        <v>26.647759234952183</v>
      </c>
      <c r="G93" s="12">
        <v>3.5813877376543215</v>
      </c>
    </row>
    <row r="94" spans="1:7" ht="13.5" x14ac:dyDescent="0.25">
      <c r="A94" s="11" t="s">
        <v>235</v>
      </c>
      <c r="B94" s="12">
        <v>12.148397416550974</v>
      </c>
      <c r="C94" s="12">
        <v>26.084051084051087</v>
      </c>
      <c r="D94" s="12">
        <v>-19.515409316485254</v>
      </c>
      <c r="E94" s="12">
        <v>-2.3012874354189266</v>
      </c>
      <c r="F94" s="12">
        <v>-4.9192160346454967</v>
      </c>
      <c r="G94" s="12">
        <v>3.1426689149613782</v>
      </c>
    </row>
    <row r="95" spans="1:7" ht="13.5" x14ac:dyDescent="0.25">
      <c r="A95" s="11" t="s">
        <v>237</v>
      </c>
      <c r="B95" s="12">
        <v>1.7734480647483439</v>
      </c>
      <c r="C95" s="12">
        <v>17.396567405400802</v>
      </c>
      <c r="D95" s="12">
        <v>19.728074447910306</v>
      </c>
      <c r="E95" s="12">
        <v>-66.477125086385627</v>
      </c>
      <c r="F95" s="12">
        <v>6.7931873479318767</v>
      </c>
      <c r="G95" s="12">
        <v>-19.390450389434477</v>
      </c>
    </row>
    <row r="96" spans="1:7" ht="13.5" x14ac:dyDescent="0.25">
      <c r="A96" s="11" t="s">
        <v>239</v>
      </c>
      <c r="B96" s="12">
        <v>-19.314087775082136</v>
      </c>
      <c r="C96" s="12">
        <v>-16.028113434699247</v>
      </c>
      <c r="D96" s="12">
        <v>-17.144736614329986</v>
      </c>
      <c r="E96" s="12">
        <v>-3.6406666171898889</v>
      </c>
      <c r="F96" s="12">
        <v>2.7029982684771658</v>
      </c>
      <c r="G96" s="12">
        <v>-14.209764357638669</v>
      </c>
    </row>
    <row r="97" spans="1:8" ht="13.5" x14ac:dyDescent="0.25">
      <c r="A97" s="11" t="s">
        <v>241</v>
      </c>
      <c r="B97" s="12">
        <v>21.862505735072428</v>
      </c>
      <c r="C97" s="12">
        <v>2.2906032829104284</v>
      </c>
      <c r="D97" s="12">
        <v>56.202076760754672</v>
      </c>
      <c r="E97" s="12">
        <v>10.255532544885066</v>
      </c>
      <c r="F97" s="12">
        <v>-36.020799318520616</v>
      </c>
      <c r="G97" s="12">
        <v>15.41466839636643</v>
      </c>
    </row>
    <row r="98" spans="1:8" ht="13.5" x14ac:dyDescent="0.25">
      <c r="A98" s="11" t="s">
        <v>243</v>
      </c>
      <c r="B98" s="12">
        <v>-12.449534592125202</v>
      </c>
      <c r="C98" s="12">
        <v>-13.213938096165078</v>
      </c>
      <c r="D98" s="12">
        <v>10.274467316720838</v>
      </c>
      <c r="E98" s="12">
        <v>2.31686303730267</v>
      </c>
      <c r="F98" s="12">
        <v>74.658123214335234</v>
      </c>
      <c r="G98" s="12">
        <v>-1.5843217938240652</v>
      </c>
    </row>
    <row r="99" spans="1:8" ht="13.5" x14ac:dyDescent="0.25">
      <c r="A99" s="11" t="s">
        <v>245</v>
      </c>
      <c r="B99" s="12">
        <v>-8.5741382090721352</v>
      </c>
      <c r="C99" s="12">
        <v>-21.654479386299403</v>
      </c>
      <c r="D99" s="12">
        <v>-26.533000988543815</v>
      </c>
      <c r="E99" s="12">
        <v>-40.743269383946654</v>
      </c>
      <c r="F99" s="12">
        <v>-21.448083092462603</v>
      </c>
      <c r="G99" s="12">
        <v>-21.523206918964803</v>
      </c>
      <c r="H99" s="12"/>
    </row>
    <row r="100" spans="1:8" ht="13.5" x14ac:dyDescent="0.25">
      <c r="A100" s="11" t="s">
        <v>247</v>
      </c>
      <c r="B100" s="12">
        <v>-24.062742792348232</v>
      </c>
      <c r="C100" s="12">
        <v>-4.272598870056501</v>
      </c>
      <c r="D100" s="12">
        <v>-58.549269847035212</v>
      </c>
      <c r="E100" s="12">
        <v>14.195918785364977</v>
      </c>
      <c r="F100" s="12">
        <v>1.8074846849032538</v>
      </c>
      <c r="G100" s="12">
        <v>-20.404724034123664</v>
      </c>
      <c r="H100" s="12"/>
    </row>
    <row r="101" spans="1:8" ht="13.5" x14ac:dyDescent="0.25">
      <c r="A101" s="11" t="s">
        <v>249</v>
      </c>
      <c r="B101" s="12">
        <v>60.873364377440275</v>
      </c>
      <c r="C101" s="12">
        <v>36.469040047055543</v>
      </c>
      <c r="D101" s="12">
        <v>116.587337940374</v>
      </c>
      <c r="E101" s="12">
        <v>11.473829355514949</v>
      </c>
      <c r="F101" s="12">
        <v>166.05500943302556</v>
      </c>
      <c r="G101" s="12">
        <v>63.505529883456227</v>
      </c>
      <c r="H101" s="12"/>
    </row>
    <row r="102" spans="1:8" ht="13.5" x14ac:dyDescent="0.25">
      <c r="A102" s="11" t="s">
        <v>251</v>
      </c>
      <c r="B102" s="12">
        <v>6.2728610324248564</v>
      </c>
      <c r="C102" s="12">
        <v>-5.3401320787797335</v>
      </c>
      <c r="D102" s="12">
        <v>-20.81835317916417</v>
      </c>
      <c r="E102" s="12">
        <v>19.028942657736476</v>
      </c>
      <c r="F102" s="12">
        <v>-52.719971337294368</v>
      </c>
      <c r="G102" s="12">
        <v>-8.2359557420633571</v>
      </c>
      <c r="H102" s="12"/>
    </row>
    <row r="103" spans="1:8" ht="13.5" x14ac:dyDescent="0.25">
      <c r="A103" s="11" t="s">
        <v>253</v>
      </c>
      <c r="B103" s="12">
        <v>-2.5441959014669999</v>
      </c>
      <c r="C103" s="12">
        <v>-7.1539921900322563</v>
      </c>
      <c r="D103" s="12">
        <v>40.656571521471527</v>
      </c>
      <c r="E103" s="12">
        <v>-2.4476174383237628</v>
      </c>
      <c r="F103" s="12">
        <v>39.105175081304658</v>
      </c>
      <c r="G103" s="12">
        <v>5.6259544901907814</v>
      </c>
      <c r="H103" s="12"/>
    </row>
    <row r="104" spans="1:8" ht="13.5" x14ac:dyDescent="0.25">
      <c r="A104" s="11" t="s">
        <v>257</v>
      </c>
      <c r="B104" s="12">
        <v>12.35104723337871</v>
      </c>
      <c r="C104" s="12">
        <v>13.210260331814997</v>
      </c>
      <c r="D104" s="12">
        <v>15.713519091847255</v>
      </c>
      <c r="E104" s="12">
        <v>17.207243878991534</v>
      </c>
      <c r="F104" s="12">
        <v>33.329171962956245</v>
      </c>
      <c r="G104" s="12">
        <v>16.263510380850029</v>
      </c>
      <c r="H104" s="12"/>
    </row>
    <row r="105" spans="1:8" ht="9" customHeight="1" x14ac:dyDescent="0.25">
      <c r="A105" s="8"/>
      <c r="B105" s="6"/>
      <c r="C105" s="6"/>
      <c r="D105" s="6"/>
      <c r="E105" s="6"/>
      <c r="F105" s="6"/>
      <c r="G105" s="6"/>
    </row>
    <row r="107" spans="1:8" ht="13.5" x14ac:dyDescent="0.25">
      <c r="A107" s="5" t="s">
        <v>229</v>
      </c>
    </row>
    <row r="108" spans="1:8" ht="13.5" x14ac:dyDescent="0.25">
      <c r="A108" s="5"/>
    </row>
  </sheetData>
  <mergeCells count="1">
    <mergeCell ref="B4:G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8"/>
  <sheetViews>
    <sheetView workbookViewId="0"/>
  </sheetViews>
  <sheetFormatPr defaultRowHeight="12.75" x14ac:dyDescent="0.2"/>
  <sheetData>
    <row r="1" spans="1:7" ht="13.5" x14ac:dyDescent="0.25">
      <c r="A1" s="22" t="s">
        <v>233</v>
      </c>
    </row>
    <row r="2" spans="1:7" ht="13.5" x14ac:dyDescent="0.25">
      <c r="A2" s="22" t="s">
        <v>264</v>
      </c>
    </row>
    <row r="4" spans="1:7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2"/>
    </row>
    <row r="7" spans="1:7" ht="13.5" x14ac:dyDescent="0.25">
      <c r="A7" s="5" t="s">
        <v>11</v>
      </c>
      <c r="B7" s="62"/>
      <c r="C7" s="62"/>
      <c r="D7" s="62"/>
      <c r="E7" s="62"/>
      <c r="F7" s="62"/>
      <c r="G7" s="62"/>
    </row>
    <row r="8" spans="1:7" ht="13.5" x14ac:dyDescent="0.25">
      <c r="A8" s="5" t="s">
        <v>13</v>
      </c>
      <c r="B8" s="12">
        <v>9.3585730789260904</v>
      </c>
      <c r="C8" s="12">
        <v>4.6569567008216257</v>
      </c>
      <c r="D8" s="12">
        <v>10.555061105409866</v>
      </c>
      <c r="E8" s="12">
        <v>7.5143752548486429</v>
      </c>
      <c r="F8" s="12">
        <v>12.690297615663781</v>
      </c>
      <c r="G8" s="12">
        <v>8.3302323391817694</v>
      </c>
    </row>
    <row r="9" spans="1:7" ht="13.5" x14ac:dyDescent="0.25">
      <c r="A9" s="5" t="s">
        <v>14</v>
      </c>
      <c r="B9" s="12">
        <v>5.9933965401131832</v>
      </c>
      <c r="C9" s="12">
        <v>9.6522513859910504</v>
      </c>
      <c r="D9" s="12">
        <v>9.1834512744135317</v>
      </c>
      <c r="E9" s="12">
        <v>6.1035418626958826</v>
      </c>
      <c r="F9" s="12">
        <v>9.4988288963100533</v>
      </c>
      <c r="G9" s="12">
        <v>7.8394080895980851</v>
      </c>
    </row>
    <row r="10" spans="1:7" ht="13.5" x14ac:dyDescent="0.25">
      <c r="A10" s="5" t="s">
        <v>15</v>
      </c>
      <c r="B10" s="12">
        <v>9.0510920202865535</v>
      </c>
      <c r="C10" s="12">
        <v>3.3347339074598232</v>
      </c>
      <c r="D10" s="12">
        <v>5.7302128697678247</v>
      </c>
      <c r="E10" s="12">
        <v>8.6722911844105557</v>
      </c>
      <c r="F10" s="12">
        <v>5.9049682402538872</v>
      </c>
      <c r="G10" s="12">
        <v>6.6004391646876801</v>
      </c>
    </row>
    <row r="11" spans="1:7" ht="13.5" x14ac:dyDescent="0.25">
      <c r="A11" s="5" t="s">
        <v>16</v>
      </c>
      <c r="B11" s="12">
        <v>1.6020561337321797</v>
      </c>
      <c r="C11" s="12">
        <v>1.8172028700490985</v>
      </c>
      <c r="D11" s="12">
        <v>4.2556107153529563</v>
      </c>
      <c r="E11" s="12">
        <v>6.6044281686778561</v>
      </c>
      <c r="F11" s="12">
        <v>5.4195042480304219</v>
      </c>
      <c r="G11" s="12">
        <v>3.0361970383410237</v>
      </c>
    </row>
    <row r="12" spans="1:7" ht="13.5" x14ac:dyDescent="0.25">
      <c r="A12" s="5" t="s">
        <v>17</v>
      </c>
      <c r="B12" s="12">
        <v>6.3004653302277003</v>
      </c>
      <c r="C12" s="12">
        <v>2.713033087286937</v>
      </c>
      <c r="D12" s="12">
        <v>5.7502446887452567</v>
      </c>
      <c r="E12" s="12">
        <v>12.032527480508506</v>
      </c>
      <c r="F12" s="12">
        <v>7.462386355362657</v>
      </c>
      <c r="G12" s="12">
        <v>6.0479232962223319</v>
      </c>
    </row>
    <row r="13" spans="1:7" ht="13.5" x14ac:dyDescent="0.25">
      <c r="A13" s="5" t="s">
        <v>18</v>
      </c>
      <c r="B13" s="12">
        <v>14.716072120478302</v>
      </c>
      <c r="C13" s="12">
        <v>22.346124807696512</v>
      </c>
      <c r="D13" s="12">
        <v>26.040247040485976</v>
      </c>
      <c r="E13" s="12">
        <v>20.395273883559597</v>
      </c>
      <c r="F13" s="12">
        <v>20.479737031247627</v>
      </c>
      <c r="G13" s="12">
        <v>20.031389030193449</v>
      </c>
    </row>
    <row r="14" spans="1:7" ht="13.5" x14ac:dyDescent="0.25">
      <c r="A14" s="5" t="s">
        <v>19</v>
      </c>
      <c r="B14" s="12">
        <v>9.8698168089727716</v>
      </c>
      <c r="C14" s="12">
        <v>6.5393477463722425</v>
      </c>
      <c r="D14" s="12">
        <v>5.7222754824987963</v>
      </c>
      <c r="E14" s="12">
        <v>10.290765796126101</v>
      </c>
      <c r="F14" s="12">
        <v>10.48444156090347</v>
      </c>
      <c r="G14" s="12">
        <v>8.2444482014829088</v>
      </c>
    </row>
    <row r="15" spans="1:7" ht="13.5" x14ac:dyDescent="0.25">
      <c r="A15" s="5" t="s">
        <v>20</v>
      </c>
      <c r="B15" s="12">
        <v>14.275845192961015</v>
      </c>
      <c r="C15" s="12">
        <v>12.251297010223235</v>
      </c>
      <c r="D15" s="12">
        <v>16.458621589798835</v>
      </c>
      <c r="E15" s="12">
        <v>11.073126896903384</v>
      </c>
      <c r="F15" s="12">
        <v>11.861241161734771</v>
      </c>
      <c r="G15" s="12">
        <v>13.643051973833797</v>
      </c>
    </row>
    <row r="16" spans="1:7" ht="13.5" x14ac:dyDescent="0.25">
      <c r="A16" s="5" t="s">
        <v>21</v>
      </c>
      <c r="B16" s="12">
        <v>8.0108030728225277</v>
      </c>
      <c r="C16" s="12">
        <v>10.017032549142614</v>
      </c>
      <c r="D16" s="12">
        <v>7.7234336057340576</v>
      </c>
      <c r="E16" s="12">
        <v>13.883320234882362</v>
      </c>
      <c r="F16" s="12">
        <v>11.293488607594949</v>
      </c>
      <c r="G16" s="12">
        <v>9.4166883901919149</v>
      </c>
    </row>
    <row r="17" spans="1:7" ht="13.5" x14ac:dyDescent="0.25">
      <c r="A17" s="5" t="s">
        <v>22</v>
      </c>
      <c r="B17" s="12">
        <v>2.2599473790266904</v>
      </c>
      <c r="C17" s="12">
        <v>0.16009377163395039</v>
      </c>
      <c r="D17" s="12">
        <v>-3.1683931327527746</v>
      </c>
      <c r="E17" s="12">
        <v>-0.37634120763012696</v>
      </c>
      <c r="F17" s="12">
        <v>-1.1491659138769852</v>
      </c>
      <c r="G17" s="12">
        <v>3.4749921114503664E-3</v>
      </c>
    </row>
    <row r="18" spans="1:7" ht="13.5" x14ac:dyDescent="0.25">
      <c r="A18" s="5" t="s">
        <v>23</v>
      </c>
      <c r="B18" s="12">
        <v>-6.8899999592496322</v>
      </c>
      <c r="C18" s="12">
        <v>-3.8654705105256939</v>
      </c>
      <c r="D18" s="12">
        <v>-8.300610508229104</v>
      </c>
      <c r="E18" s="12">
        <v>-10.533635391186525</v>
      </c>
      <c r="F18" s="12">
        <v>-6.9164742256704548</v>
      </c>
      <c r="G18" s="12">
        <v>-6.9178546773447636</v>
      </c>
    </row>
    <row r="19" spans="1:7" ht="13.5" x14ac:dyDescent="0.25">
      <c r="A19" s="5" t="s">
        <v>24</v>
      </c>
      <c r="B19" s="12">
        <v>3.2127658183505816</v>
      </c>
      <c r="C19" s="12">
        <v>-2.6049026830147777</v>
      </c>
      <c r="D19" s="12">
        <v>-6.7327552973528926</v>
      </c>
      <c r="E19" s="12">
        <v>-1.9879078368563192</v>
      </c>
      <c r="F19" s="12">
        <v>-0.39411154552613481</v>
      </c>
      <c r="G19" s="12">
        <v>-1.1802091177627725</v>
      </c>
    </row>
    <row r="20" spans="1:7" ht="13.5" x14ac:dyDescent="0.25">
      <c r="A20" s="5" t="s">
        <v>25</v>
      </c>
      <c r="B20" s="12">
        <v>-5.9198094343482008</v>
      </c>
      <c r="C20" s="12">
        <v>-6.4381355908705657</v>
      </c>
      <c r="D20" s="12">
        <v>-7.5464253941975228</v>
      </c>
      <c r="E20" s="12">
        <v>-12.092828179689457</v>
      </c>
      <c r="F20" s="12">
        <v>-12.55165457455216</v>
      </c>
      <c r="G20" s="12">
        <v>-7.6129948860283028</v>
      </c>
    </row>
    <row r="21" spans="1:7" ht="13.5" x14ac:dyDescent="0.25">
      <c r="A21" s="5" t="s">
        <v>26</v>
      </c>
      <c r="B21" s="12">
        <v>-5.4361962119904632</v>
      </c>
      <c r="C21" s="12">
        <v>-2.6379466313216717</v>
      </c>
      <c r="D21" s="12">
        <v>-0.49639376094220294</v>
      </c>
      <c r="E21" s="12">
        <v>-4.4029514489372197</v>
      </c>
      <c r="F21" s="12">
        <v>-8.6773310421849228</v>
      </c>
      <c r="G21" s="12">
        <v>-3.8887009735760354</v>
      </c>
    </row>
    <row r="22" spans="1:7" ht="13.5" x14ac:dyDescent="0.25">
      <c r="A22" s="5" t="s">
        <v>27</v>
      </c>
      <c r="B22" s="12">
        <v>2.5517246946808578</v>
      </c>
      <c r="C22" s="12">
        <v>-0.22658714682950326</v>
      </c>
      <c r="D22" s="12">
        <v>-2.5590908596624815</v>
      </c>
      <c r="E22" s="12">
        <v>-0.54209229077438936</v>
      </c>
      <c r="F22" s="12">
        <v>-0.25768086557963571</v>
      </c>
      <c r="G22" s="12">
        <v>0.28358829897334015</v>
      </c>
    </row>
    <row r="23" spans="1:7" ht="13.5" x14ac:dyDescent="0.25">
      <c r="A23" s="5" t="s">
        <v>28</v>
      </c>
      <c r="B23" s="12">
        <v>-3.5382928233702406</v>
      </c>
      <c r="C23" s="12">
        <v>-0.72456629471862766</v>
      </c>
      <c r="D23" s="12">
        <v>0.75217914278078235</v>
      </c>
      <c r="E23" s="12">
        <v>-0.84949758990722579</v>
      </c>
      <c r="F23" s="12">
        <v>0.31780650363324936</v>
      </c>
      <c r="G23" s="12">
        <v>-1.4340055400639908</v>
      </c>
    </row>
    <row r="24" spans="1:7" ht="13.5" x14ac:dyDescent="0.25">
      <c r="A24" s="5" t="s">
        <v>29</v>
      </c>
      <c r="B24" s="12">
        <v>6.262913222751636</v>
      </c>
      <c r="C24" s="12">
        <v>3.1167518492311084</v>
      </c>
      <c r="D24" s="12">
        <v>2.3888268926487428</v>
      </c>
      <c r="E24" s="12">
        <v>3.1570858827877371</v>
      </c>
      <c r="F24" s="12">
        <v>1.354681475832014</v>
      </c>
      <c r="G24" s="12">
        <v>4.0062979204022469</v>
      </c>
    </row>
    <row r="25" spans="1:7" ht="13.5" x14ac:dyDescent="0.25">
      <c r="A25" s="5" t="s">
        <v>30</v>
      </c>
      <c r="B25" s="12">
        <v>2.7799365531631972</v>
      </c>
      <c r="C25" s="12">
        <v>2.4348716091026685</v>
      </c>
      <c r="D25" s="12">
        <v>-1.7107081847255572</v>
      </c>
      <c r="E25" s="12">
        <v>-2.2907252303322623</v>
      </c>
      <c r="F25" s="12">
        <v>-0.50805774517157243</v>
      </c>
      <c r="G25" s="12">
        <v>1.0206319651602185</v>
      </c>
    </row>
    <row r="26" spans="1:7" ht="13.5" x14ac:dyDescent="0.25">
      <c r="A26" s="5" t="s">
        <v>31</v>
      </c>
      <c r="B26" s="12">
        <v>1.5304066072163083</v>
      </c>
      <c r="C26" s="12">
        <v>6.3622113307402026</v>
      </c>
      <c r="D26" s="12">
        <v>9.1838155586891048</v>
      </c>
      <c r="E26" s="12">
        <v>10.680375518668773</v>
      </c>
      <c r="F26" s="12">
        <v>5.0231349984574383</v>
      </c>
      <c r="G26" s="12">
        <v>5.470290717002448</v>
      </c>
    </row>
    <row r="27" spans="1:7" ht="13.5" x14ac:dyDescent="0.25">
      <c r="A27" s="5" t="s">
        <v>32</v>
      </c>
      <c r="B27" s="12">
        <v>9.2103984298514003</v>
      </c>
      <c r="C27" s="12">
        <v>7.9491053752854324</v>
      </c>
      <c r="D27" s="12">
        <v>26.463230530836572</v>
      </c>
      <c r="E27" s="12">
        <v>5.5158060496242536</v>
      </c>
      <c r="F27" s="12">
        <v>1.8478081327834142</v>
      </c>
      <c r="G27" s="12">
        <v>11.325030250152007</v>
      </c>
    </row>
    <row r="28" spans="1:7" ht="13.5" x14ac:dyDescent="0.25">
      <c r="A28" s="5" t="s">
        <v>33</v>
      </c>
      <c r="B28" s="12">
        <v>-2.1044003505746716</v>
      </c>
      <c r="C28" s="12">
        <v>0.69882589971098585</v>
      </c>
      <c r="D28" s="12">
        <v>-3.7777534795590477</v>
      </c>
      <c r="E28" s="12">
        <v>-2.5199093019161629</v>
      </c>
      <c r="F28" s="12">
        <v>6.0045275693341624</v>
      </c>
      <c r="G28" s="12">
        <v>-1.3448184272361678</v>
      </c>
    </row>
    <row r="29" spans="1:7" ht="13.5" x14ac:dyDescent="0.25">
      <c r="A29" s="5" t="s">
        <v>34</v>
      </c>
      <c r="B29" s="12">
        <v>1.134768379052804</v>
      </c>
      <c r="C29" s="12">
        <v>1.4555697991912937</v>
      </c>
      <c r="D29" s="12">
        <v>-2.6871875434472265</v>
      </c>
      <c r="E29" s="12">
        <v>3.6319214746539652</v>
      </c>
      <c r="F29" s="12">
        <v>7.4138229790321617</v>
      </c>
      <c r="G29" s="12">
        <v>1.0639626996866027</v>
      </c>
    </row>
    <row r="30" spans="1:7" ht="13.5" x14ac:dyDescent="0.25">
      <c r="A30" s="5" t="s">
        <v>35</v>
      </c>
      <c r="B30" s="12">
        <v>6.1366492486909312</v>
      </c>
      <c r="C30" s="12">
        <v>1.3754284510623296</v>
      </c>
      <c r="D30" s="12">
        <v>0.49543281472798195</v>
      </c>
      <c r="E30" s="12">
        <v>5.6240850905574939</v>
      </c>
      <c r="F30" s="12">
        <v>2.6308001830074836</v>
      </c>
      <c r="G30" s="12">
        <v>3.4489601999117951</v>
      </c>
    </row>
    <row r="31" spans="1:7" ht="13.5" x14ac:dyDescent="0.25">
      <c r="A31" s="5" t="s">
        <v>36</v>
      </c>
      <c r="B31" s="12">
        <v>-0.23135710491755715</v>
      </c>
      <c r="C31" s="12">
        <v>-0.42460452757004757</v>
      </c>
      <c r="D31" s="12">
        <v>-0.96196698506341127</v>
      </c>
      <c r="E31" s="12">
        <v>2.82718485922992</v>
      </c>
      <c r="F31" s="12">
        <v>3.8754498157367112</v>
      </c>
      <c r="G31" s="12">
        <v>0.19868407095793134</v>
      </c>
    </row>
    <row r="32" spans="1:7" ht="13.5" x14ac:dyDescent="0.25">
      <c r="A32" s="5" t="s">
        <v>37</v>
      </c>
      <c r="B32" s="12">
        <v>1.2768818304151974</v>
      </c>
      <c r="C32" s="12">
        <v>3.4163234404983402</v>
      </c>
      <c r="D32" s="12">
        <v>0.25943404784503771</v>
      </c>
      <c r="E32" s="12">
        <v>4.4201953662068263</v>
      </c>
      <c r="F32" s="12">
        <v>-2.1712764571100287</v>
      </c>
      <c r="G32" s="12">
        <v>1.7555362976470059</v>
      </c>
    </row>
    <row r="33" spans="1:8" ht="13.5" x14ac:dyDescent="0.25">
      <c r="A33" s="5" t="s">
        <v>38</v>
      </c>
      <c r="B33" s="12">
        <v>5.6835428935889176</v>
      </c>
      <c r="C33" s="12">
        <v>5.5784572019648673</v>
      </c>
      <c r="D33" s="12">
        <v>7.9729787546738189</v>
      </c>
      <c r="E33" s="12">
        <v>8.2263780851551509</v>
      </c>
      <c r="F33" s="12">
        <v>8.4414610248860029</v>
      </c>
      <c r="G33" s="12">
        <v>6.5975586762684681</v>
      </c>
    </row>
    <row r="34" spans="1:8" ht="13.5" x14ac:dyDescent="0.25">
      <c r="A34" s="5" t="s">
        <v>39</v>
      </c>
      <c r="B34" s="12">
        <v>0.90894813820142972</v>
      </c>
      <c r="C34" s="12">
        <v>2.6538536510540651</v>
      </c>
      <c r="D34" s="12">
        <v>6.9803527686712235</v>
      </c>
      <c r="E34" s="12">
        <v>0.68734573974564128</v>
      </c>
      <c r="F34" s="12">
        <v>8.5126670139564808</v>
      </c>
      <c r="G34" s="12">
        <v>3.0321703338176258</v>
      </c>
    </row>
    <row r="35" spans="1:8" ht="13.5" x14ac:dyDescent="0.25">
      <c r="A35" s="5" t="s">
        <v>40</v>
      </c>
      <c r="B35" s="12">
        <v>-0.3234503336575284</v>
      </c>
      <c r="C35" s="12">
        <v>0.40040287809034492</v>
      </c>
      <c r="D35" s="12">
        <v>-4.7213802068519879</v>
      </c>
      <c r="E35" s="12">
        <v>4.3018403285131281</v>
      </c>
      <c r="F35" s="12">
        <v>6.5313991248648477</v>
      </c>
      <c r="G35" s="12">
        <v>-3.2473540210646973E-3</v>
      </c>
      <c r="H35" s="12"/>
    </row>
    <row r="36" spans="1:8" ht="13.5" x14ac:dyDescent="0.25">
      <c r="A36" s="5" t="s">
        <v>41</v>
      </c>
      <c r="B36" s="12">
        <v>1.1066635552086039</v>
      </c>
      <c r="C36" s="12">
        <v>-1.9529503171935532</v>
      </c>
      <c r="D36" s="12">
        <v>1.7665828128733192</v>
      </c>
      <c r="E36" s="12">
        <v>4.0525936545042969</v>
      </c>
      <c r="F36" s="12">
        <v>2.2399401959066898</v>
      </c>
      <c r="G36" s="12">
        <v>0.92020801533692143</v>
      </c>
      <c r="H36" s="12"/>
    </row>
    <row r="37" spans="1:8" ht="13.5" x14ac:dyDescent="0.25">
      <c r="A37" s="5" t="s">
        <v>42</v>
      </c>
      <c r="B37" s="12">
        <v>0.63639630232420519</v>
      </c>
      <c r="C37" s="12">
        <v>-2.4152762079667069</v>
      </c>
      <c r="D37" s="12">
        <v>4.5376270191184958</v>
      </c>
      <c r="E37" s="12">
        <v>-2.1445163710459387</v>
      </c>
      <c r="F37" s="12">
        <v>-0.92423900104328682</v>
      </c>
      <c r="G37" s="12">
        <v>0.17472453404379468</v>
      </c>
      <c r="H37" s="12"/>
    </row>
    <row r="38" spans="1:8" ht="13.5" x14ac:dyDescent="0.25">
      <c r="A38" s="5" t="s">
        <v>43</v>
      </c>
      <c r="B38" s="12">
        <v>-1.7434723880880525</v>
      </c>
      <c r="C38" s="12">
        <v>4.2083124420405245</v>
      </c>
      <c r="D38" s="12">
        <v>-0.84687793639562392</v>
      </c>
      <c r="E38" s="12">
        <v>1.4508048937311282</v>
      </c>
      <c r="F38" s="12">
        <v>2.8814668952690083</v>
      </c>
      <c r="G38" s="12">
        <v>0.62317682618316284</v>
      </c>
      <c r="H38" s="12"/>
    </row>
    <row r="39" spans="1:8" ht="13.5" x14ac:dyDescent="0.25">
      <c r="A39" s="5" t="s">
        <v>44</v>
      </c>
      <c r="B39" s="12">
        <v>0.93487022367301442</v>
      </c>
      <c r="C39" s="12">
        <v>1.7111629683130556</v>
      </c>
      <c r="D39" s="12">
        <v>2.8288836273422016</v>
      </c>
      <c r="E39" s="12">
        <v>-0.90451411784182278</v>
      </c>
      <c r="F39" s="12">
        <v>2.5392462032316539E-2</v>
      </c>
      <c r="G39" s="12">
        <v>1.2060233354994672</v>
      </c>
      <c r="H39" s="12"/>
    </row>
    <row r="40" spans="1:8" ht="13.5" x14ac:dyDescent="0.25">
      <c r="A40" s="5" t="s">
        <v>45</v>
      </c>
      <c r="B40" s="12">
        <v>5.2204423358990502</v>
      </c>
      <c r="C40" s="12">
        <v>2.3861583766629479</v>
      </c>
      <c r="D40" s="12">
        <v>2.2177729857370498</v>
      </c>
      <c r="E40" s="12">
        <v>12.358075356902043</v>
      </c>
      <c r="F40" s="12">
        <v>13.401688521403642</v>
      </c>
      <c r="G40" s="12">
        <v>5.4120953282287845</v>
      </c>
      <c r="H40" s="12"/>
    </row>
    <row r="41" spans="1:8" ht="13.5" x14ac:dyDescent="0.25">
      <c r="A41" s="5" t="s">
        <v>46</v>
      </c>
      <c r="B41" s="12">
        <v>0.51991637415271674</v>
      </c>
      <c r="C41" s="12">
        <v>1.5608868777128375</v>
      </c>
      <c r="D41" s="12">
        <v>-1.1181618911416531</v>
      </c>
      <c r="E41" s="12">
        <v>-2.483487370010959</v>
      </c>
      <c r="F41" s="12">
        <v>-2.6074583266168396</v>
      </c>
      <c r="G41" s="12">
        <v>-0.21481077393807621</v>
      </c>
      <c r="H41" s="12"/>
    </row>
    <row r="42" spans="1:8" ht="13.5" x14ac:dyDescent="0.25">
      <c r="A42" s="5" t="s">
        <v>47</v>
      </c>
      <c r="B42" s="12">
        <v>3.3941262703073662</v>
      </c>
      <c r="C42" s="12">
        <v>2.7230100140560269</v>
      </c>
      <c r="D42" s="12">
        <v>2.9773621660627692</v>
      </c>
      <c r="E42" s="12">
        <v>5.1744597504422156</v>
      </c>
      <c r="F42" s="12">
        <v>2.5370434492112808</v>
      </c>
      <c r="G42" s="12">
        <v>3.3125009781372792</v>
      </c>
      <c r="H42" s="12"/>
    </row>
    <row r="43" spans="1:8" ht="13.5" x14ac:dyDescent="0.25">
      <c r="A43" s="5" t="s">
        <v>48</v>
      </c>
      <c r="B43" s="12">
        <v>2.1859890942317173</v>
      </c>
      <c r="C43" s="12">
        <v>-0.48158770283341262</v>
      </c>
      <c r="D43" s="12">
        <v>1.0639165531058103</v>
      </c>
      <c r="E43" s="12">
        <v>3.8971573412086311</v>
      </c>
      <c r="F43" s="12">
        <v>-1.4242847573224076</v>
      </c>
      <c r="G43" s="12">
        <v>1.2553049461191268</v>
      </c>
      <c r="H43" s="12"/>
    </row>
    <row r="44" spans="1:8" ht="13.5" x14ac:dyDescent="0.25">
      <c r="A44" s="5" t="s">
        <v>49</v>
      </c>
      <c r="B44" s="12">
        <v>-0.95720749212993106</v>
      </c>
      <c r="C44" s="12">
        <v>3.6900123001353875E-2</v>
      </c>
      <c r="D44" s="12">
        <v>-2.6149013417727596</v>
      </c>
      <c r="E44" s="12">
        <v>-2.8266628328323748</v>
      </c>
      <c r="F44" s="12">
        <v>-1.4330014738278549</v>
      </c>
      <c r="G44" s="12">
        <v>-1.33890082108964</v>
      </c>
      <c r="H44" s="12"/>
    </row>
    <row r="45" spans="1:8" ht="13.5" x14ac:dyDescent="0.25">
      <c r="A45" s="5" t="s">
        <v>50</v>
      </c>
      <c r="B45" s="12">
        <v>-4.0933502035969571</v>
      </c>
      <c r="C45" s="12">
        <v>-1.9262953055179173</v>
      </c>
      <c r="D45" s="12">
        <v>-3.6747452285840629</v>
      </c>
      <c r="E45" s="12">
        <v>-4.6821731131512134</v>
      </c>
      <c r="F45" s="12">
        <v>-3.7362843150155935</v>
      </c>
      <c r="G45" s="12">
        <v>-3.534475815477641</v>
      </c>
      <c r="H45" s="12"/>
    </row>
    <row r="46" spans="1:8" ht="13.5" x14ac:dyDescent="0.25">
      <c r="A46" s="5" t="s">
        <v>51</v>
      </c>
      <c r="B46" s="12">
        <v>3.7438794097873132</v>
      </c>
      <c r="C46" s="12">
        <v>4.8038246596343894</v>
      </c>
      <c r="D46" s="12">
        <v>5.11498011918468</v>
      </c>
      <c r="E46" s="12">
        <v>7.8861081664109909</v>
      </c>
      <c r="F46" s="12">
        <v>4.1481650497928371</v>
      </c>
      <c r="G46" s="12">
        <v>4.860128387566288</v>
      </c>
      <c r="H46" s="12"/>
    </row>
    <row r="47" spans="1:8" ht="13.5" x14ac:dyDescent="0.25">
      <c r="A47" s="5" t="s">
        <v>52</v>
      </c>
      <c r="B47" s="12">
        <v>-0.96315150135738936</v>
      </c>
      <c r="C47" s="12">
        <v>-2.2290957878090429</v>
      </c>
      <c r="D47" s="12">
        <v>-2.9856327346659643</v>
      </c>
      <c r="E47" s="12">
        <v>1.7380272849930427</v>
      </c>
      <c r="F47" s="12">
        <v>4.4795547404641489</v>
      </c>
      <c r="G47" s="12">
        <v>-0.88802857890603104</v>
      </c>
      <c r="H47" s="12"/>
    </row>
    <row r="48" spans="1:8" ht="13.5" x14ac:dyDescent="0.25">
      <c r="A48" s="5" t="s">
        <v>53</v>
      </c>
      <c r="B48" s="12">
        <v>0.54688528625440991</v>
      </c>
      <c r="C48" s="12">
        <v>-0.59922909451342687</v>
      </c>
      <c r="D48" s="12">
        <v>0.6389065181262642</v>
      </c>
      <c r="E48" s="12">
        <v>-4.8155917106955863</v>
      </c>
      <c r="F48" s="12">
        <v>-3.1872946829247968</v>
      </c>
      <c r="G48" s="12">
        <v>-0.7731801545378536</v>
      </c>
      <c r="H48" s="12"/>
    </row>
    <row r="49" spans="1:8" ht="13.5" x14ac:dyDescent="0.25">
      <c r="A49" s="5" t="s">
        <v>54</v>
      </c>
      <c r="B49" s="12">
        <v>-0.74192141715077908</v>
      </c>
      <c r="C49" s="12">
        <v>-1.671149241814021</v>
      </c>
      <c r="D49" s="12">
        <v>1.5626873355100619</v>
      </c>
      <c r="E49" s="12">
        <v>0.91139905878017258</v>
      </c>
      <c r="F49" s="12">
        <v>1.7757645466895167</v>
      </c>
      <c r="G49" s="12">
        <v>-0.10270251012713719</v>
      </c>
      <c r="H49" s="12"/>
    </row>
    <row r="50" spans="1:8" ht="13.5" x14ac:dyDescent="0.25">
      <c r="A50" s="5" t="s">
        <v>55</v>
      </c>
      <c r="B50" s="12">
        <v>-2.7984590670942002</v>
      </c>
      <c r="C50" s="12">
        <v>-1.3292891233401563</v>
      </c>
      <c r="D50" s="12">
        <v>-2.5676676560545895</v>
      </c>
      <c r="E50" s="12">
        <v>2.4458659490502712</v>
      </c>
      <c r="F50" s="12">
        <v>-4.4947538212871745</v>
      </c>
      <c r="G50" s="12">
        <v>-1.8136943262097354</v>
      </c>
      <c r="H50" s="12"/>
    </row>
    <row r="51" spans="1:8" ht="13.5" x14ac:dyDescent="0.25">
      <c r="A51" s="5" t="s">
        <v>56</v>
      </c>
      <c r="B51" s="12">
        <v>-7.8030272951337816</v>
      </c>
      <c r="C51" s="12">
        <v>-9.3835442336873918</v>
      </c>
      <c r="D51" s="12">
        <v>-6.6983296387756672</v>
      </c>
      <c r="E51" s="12">
        <v>-8.1161120780857399</v>
      </c>
      <c r="F51" s="12">
        <v>-3.716251852819763</v>
      </c>
      <c r="G51" s="12">
        <v>-7.6999902439565338</v>
      </c>
      <c r="H51" s="12"/>
    </row>
    <row r="52" spans="1:8" ht="13.5" x14ac:dyDescent="0.25">
      <c r="A52" s="5" t="s">
        <v>57</v>
      </c>
      <c r="B52" s="12">
        <v>-5.3154062642347846</v>
      </c>
      <c r="C52" s="12">
        <v>-2.7095415802913592</v>
      </c>
      <c r="D52" s="12">
        <v>-4.550672398752031</v>
      </c>
      <c r="E52" s="12">
        <v>-4.5145506511691789</v>
      </c>
      <c r="F52" s="12">
        <v>-5.5678847852987738</v>
      </c>
      <c r="G52" s="12">
        <v>-4.4493354726171201</v>
      </c>
      <c r="H52" s="12"/>
    </row>
    <row r="53" spans="1:8" ht="13.5" x14ac:dyDescent="0.25">
      <c r="A53" s="5" t="s">
        <v>58</v>
      </c>
      <c r="B53" s="12">
        <v>-1.326291198563945</v>
      </c>
      <c r="C53" s="12">
        <v>-5.269107800757916</v>
      </c>
      <c r="D53" s="12">
        <v>-7.4950784782326361</v>
      </c>
      <c r="E53" s="12">
        <v>-9.1124464831855718</v>
      </c>
      <c r="F53" s="12">
        <v>-6.8180673173827673</v>
      </c>
      <c r="G53" s="12">
        <v>-5.0466484040417265</v>
      </c>
      <c r="H53" s="12"/>
    </row>
    <row r="54" spans="1:8" ht="13.5" x14ac:dyDescent="0.25">
      <c r="A54" s="5" t="s">
        <v>59</v>
      </c>
      <c r="B54" s="12">
        <v>-15.313567828024011</v>
      </c>
      <c r="C54" s="12">
        <v>-9.4677584779971511</v>
      </c>
      <c r="D54" s="12">
        <v>-11.000932459144137</v>
      </c>
      <c r="E54" s="12">
        <v>-14.392043553230307</v>
      </c>
      <c r="F54" s="12">
        <v>-21.083495712794491</v>
      </c>
      <c r="G54" s="12">
        <v>-13.393383874219381</v>
      </c>
      <c r="H54" s="12"/>
    </row>
    <row r="55" spans="1:8" ht="13.5" x14ac:dyDescent="0.25">
      <c r="A55" s="5" t="s">
        <v>60</v>
      </c>
      <c r="B55" s="12">
        <v>-2.6635373921114134</v>
      </c>
      <c r="C55" s="12">
        <v>2.9362231516241275</v>
      </c>
      <c r="D55" s="12">
        <v>-0.23226836472155496</v>
      </c>
      <c r="E55" s="12">
        <v>0.55414798259660569</v>
      </c>
      <c r="F55" s="12">
        <v>4.2562111826672586</v>
      </c>
      <c r="G55" s="12">
        <v>0.16029066299238426</v>
      </c>
      <c r="H55" s="12"/>
    </row>
    <row r="56" spans="1:8" ht="13.5" x14ac:dyDescent="0.25">
      <c r="A56" s="5" t="s">
        <v>61</v>
      </c>
      <c r="B56" s="12">
        <v>7.0852111252568752</v>
      </c>
      <c r="C56" s="12">
        <v>7.0189151939670475</v>
      </c>
      <c r="D56" s="12">
        <v>6.9937909857546847</v>
      </c>
      <c r="E56" s="12">
        <v>8.7266862669593142</v>
      </c>
      <c r="F56" s="12">
        <v>7.79749584115054</v>
      </c>
      <c r="G56" s="12">
        <v>7.3245889054760429</v>
      </c>
      <c r="H56" s="12"/>
    </row>
    <row r="57" spans="1:8" ht="13.5" x14ac:dyDescent="0.25">
      <c r="A57" s="5" t="s">
        <v>62</v>
      </c>
      <c r="B57" s="12">
        <v>-0.30719075404303403</v>
      </c>
      <c r="C57" s="12">
        <v>1.8088138737943478</v>
      </c>
      <c r="D57" s="12">
        <v>1.9119330303874777</v>
      </c>
      <c r="E57" s="12">
        <v>9.6935343025094767</v>
      </c>
      <c r="F57" s="12">
        <v>7.2584581057471755</v>
      </c>
      <c r="G57" s="12">
        <v>2.6097048263541138</v>
      </c>
      <c r="H57" s="12"/>
    </row>
    <row r="58" spans="1:8" ht="13.5" x14ac:dyDescent="0.25">
      <c r="A58" s="5" t="s">
        <v>63</v>
      </c>
      <c r="B58" s="12">
        <v>3.7083196805081049</v>
      </c>
      <c r="C58" s="12">
        <v>0.20920016068685462</v>
      </c>
      <c r="D58" s="12">
        <v>9.0235922069592238</v>
      </c>
      <c r="E58" s="12">
        <v>8.0656990183648549</v>
      </c>
      <c r="F58" s="12">
        <v>3.7263917671439337</v>
      </c>
      <c r="G58" s="12">
        <v>4.4835076288150324</v>
      </c>
      <c r="H58" s="12"/>
    </row>
    <row r="59" spans="1:8" ht="13.5" x14ac:dyDescent="0.25">
      <c r="A59" s="5" t="s">
        <v>64</v>
      </c>
      <c r="B59" s="12">
        <v>-1.0178588622665385</v>
      </c>
      <c r="C59" s="12">
        <v>-1.498037979558712</v>
      </c>
      <c r="D59" s="12">
        <v>-2.9146122477922289</v>
      </c>
      <c r="E59" s="12">
        <v>-3.9841360695605328</v>
      </c>
      <c r="F59" s="12">
        <v>-5.0100604192740121</v>
      </c>
      <c r="G59" s="12">
        <v>-2.2796884268492814</v>
      </c>
      <c r="H59" s="12"/>
    </row>
    <row r="60" spans="1:8" ht="13.5" x14ac:dyDescent="0.25">
      <c r="A60" s="5" t="s">
        <v>65</v>
      </c>
      <c r="B60" s="12">
        <v>1.0478819588907202</v>
      </c>
      <c r="C60" s="12">
        <v>-0.38692621566015173</v>
      </c>
      <c r="D60" s="12">
        <v>-2.8997179455095039</v>
      </c>
      <c r="E60" s="12">
        <v>-1.9362844954323843</v>
      </c>
      <c r="F60" s="12">
        <v>6.3107272481163643E-2</v>
      </c>
      <c r="G60" s="12">
        <v>-0.62500160634538704</v>
      </c>
      <c r="H60" s="12"/>
    </row>
    <row r="61" spans="1:8" ht="13.5" x14ac:dyDescent="0.25">
      <c r="A61" s="5" t="s">
        <v>66</v>
      </c>
      <c r="B61" s="12">
        <v>-1.7506551519151938</v>
      </c>
      <c r="C61" s="12">
        <v>-3.8359579483496997</v>
      </c>
      <c r="D61" s="12">
        <v>-3.4044125184110574</v>
      </c>
      <c r="E61" s="12">
        <v>-5.6202309821649221</v>
      </c>
      <c r="F61" s="12">
        <v>-4.6496758088472188</v>
      </c>
      <c r="G61" s="12">
        <v>-3.3845587580227416</v>
      </c>
      <c r="H61" s="12"/>
    </row>
    <row r="62" spans="1:8" ht="13.5" x14ac:dyDescent="0.25">
      <c r="A62" s="5" t="s">
        <v>67</v>
      </c>
      <c r="B62" s="12">
        <v>1.3407090692947936</v>
      </c>
      <c r="C62" s="12">
        <v>0.74124406667497622</v>
      </c>
      <c r="D62" s="12">
        <v>1.2326439972670782</v>
      </c>
      <c r="E62" s="12">
        <v>2.3677804699315121</v>
      </c>
      <c r="F62" s="12">
        <v>6.6924766904076058</v>
      </c>
      <c r="G62" s="12">
        <v>1.7170055153604973</v>
      </c>
      <c r="H62" s="12"/>
    </row>
    <row r="63" spans="1:8" ht="13.5" x14ac:dyDescent="0.25">
      <c r="A63" s="5" t="s">
        <v>68</v>
      </c>
      <c r="B63" s="12">
        <v>1.9707665741177878</v>
      </c>
      <c r="C63" s="12">
        <v>0.23280299140691743</v>
      </c>
      <c r="D63" s="12">
        <v>2.8060193938236213</v>
      </c>
      <c r="E63" s="12">
        <v>0.24038571865765773</v>
      </c>
      <c r="F63" s="12">
        <v>7.8258357728690804</v>
      </c>
      <c r="G63" s="12">
        <v>1.9159883656954577</v>
      </c>
      <c r="H63" s="12"/>
    </row>
    <row r="64" spans="1:8" ht="13.5" x14ac:dyDescent="0.25">
      <c r="A64" s="5" t="s">
        <v>69</v>
      </c>
      <c r="B64" s="12">
        <v>-7.0964142247276447</v>
      </c>
      <c r="C64" s="12">
        <v>-6.2803772974616061</v>
      </c>
      <c r="D64" s="12">
        <v>-7.6877681071655992</v>
      </c>
      <c r="E64" s="12">
        <v>-3.4368935440934423</v>
      </c>
      <c r="F64" s="12">
        <v>9.2701260472575466</v>
      </c>
      <c r="G64" s="12">
        <v>-5.1421969270092607</v>
      </c>
      <c r="H64" s="12"/>
    </row>
    <row r="65" spans="1:8" ht="13.5" x14ac:dyDescent="0.25">
      <c r="A65" s="5" t="s">
        <v>70</v>
      </c>
      <c r="B65" s="12">
        <v>-2.7547811923887302</v>
      </c>
      <c r="C65" s="12">
        <v>-3.2329701284150199</v>
      </c>
      <c r="D65" s="12">
        <v>0.57266074717748738</v>
      </c>
      <c r="E65" s="12">
        <v>-6.2863955186957723</v>
      </c>
      <c r="F65" s="12">
        <v>-27.819370009503043</v>
      </c>
      <c r="G65" s="12">
        <v>-5.1271749777909141</v>
      </c>
      <c r="H65" s="12"/>
    </row>
    <row r="66" spans="1:8" ht="13.5" x14ac:dyDescent="0.25">
      <c r="A66" s="5" t="s">
        <v>71</v>
      </c>
      <c r="B66" s="12">
        <v>-7.6775209163427327</v>
      </c>
      <c r="C66" s="12">
        <v>-10.747222057797194</v>
      </c>
      <c r="D66" s="12">
        <v>-8.6636399657275369</v>
      </c>
      <c r="E66" s="12">
        <v>-16.124463129887403</v>
      </c>
      <c r="F66" s="12">
        <v>-15.42777966625197</v>
      </c>
      <c r="G66" s="12">
        <v>-10.395070669545564</v>
      </c>
      <c r="H66" s="12"/>
    </row>
    <row r="67" spans="1:8" ht="13.5" x14ac:dyDescent="0.25">
      <c r="A67" s="5" t="s">
        <v>72</v>
      </c>
      <c r="B67" s="12">
        <v>-28.544423487323233</v>
      </c>
      <c r="C67" s="12">
        <v>-22.869365435472901</v>
      </c>
      <c r="D67" s="12">
        <v>-27.729226593996316</v>
      </c>
      <c r="E67" s="12">
        <v>-22.800579681889186</v>
      </c>
      <c r="F67" s="12">
        <v>-18.748753271705386</v>
      </c>
      <c r="G67" s="12">
        <v>-25.558947674934789</v>
      </c>
      <c r="H67" s="12"/>
    </row>
    <row r="68" spans="1:8" ht="13.5" x14ac:dyDescent="0.25">
      <c r="A68" s="5" t="s">
        <v>73</v>
      </c>
      <c r="B68" s="12">
        <v>-3.1099891168250586</v>
      </c>
      <c r="C68" s="12">
        <v>-8.8551563339471304</v>
      </c>
      <c r="D68" s="12">
        <v>-2.4509267657314466</v>
      </c>
      <c r="E68" s="12">
        <v>-8.2621326612089909</v>
      </c>
      <c r="F68" s="12">
        <v>-14.576419428220659</v>
      </c>
      <c r="G68" s="12">
        <v>-5.9921689729428644</v>
      </c>
      <c r="H68" s="12"/>
    </row>
    <row r="69" spans="1:8" ht="13.5" x14ac:dyDescent="0.25">
      <c r="A69" s="5" t="s">
        <v>74</v>
      </c>
      <c r="B69" s="12">
        <v>-0.82866804484049406</v>
      </c>
      <c r="C69" s="12">
        <v>2.1545172691692764</v>
      </c>
      <c r="D69" s="12">
        <v>-0.10838151345479845</v>
      </c>
      <c r="E69" s="12">
        <v>-2.647445159147888</v>
      </c>
      <c r="F69" s="12">
        <v>-4.5347858058318948</v>
      </c>
      <c r="G69" s="12">
        <v>-0.44758545318178861</v>
      </c>
      <c r="H69" s="12"/>
    </row>
    <row r="70" spans="1:8" ht="13.5" x14ac:dyDescent="0.25">
      <c r="A70" s="5" t="s">
        <v>75</v>
      </c>
      <c r="B70" s="12">
        <v>-3.6698100798487761</v>
      </c>
      <c r="C70" s="12">
        <v>0.6906630989629744</v>
      </c>
      <c r="D70" s="12">
        <v>1.9305961405641912</v>
      </c>
      <c r="E70" s="12">
        <v>-1.8745713561437154</v>
      </c>
      <c r="F70" s="12">
        <v>1.83252137432353</v>
      </c>
      <c r="G70" s="12">
        <v>-0.80283170795241143</v>
      </c>
      <c r="H70" s="12"/>
    </row>
    <row r="71" spans="1:8" ht="13.5" x14ac:dyDescent="0.25">
      <c r="A71" s="5" t="s">
        <v>76</v>
      </c>
      <c r="B71" s="12">
        <v>2.4596462241273973</v>
      </c>
      <c r="C71" s="12">
        <v>-0.2238887619143782</v>
      </c>
      <c r="D71" s="12">
        <v>-1.8027861142037052</v>
      </c>
      <c r="E71" s="12">
        <v>4.8286356033589053</v>
      </c>
      <c r="F71" s="12">
        <v>-2.2363176875993731</v>
      </c>
      <c r="G71" s="12">
        <v>0.85095297375538914</v>
      </c>
      <c r="H71" s="12"/>
    </row>
    <row r="72" spans="1:8" ht="13.5" x14ac:dyDescent="0.25">
      <c r="A72" s="5" t="s">
        <v>77</v>
      </c>
      <c r="B72" s="12">
        <v>-1.4281745874580445</v>
      </c>
      <c r="C72" s="12">
        <v>-0.15851828206755592</v>
      </c>
      <c r="D72" s="12">
        <v>0.11098668766630926</v>
      </c>
      <c r="E72" s="12">
        <v>-8.1587205710786819</v>
      </c>
      <c r="F72" s="12">
        <v>-5.6580484450799498</v>
      </c>
      <c r="G72" s="12">
        <v>-1.9737319759655858</v>
      </c>
      <c r="H72" s="12"/>
    </row>
    <row r="73" spans="1:8" ht="13.5" x14ac:dyDescent="0.25">
      <c r="A73" s="5" t="s">
        <v>161</v>
      </c>
      <c r="B73" s="12">
        <v>-0.63658131281882213</v>
      </c>
      <c r="C73" s="12">
        <v>-2.7578267942824803</v>
      </c>
      <c r="D73" s="12">
        <v>-0.55801391715237725</v>
      </c>
      <c r="E73" s="12">
        <v>-0.62193147850023422</v>
      </c>
      <c r="F73" s="12">
        <v>-5.7057026764206267</v>
      </c>
      <c r="G73" s="12">
        <v>-1.4768017403226543</v>
      </c>
      <c r="H73" s="12"/>
    </row>
    <row r="74" spans="1:8" ht="13.5" x14ac:dyDescent="0.25">
      <c r="A74" s="5" t="s">
        <v>162</v>
      </c>
      <c r="B74" s="12">
        <v>0.7723505714311828</v>
      </c>
      <c r="C74" s="12">
        <v>1.7758889019789657</v>
      </c>
      <c r="D74" s="12">
        <v>2.0750715762898215</v>
      </c>
      <c r="E74" s="12">
        <v>2.1667801139045135</v>
      </c>
      <c r="F74" s="12">
        <v>1.1633977418851003</v>
      </c>
      <c r="G74" s="12">
        <v>1.5114779788192871</v>
      </c>
      <c r="H74" s="12"/>
    </row>
    <row r="75" spans="1:8" ht="13.5" x14ac:dyDescent="0.25">
      <c r="A75" s="5" t="s">
        <v>163</v>
      </c>
      <c r="B75" s="12">
        <v>4.7886382473029387</v>
      </c>
      <c r="C75" s="12">
        <v>5.5028472071585863</v>
      </c>
      <c r="D75" s="12">
        <v>11.038740316935483</v>
      </c>
      <c r="E75" s="12">
        <v>10.616927011500113</v>
      </c>
      <c r="F75" s="12">
        <v>5.9169903461899258</v>
      </c>
      <c r="G75" s="12">
        <v>7.1563012930185117</v>
      </c>
      <c r="H75" s="12"/>
    </row>
    <row r="76" spans="1:8" ht="13.5" x14ac:dyDescent="0.25">
      <c r="A76" s="5" t="s">
        <v>164</v>
      </c>
      <c r="B76" s="12">
        <v>-1.2563079493062088</v>
      </c>
      <c r="C76" s="12">
        <v>-1.8274016361672152</v>
      </c>
      <c r="D76" s="12">
        <v>-1.9154215524761153</v>
      </c>
      <c r="E76" s="12">
        <v>-1.4327363021507955</v>
      </c>
      <c r="F76" s="12">
        <v>1.4058892845652271</v>
      </c>
      <c r="G76" s="12">
        <v>-1.4149965764732446</v>
      </c>
      <c r="H76" s="12"/>
    </row>
    <row r="77" spans="1:8" ht="13.5" x14ac:dyDescent="0.25">
      <c r="A77" s="5" t="s">
        <v>165</v>
      </c>
      <c r="B77" s="12">
        <v>4.9139027864827369</v>
      </c>
      <c r="C77" s="12">
        <v>5.6613742274847993</v>
      </c>
      <c r="D77" s="12">
        <v>4.330400906009455</v>
      </c>
      <c r="E77" s="12">
        <v>9.6026293935004716</v>
      </c>
      <c r="F77" s="12">
        <v>10.784343166072878</v>
      </c>
      <c r="G77" s="12">
        <v>5.9488102077380569</v>
      </c>
      <c r="H77" s="12"/>
    </row>
    <row r="78" spans="1:8" ht="13.5" x14ac:dyDescent="0.25">
      <c r="A78" s="5" t="s">
        <v>166</v>
      </c>
      <c r="B78" s="12">
        <v>2.0354900039345902</v>
      </c>
      <c r="C78" s="12">
        <v>2.6147661709700429</v>
      </c>
      <c r="D78" s="12">
        <v>0.40751084412742922</v>
      </c>
      <c r="E78" s="12">
        <v>-0.36776148009162352</v>
      </c>
      <c r="F78" s="12">
        <v>1.558582658271167</v>
      </c>
      <c r="G78" s="12">
        <v>1.4557434344178508</v>
      </c>
      <c r="H78" s="12"/>
    </row>
    <row r="79" spans="1:8" ht="13.5" x14ac:dyDescent="0.25">
      <c r="A79" s="5" t="s">
        <v>167</v>
      </c>
      <c r="B79" s="12">
        <v>1.6167708882599701</v>
      </c>
      <c r="C79" s="12">
        <v>2.9313016221870392</v>
      </c>
      <c r="D79" s="12">
        <v>1.9260876584881008</v>
      </c>
      <c r="E79" s="12">
        <v>7.6750490600822756</v>
      </c>
      <c r="F79" s="12">
        <v>0.66952980866858358</v>
      </c>
      <c r="G79" s="12">
        <v>2.7753288943944154</v>
      </c>
      <c r="H79" s="12"/>
    </row>
    <row r="80" spans="1:8" ht="13.5" x14ac:dyDescent="0.25">
      <c r="A80" s="5" t="s">
        <v>168</v>
      </c>
      <c r="B80" s="12">
        <v>11.819224383327089</v>
      </c>
      <c r="C80" s="12">
        <v>10.220653967817359</v>
      </c>
      <c r="D80" s="12">
        <v>10.107334216008153</v>
      </c>
      <c r="E80" s="12">
        <v>8.5678915930911952</v>
      </c>
      <c r="F80" s="12">
        <v>12.736427304315285</v>
      </c>
      <c r="G80" s="12">
        <v>10.64048318444498</v>
      </c>
      <c r="H80" s="12"/>
    </row>
    <row r="81" spans="1:8" ht="13.5" x14ac:dyDescent="0.25">
      <c r="A81" s="5" t="s">
        <v>169</v>
      </c>
      <c r="B81" s="12">
        <v>9.180110452815013</v>
      </c>
      <c r="C81" s="12">
        <v>7.3676236856245598</v>
      </c>
      <c r="D81" s="12">
        <v>13.812982169069397</v>
      </c>
      <c r="E81" s="12">
        <v>17.946228458925539</v>
      </c>
      <c r="F81" s="12">
        <v>12.560275377150603</v>
      </c>
      <c r="G81" s="12">
        <v>11.166717284535951</v>
      </c>
      <c r="H81" s="12"/>
    </row>
    <row r="82" spans="1:8" ht="13.5" x14ac:dyDescent="0.25">
      <c r="A82" s="5" t="s">
        <v>78</v>
      </c>
      <c r="B82" s="12">
        <v>3.1004412886238861</v>
      </c>
      <c r="C82" s="12">
        <v>1.2672824501260218</v>
      </c>
      <c r="D82" s="12">
        <v>0.73524931671830773</v>
      </c>
      <c r="E82" s="12">
        <v>-0.58617800545970777</v>
      </c>
      <c r="F82" s="12">
        <v>6.57298768057169</v>
      </c>
      <c r="G82" s="12">
        <v>1.8101840297796417</v>
      </c>
      <c r="H82" s="12"/>
    </row>
    <row r="83" spans="1:8" ht="13.5" x14ac:dyDescent="0.25">
      <c r="A83" s="5" t="s">
        <v>170</v>
      </c>
      <c r="B83" s="12">
        <v>5.6815586534753573</v>
      </c>
      <c r="C83" s="12">
        <v>4.100261448028748</v>
      </c>
      <c r="D83" s="12">
        <v>2.3740872420534886</v>
      </c>
      <c r="E83" s="12">
        <v>2.5930093147927651</v>
      </c>
      <c r="F83" s="12">
        <v>3.8606829712275923</v>
      </c>
      <c r="G83" s="12">
        <v>4.0078828665713706</v>
      </c>
      <c r="H83" s="12"/>
    </row>
    <row r="84" spans="1:8" ht="13.5" x14ac:dyDescent="0.25">
      <c r="A84" s="5" t="s">
        <v>79</v>
      </c>
      <c r="B84" s="12">
        <v>2.3212980391016069</v>
      </c>
      <c r="C84" s="12">
        <v>5.2909793618094723</v>
      </c>
      <c r="D84" s="12">
        <v>6.7857615313950665</v>
      </c>
      <c r="E84" s="12">
        <v>7.0022575649199741</v>
      </c>
      <c r="F84" s="12">
        <v>4.9658254859440154</v>
      </c>
      <c r="G84" s="12">
        <v>4.8431676938785104</v>
      </c>
      <c r="H84" s="12"/>
    </row>
    <row r="85" spans="1:8" ht="13.5" x14ac:dyDescent="0.25">
      <c r="A85" s="5" t="s">
        <v>155</v>
      </c>
      <c r="B85" s="12">
        <v>1.9840234414401636</v>
      </c>
      <c r="C85" s="12">
        <v>-1.0781093936655523E-2</v>
      </c>
      <c r="D85" s="12">
        <v>0.18649044961666855</v>
      </c>
      <c r="E85" s="12">
        <v>-3.0006294390660515</v>
      </c>
      <c r="F85" s="12">
        <v>-2.6573157954627931</v>
      </c>
      <c r="G85" s="12">
        <v>7.1688533842223651E-2</v>
      </c>
      <c r="H85" s="12"/>
    </row>
    <row r="86" spans="1:8" ht="13.5" x14ac:dyDescent="0.25">
      <c r="A86" s="5" t="s">
        <v>158</v>
      </c>
      <c r="B86" s="12">
        <v>2.2331169722613802</v>
      </c>
      <c r="C86" s="12">
        <v>-0.47048842026159832</v>
      </c>
      <c r="D86" s="12">
        <v>6.8811355878630312E-2</v>
      </c>
      <c r="E86" s="12">
        <v>-0.335366054228254</v>
      </c>
      <c r="F86" s="12">
        <v>-1.1526243368953764</v>
      </c>
      <c r="G86" s="12">
        <v>0.52196633171949069</v>
      </c>
      <c r="H86" s="12"/>
    </row>
    <row r="87" spans="1:8" ht="13.5" x14ac:dyDescent="0.25">
      <c r="A87" s="5" t="s">
        <v>171</v>
      </c>
      <c r="B87" s="12">
        <v>1.869802504188272</v>
      </c>
      <c r="C87" s="12">
        <v>2.7998586255858999</v>
      </c>
      <c r="D87" s="12">
        <v>0.31504179798998327</v>
      </c>
      <c r="E87" s="12">
        <v>5.8200656192095668</v>
      </c>
      <c r="F87" s="12">
        <v>5.9788255068204617</v>
      </c>
      <c r="G87" s="12">
        <v>2.5657747226876588</v>
      </c>
      <c r="H87" s="12"/>
    </row>
    <row r="88" spans="1:8" ht="13.5" x14ac:dyDescent="0.25">
      <c r="A88" s="5" t="s">
        <v>173</v>
      </c>
      <c r="B88" s="12">
        <v>-0.25094312978040367</v>
      </c>
      <c r="C88" s="12">
        <v>-2.0353822707736819</v>
      </c>
      <c r="D88" s="12">
        <v>2.2168234365254706</v>
      </c>
      <c r="E88" s="12">
        <v>0.18834779901233245</v>
      </c>
      <c r="F88" s="12">
        <v>-2.4520452959703265</v>
      </c>
      <c r="G88" s="12">
        <v>-0.2307507815135986</v>
      </c>
      <c r="H88" s="12"/>
    </row>
    <row r="89" spans="1:8" ht="13.5" x14ac:dyDescent="0.25">
      <c r="A89" s="5" t="s">
        <v>175</v>
      </c>
      <c r="B89" s="12">
        <v>-4.2034845009596662</v>
      </c>
      <c r="C89" s="12">
        <v>-3.2803584618460966</v>
      </c>
      <c r="D89" s="12">
        <v>-5.2421807619211629</v>
      </c>
      <c r="E89" s="12">
        <v>-5.9201230374268627</v>
      </c>
      <c r="F89" s="12">
        <v>1.48444685617131</v>
      </c>
      <c r="G89" s="12">
        <v>-4.0954101104812475</v>
      </c>
      <c r="H89" s="12"/>
    </row>
    <row r="90" spans="1:8" ht="13.5" x14ac:dyDescent="0.25">
      <c r="A90" s="11" t="s">
        <v>188</v>
      </c>
      <c r="B90" s="12">
        <v>1.7652926486977096</v>
      </c>
      <c r="C90" s="12">
        <v>1.9991175003031576</v>
      </c>
      <c r="D90" s="12">
        <v>-2.1887496095743177</v>
      </c>
      <c r="E90" s="12">
        <v>1.9128720756371038</v>
      </c>
      <c r="F90" s="12">
        <v>-6.2752630614490243</v>
      </c>
      <c r="G90" s="12">
        <v>0.43240980698692505</v>
      </c>
      <c r="H90" s="12"/>
    </row>
    <row r="91" spans="1:8" ht="13.5" x14ac:dyDescent="0.25">
      <c r="A91" s="11" t="s">
        <v>190</v>
      </c>
      <c r="B91" s="12">
        <v>-1.9217671327123556</v>
      </c>
      <c r="C91" s="12">
        <v>0.58483124441097789</v>
      </c>
      <c r="D91" s="12">
        <v>-0.52688958960135035</v>
      </c>
      <c r="E91" s="12">
        <v>2.3987030990265819</v>
      </c>
      <c r="F91" s="12">
        <v>6.9321872616418405</v>
      </c>
      <c r="G91" s="12">
        <v>0.1645953268228991</v>
      </c>
      <c r="H91" s="12"/>
    </row>
    <row r="92" spans="1:8" ht="13.5" x14ac:dyDescent="0.25">
      <c r="A92" s="11" t="s">
        <v>192</v>
      </c>
      <c r="B92" s="12">
        <v>5.985493927995603</v>
      </c>
      <c r="C92" s="12">
        <v>6.4610131737284515</v>
      </c>
      <c r="D92" s="12">
        <v>6.8800409711362764</v>
      </c>
      <c r="E92" s="12">
        <v>2.7606142871917343</v>
      </c>
      <c r="F92" s="12">
        <v>3.4012380455785793</v>
      </c>
      <c r="G92" s="12">
        <v>5.6370224458555249</v>
      </c>
      <c r="H92" s="12"/>
    </row>
    <row r="93" spans="1:8" ht="13.5" x14ac:dyDescent="0.25">
      <c r="A93" s="11" t="s">
        <v>194</v>
      </c>
      <c r="B93" s="12">
        <v>0.45839087176950649</v>
      </c>
      <c r="C93" s="12">
        <v>-2.5194005819888135E-2</v>
      </c>
      <c r="D93" s="12">
        <v>3.0263875217704403</v>
      </c>
      <c r="E93" s="12">
        <v>-0.53111919546088204</v>
      </c>
      <c r="F93" s="12">
        <v>0.38886399693406487</v>
      </c>
      <c r="G93" s="12">
        <v>0.7399794745989009</v>
      </c>
      <c r="H93" s="12"/>
    </row>
    <row r="94" spans="1:8" ht="13.5" x14ac:dyDescent="0.25">
      <c r="A94" s="11" t="s">
        <v>235</v>
      </c>
      <c r="B94" s="12">
        <v>-0.65322135685596827</v>
      </c>
      <c r="C94" s="12">
        <v>-0.45519444921421687</v>
      </c>
      <c r="D94" s="12">
        <v>-2.3091565856050312E-2</v>
      </c>
      <c r="E94" s="12">
        <v>-0.36295300071484671</v>
      </c>
      <c r="F94" s="12">
        <v>-1.1383114999300381</v>
      </c>
      <c r="G94" s="12">
        <v>-0.45961185949718492</v>
      </c>
      <c r="H94" s="12"/>
    </row>
    <row r="95" spans="1:8" ht="13.5" x14ac:dyDescent="0.25">
      <c r="A95" s="11" t="s">
        <v>237</v>
      </c>
      <c r="B95" s="12">
        <v>-2.2409314018628042</v>
      </c>
      <c r="C95" s="12">
        <v>0.12595689883014077</v>
      </c>
      <c r="D95" s="12">
        <v>-1.1275111271192284</v>
      </c>
      <c r="E95" s="12">
        <v>-2.253813372975769</v>
      </c>
      <c r="F95" s="12">
        <v>1.3894277762042935</v>
      </c>
      <c r="G95" s="12">
        <v>-1.1877889050697157</v>
      </c>
      <c r="H95" s="12"/>
    </row>
    <row r="96" spans="1:8" ht="13.5" x14ac:dyDescent="0.25">
      <c r="A96" s="11" t="s">
        <v>239</v>
      </c>
      <c r="B96" s="12">
        <v>-3.738940181005336</v>
      </c>
      <c r="C96" s="12">
        <v>-4.2626794076781067</v>
      </c>
      <c r="D96" s="12">
        <v>-6.9123030407099773</v>
      </c>
      <c r="E96" s="12">
        <v>-4.7492758727460682</v>
      </c>
      <c r="F96" s="12">
        <v>-6.6498835572014752</v>
      </c>
      <c r="G96" s="12">
        <v>-4.8992805476735786</v>
      </c>
      <c r="H96" s="12"/>
    </row>
    <row r="97" spans="1:8" ht="13.5" x14ac:dyDescent="0.25">
      <c r="A97" s="11" t="s">
        <v>241</v>
      </c>
      <c r="B97" s="12">
        <v>3.4267730459330918</v>
      </c>
      <c r="C97" s="12">
        <v>2.2010059013195957</v>
      </c>
      <c r="D97" s="12">
        <v>2.6173985016438044</v>
      </c>
      <c r="E97" s="12">
        <v>-0.23964026497175855</v>
      </c>
      <c r="F97" s="12">
        <v>-3.0133247054916517</v>
      </c>
      <c r="G97" s="12">
        <v>2.0085005747802791</v>
      </c>
      <c r="H97" s="12"/>
    </row>
    <row r="98" spans="1:8" ht="13.5" x14ac:dyDescent="0.25">
      <c r="A98" s="11" t="s">
        <v>243</v>
      </c>
      <c r="B98" s="12">
        <v>1.0495163613363188</v>
      </c>
      <c r="C98" s="12">
        <v>-0.67265163862459454</v>
      </c>
      <c r="D98" s="12">
        <v>-3.0919023567828749</v>
      </c>
      <c r="E98" s="12">
        <v>-0.93952509679384266</v>
      </c>
      <c r="F98" s="12">
        <v>-2.9103154597111569</v>
      </c>
      <c r="G98" s="12">
        <v>-0.79011957086928319</v>
      </c>
      <c r="H98" s="12"/>
    </row>
    <row r="99" spans="1:8" ht="13.5" x14ac:dyDescent="0.25">
      <c r="A99" s="11" t="s">
        <v>245</v>
      </c>
      <c r="B99" s="12">
        <v>-17.908483619555213</v>
      </c>
      <c r="C99" s="12">
        <v>-8.3226696212329241</v>
      </c>
      <c r="D99" s="12">
        <v>-1.272214743245748</v>
      </c>
      <c r="E99" s="12">
        <v>-9.8178478390210522</v>
      </c>
      <c r="F99" s="12">
        <v>-11.992827331073599</v>
      </c>
      <c r="G99" s="12">
        <v>-10.567946163356968</v>
      </c>
      <c r="H99" s="12"/>
    </row>
    <row r="100" spans="1:8" ht="13.5" x14ac:dyDescent="0.25">
      <c r="A100" s="11" t="s">
        <v>247</v>
      </c>
      <c r="B100" s="12">
        <v>-6.8507974717891589</v>
      </c>
      <c r="C100" s="12">
        <v>-7.8996964582121283</v>
      </c>
      <c r="D100" s="12">
        <v>-20.452454375747308</v>
      </c>
      <c r="E100" s="12">
        <v>-17.346835236886722</v>
      </c>
      <c r="F100" s="12">
        <v>-15.261899749911445</v>
      </c>
      <c r="G100" s="12">
        <v>-12.234106325550039</v>
      </c>
      <c r="H100" s="12"/>
    </row>
    <row r="101" spans="1:8" ht="13.5" x14ac:dyDescent="0.25">
      <c r="A101" s="11" t="s">
        <v>249</v>
      </c>
      <c r="B101" s="12">
        <v>20.752134804233986</v>
      </c>
      <c r="C101" s="12">
        <v>14.480293054275412</v>
      </c>
      <c r="D101" s="12">
        <v>16.160583104677546</v>
      </c>
      <c r="E101" s="12">
        <v>26.315676618166261</v>
      </c>
      <c r="F101" s="12">
        <v>20.475187471417645</v>
      </c>
      <c r="G101" s="12">
        <v>18.826086003061459</v>
      </c>
      <c r="H101" s="12"/>
    </row>
    <row r="102" spans="1:8" ht="13.5" x14ac:dyDescent="0.25">
      <c r="A102" s="11" t="s">
        <v>251</v>
      </c>
      <c r="B102" s="12">
        <v>8.3722045037281028</v>
      </c>
      <c r="C102" s="12">
        <v>6.6907381830353403</v>
      </c>
      <c r="D102" s="12">
        <v>10.591980825841887</v>
      </c>
      <c r="E102" s="12">
        <v>7.8468552828638991</v>
      </c>
      <c r="F102" s="12">
        <v>11.37334463548693</v>
      </c>
      <c r="G102" s="12">
        <v>8.5038060165015352</v>
      </c>
      <c r="H102" s="12"/>
    </row>
    <row r="103" spans="1:8" ht="13.5" x14ac:dyDescent="0.25">
      <c r="A103" s="11" t="s">
        <v>253</v>
      </c>
      <c r="B103" s="12">
        <v>8.7888315935102419</v>
      </c>
      <c r="C103" s="12">
        <v>9.3658982355701248</v>
      </c>
      <c r="D103" s="12">
        <v>6.5124652518879529</v>
      </c>
      <c r="E103" s="12">
        <v>8.4710345343948479</v>
      </c>
      <c r="F103" s="12">
        <v>10.592872476501212</v>
      </c>
      <c r="G103" s="12">
        <v>8.5242169051056642</v>
      </c>
      <c r="H103" s="12"/>
    </row>
    <row r="104" spans="1:8" ht="13.5" customHeight="1" x14ac:dyDescent="0.25">
      <c r="A104" s="11" t="s">
        <v>257</v>
      </c>
      <c r="B104" s="12">
        <v>2.7988097773195553</v>
      </c>
      <c r="C104" s="12">
        <v>2.5976990794648476</v>
      </c>
      <c r="D104" s="12">
        <v>2.4973109095373336</v>
      </c>
      <c r="E104" s="12">
        <v>2.2173946578537302</v>
      </c>
      <c r="F104" s="12">
        <v>5.9251188766334471</v>
      </c>
      <c r="G104" s="12">
        <v>2.8009341500789153</v>
      </c>
    </row>
    <row r="105" spans="1:8" ht="9" customHeight="1" x14ac:dyDescent="0.25">
      <c r="A105" s="8"/>
      <c r="B105" s="6"/>
      <c r="C105" s="6"/>
      <c r="D105" s="6"/>
      <c r="E105" s="6"/>
      <c r="F105" s="6"/>
      <c r="G105" s="6"/>
    </row>
    <row r="107" spans="1:8" ht="13.5" x14ac:dyDescent="0.25">
      <c r="A107" s="5" t="s">
        <v>229</v>
      </c>
    </row>
    <row r="108" spans="1:8" ht="13.5" x14ac:dyDescent="0.25">
      <c r="A108" s="5"/>
    </row>
  </sheetData>
  <mergeCells count="1">
    <mergeCell ref="B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4"/>
  <sheetViews>
    <sheetView zoomScaleNormal="120" workbookViewId="0">
      <selection sqref="A1:B1"/>
    </sheetView>
  </sheetViews>
  <sheetFormatPr defaultRowHeight="12.75" x14ac:dyDescent="0.2"/>
  <cols>
    <col min="1" max="2" width="22.5703125" customWidth="1"/>
  </cols>
  <sheetData>
    <row r="1" spans="1:2" ht="57" customHeight="1" x14ac:dyDescent="0.25">
      <c r="A1" s="96" t="s">
        <v>256</v>
      </c>
      <c r="B1" s="96"/>
    </row>
    <row r="2" spans="1:2" ht="13.5" x14ac:dyDescent="0.25">
      <c r="A2" s="75"/>
      <c r="B2" s="76"/>
    </row>
    <row r="3" spans="1:2" ht="38.25" x14ac:dyDescent="0.2">
      <c r="A3" s="77" t="s">
        <v>226</v>
      </c>
      <c r="B3" s="78" t="s">
        <v>227</v>
      </c>
    </row>
    <row r="4" spans="1:2" ht="9" customHeight="1" x14ac:dyDescent="0.2">
      <c r="A4" s="79"/>
      <c r="B4" s="80"/>
    </row>
    <row r="5" spans="1:2" ht="13.5" x14ac:dyDescent="0.25">
      <c r="B5" s="81" t="s">
        <v>201</v>
      </c>
    </row>
    <row r="6" spans="1:2" ht="13.5" x14ac:dyDescent="0.25">
      <c r="A6" s="70" t="s">
        <v>202</v>
      </c>
      <c r="B6" s="10">
        <v>8065</v>
      </c>
    </row>
    <row r="7" spans="1:2" ht="13.5" x14ac:dyDescent="0.25">
      <c r="A7" s="70" t="s">
        <v>203</v>
      </c>
      <c r="B7" s="10">
        <v>261</v>
      </c>
    </row>
    <row r="8" spans="1:2" ht="13.5" x14ac:dyDescent="0.25">
      <c r="A8" s="70" t="s">
        <v>204</v>
      </c>
      <c r="B8" s="10">
        <v>3415</v>
      </c>
    </row>
    <row r="9" spans="1:2" ht="13.5" x14ac:dyDescent="0.25">
      <c r="A9" s="70" t="s">
        <v>205</v>
      </c>
      <c r="B9" s="10">
        <v>23202</v>
      </c>
    </row>
    <row r="10" spans="1:2" s="82" customFormat="1" ht="13.5" x14ac:dyDescent="0.25">
      <c r="A10" s="70" t="s">
        <v>206</v>
      </c>
      <c r="B10" s="10">
        <v>2001</v>
      </c>
    </row>
    <row r="11" spans="1:2" s="72" customFormat="1" ht="13.5" x14ac:dyDescent="0.25">
      <c r="A11" s="71" t="s">
        <v>207</v>
      </c>
      <c r="B11" s="91">
        <v>745</v>
      </c>
    </row>
    <row r="12" spans="1:2" s="72" customFormat="1" ht="13.5" x14ac:dyDescent="0.25">
      <c r="A12" s="71" t="s">
        <v>208</v>
      </c>
      <c r="B12" s="91">
        <v>1256</v>
      </c>
    </row>
    <row r="13" spans="1:2" ht="13.5" x14ac:dyDescent="0.25">
      <c r="A13" s="70" t="s">
        <v>209</v>
      </c>
      <c r="B13" s="10">
        <v>10239</v>
      </c>
    </row>
    <row r="14" spans="1:2" ht="13.5" x14ac:dyDescent="0.25">
      <c r="A14" s="70" t="s">
        <v>210</v>
      </c>
      <c r="B14" s="10">
        <v>3208</v>
      </c>
    </row>
    <row r="15" spans="1:2" ht="13.5" x14ac:dyDescent="0.25">
      <c r="A15" s="70" t="s">
        <v>211</v>
      </c>
      <c r="B15" s="10">
        <v>9626</v>
      </c>
    </row>
    <row r="16" spans="1:2" ht="13.5" x14ac:dyDescent="0.25">
      <c r="A16" s="70" t="s">
        <v>212</v>
      </c>
      <c r="B16" s="10">
        <v>7354</v>
      </c>
    </row>
    <row r="17" spans="1:2" ht="13.5" x14ac:dyDescent="0.25">
      <c r="A17" s="70" t="s">
        <v>213</v>
      </c>
      <c r="B17" s="10">
        <v>1328</v>
      </c>
    </row>
    <row r="18" spans="1:2" ht="13.5" x14ac:dyDescent="0.25">
      <c r="A18" s="70" t="s">
        <v>214</v>
      </c>
      <c r="B18" s="10">
        <v>2373</v>
      </c>
    </row>
    <row r="19" spans="1:2" ht="13.5" x14ac:dyDescent="0.25">
      <c r="A19" s="70" t="s">
        <v>215</v>
      </c>
      <c r="B19" s="10">
        <v>10797</v>
      </c>
    </row>
    <row r="20" spans="1:2" ht="13.5" x14ac:dyDescent="0.25">
      <c r="A20" s="70" t="s">
        <v>216</v>
      </c>
      <c r="B20" s="10">
        <v>1707</v>
      </c>
    </row>
    <row r="21" spans="1:2" ht="13.5" x14ac:dyDescent="0.25">
      <c r="A21" s="70" t="s">
        <v>217</v>
      </c>
      <c r="B21" s="10">
        <v>252</v>
      </c>
    </row>
    <row r="22" spans="1:2" ht="13.5" x14ac:dyDescent="0.25">
      <c r="A22" s="70" t="s">
        <v>218</v>
      </c>
      <c r="B22" s="10">
        <v>5154</v>
      </c>
    </row>
    <row r="23" spans="1:2" ht="13.5" x14ac:dyDescent="0.25">
      <c r="A23" s="70" t="s">
        <v>219</v>
      </c>
      <c r="B23" s="10">
        <v>5772</v>
      </c>
    </row>
    <row r="24" spans="1:2" ht="13.5" x14ac:dyDescent="0.25">
      <c r="A24" s="70" t="s">
        <v>220</v>
      </c>
      <c r="B24" s="10">
        <v>473</v>
      </c>
    </row>
    <row r="25" spans="1:2" ht="13.5" x14ac:dyDescent="0.25">
      <c r="A25" s="70" t="s">
        <v>221</v>
      </c>
      <c r="B25" s="10">
        <v>1191</v>
      </c>
    </row>
    <row r="26" spans="1:2" ht="13.5" x14ac:dyDescent="0.25">
      <c r="A26" s="70" t="s">
        <v>222</v>
      </c>
      <c r="B26" s="10">
        <v>4100</v>
      </c>
    </row>
    <row r="27" spans="1:2" ht="13.5" x14ac:dyDescent="0.25">
      <c r="A27" s="70" t="s">
        <v>223</v>
      </c>
      <c r="B27" s="10">
        <v>2441</v>
      </c>
    </row>
    <row r="28" spans="1:2" ht="9" customHeight="1" x14ac:dyDescent="0.25">
      <c r="A28" s="70"/>
      <c r="B28" s="10"/>
    </row>
    <row r="29" spans="1:2" ht="13.5" x14ac:dyDescent="0.25">
      <c r="A29" s="70" t="s">
        <v>2</v>
      </c>
      <c r="B29" s="10">
        <v>34943</v>
      </c>
    </row>
    <row r="30" spans="1:2" ht="13.5" x14ac:dyDescent="0.25">
      <c r="A30" s="70" t="s">
        <v>3</v>
      </c>
      <c r="B30" s="10">
        <v>25074</v>
      </c>
    </row>
    <row r="31" spans="1:2" ht="13.5" x14ac:dyDescent="0.25">
      <c r="A31" s="70" t="s">
        <v>0</v>
      </c>
      <c r="B31" s="10">
        <v>21852</v>
      </c>
    </row>
    <row r="32" spans="1:2" ht="13.5" x14ac:dyDescent="0.25">
      <c r="A32" s="70" t="s">
        <v>4</v>
      </c>
      <c r="B32" s="10">
        <v>14549</v>
      </c>
    </row>
    <row r="33" spans="1:2" ht="13.5" x14ac:dyDescent="0.25">
      <c r="A33" s="70" t="s">
        <v>5</v>
      </c>
      <c r="B33" s="10">
        <v>6541</v>
      </c>
    </row>
    <row r="34" spans="1:2" ht="15.75" customHeight="1" x14ac:dyDescent="0.25">
      <c r="A34" s="83" t="s">
        <v>1</v>
      </c>
      <c r="B34" s="90">
        <v>102959</v>
      </c>
    </row>
    <row r="35" spans="1:2" ht="15.75" customHeight="1" x14ac:dyDescent="0.25">
      <c r="A35" s="83"/>
      <c r="B35" s="10"/>
    </row>
    <row r="36" spans="1:2" ht="15.75" customHeight="1" x14ac:dyDescent="0.25">
      <c r="A36" s="83"/>
      <c r="B36" s="89" t="s">
        <v>262</v>
      </c>
    </row>
    <row r="37" spans="1:2" ht="15.75" customHeight="1" x14ac:dyDescent="0.25">
      <c r="A37" s="83"/>
      <c r="B37" s="10"/>
    </row>
    <row r="38" spans="1:2" ht="13.5" customHeight="1" x14ac:dyDescent="0.25">
      <c r="A38" s="70" t="s">
        <v>202</v>
      </c>
      <c r="B38" s="10">
        <v>9728</v>
      </c>
    </row>
    <row r="39" spans="1:2" ht="13.5" customHeight="1" x14ac:dyDescent="0.25">
      <c r="A39" s="70" t="s">
        <v>203</v>
      </c>
      <c r="B39" s="10">
        <v>281</v>
      </c>
    </row>
    <row r="40" spans="1:2" ht="13.5" customHeight="1" x14ac:dyDescent="0.25">
      <c r="A40" s="70" t="s">
        <v>204</v>
      </c>
      <c r="B40" s="10">
        <v>4062</v>
      </c>
    </row>
    <row r="41" spans="1:2" ht="13.5" customHeight="1" x14ac:dyDescent="0.25">
      <c r="A41" s="70" t="s">
        <v>205</v>
      </c>
      <c r="B41" s="10">
        <v>28248</v>
      </c>
    </row>
    <row r="42" spans="1:2" ht="13.5" customHeight="1" x14ac:dyDescent="0.25">
      <c r="A42" s="70" t="s">
        <v>206</v>
      </c>
      <c r="B42" s="10">
        <f>B43+B44</f>
        <v>2419</v>
      </c>
    </row>
    <row r="43" spans="1:2" ht="13.5" customHeight="1" x14ac:dyDescent="0.25">
      <c r="A43" s="71" t="s">
        <v>207</v>
      </c>
      <c r="B43" s="91">
        <v>833</v>
      </c>
    </row>
    <row r="44" spans="1:2" ht="13.5" customHeight="1" x14ac:dyDescent="0.25">
      <c r="A44" s="71" t="s">
        <v>208</v>
      </c>
      <c r="B44" s="91">
        <v>1586</v>
      </c>
    </row>
    <row r="45" spans="1:2" ht="13.5" customHeight="1" x14ac:dyDescent="0.25">
      <c r="A45" s="70" t="s">
        <v>209</v>
      </c>
      <c r="B45" s="10">
        <v>12164</v>
      </c>
    </row>
    <row r="46" spans="1:2" ht="13.5" customHeight="1" x14ac:dyDescent="0.25">
      <c r="A46" s="70" t="s">
        <v>210</v>
      </c>
      <c r="B46" s="10">
        <v>3946</v>
      </c>
    </row>
    <row r="47" spans="1:2" ht="13.5" customHeight="1" x14ac:dyDescent="0.25">
      <c r="A47" s="70" t="s">
        <v>211</v>
      </c>
      <c r="B47" s="10">
        <v>11956</v>
      </c>
    </row>
    <row r="48" spans="1:2" ht="13.5" customHeight="1" x14ac:dyDescent="0.25">
      <c r="A48" s="70" t="s">
        <v>212</v>
      </c>
      <c r="B48" s="10">
        <v>8912</v>
      </c>
    </row>
    <row r="49" spans="1:2" ht="13.5" customHeight="1" x14ac:dyDescent="0.25">
      <c r="A49" s="70" t="s">
        <v>213</v>
      </c>
      <c r="B49" s="10">
        <v>1442</v>
      </c>
    </row>
    <row r="50" spans="1:2" ht="13.5" customHeight="1" x14ac:dyDescent="0.25">
      <c r="A50" s="70" t="s">
        <v>214</v>
      </c>
      <c r="B50" s="10">
        <v>2658</v>
      </c>
    </row>
    <row r="51" spans="1:2" ht="13.5" customHeight="1" x14ac:dyDescent="0.25">
      <c r="A51" s="70" t="s">
        <v>215</v>
      </c>
      <c r="B51" s="10">
        <v>12189</v>
      </c>
    </row>
    <row r="52" spans="1:2" ht="13.5" customHeight="1" x14ac:dyDescent="0.25">
      <c r="A52" s="70" t="s">
        <v>216</v>
      </c>
      <c r="B52" s="10">
        <v>1918</v>
      </c>
    </row>
    <row r="53" spans="1:2" ht="13.5" customHeight="1" x14ac:dyDescent="0.25">
      <c r="A53" s="70" t="s">
        <v>217</v>
      </c>
      <c r="B53" s="10">
        <v>240</v>
      </c>
    </row>
    <row r="54" spans="1:2" ht="13.5" customHeight="1" x14ac:dyDescent="0.25">
      <c r="A54" s="70" t="s">
        <v>218</v>
      </c>
      <c r="B54" s="10">
        <v>6087</v>
      </c>
    </row>
    <row r="55" spans="1:2" ht="13.5" customHeight="1" x14ac:dyDescent="0.25">
      <c r="A55" s="70" t="s">
        <v>219</v>
      </c>
      <c r="B55" s="10">
        <v>6605</v>
      </c>
    </row>
    <row r="56" spans="1:2" ht="13.5" customHeight="1" x14ac:dyDescent="0.25">
      <c r="A56" s="70" t="s">
        <v>220</v>
      </c>
      <c r="B56" s="10">
        <v>487</v>
      </c>
    </row>
    <row r="57" spans="1:2" ht="13.5" customHeight="1" x14ac:dyDescent="0.25">
      <c r="A57" s="70" t="s">
        <v>221</v>
      </c>
      <c r="B57" s="10">
        <v>1326</v>
      </c>
    </row>
    <row r="58" spans="1:2" ht="13.5" customHeight="1" x14ac:dyDescent="0.25">
      <c r="A58" s="70" t="s">
        <v>222</v>
      </c>
      <c r="B58" s="10">
        <v>4899</v>
      </c>
    </row>
    <row r="59" spans="1:2" ht="13.5" customHeight="1" x14ac:dyDescent="0.25">
      <c r="A59" s="70" t="s">
        <v>223</v>
      </c>
      <c r="B59" s="10">
        <v>2822</v>
      </c>
    </row>
    <row r="60" spans="1:2" ht="9" customHeight="1" x14ac:dyDescent="0.25">
      <c r="A60" s="70"/>
      <c r="B60" s="10"/>
    </row>
    <row r="61" spans="1:2" ht="13.5" customHeight="1" x14ac:dyDescent="0.25">
      <c r="A61" s="70" t="s">
        <v>2</v>
      </c>
      <c r="B61" s="10">
        <v>42319</v>
      </c>
    </row>
    <row r="62" spans="1:2" ht="13.5" customHeight="1" x14ac:dyDescent="0.25">
      <c r="A62" s="70" t="s">
        <v>3</v>
      </c>
      <c r="B62" s="10">
        <v>30485</v>
      </c>
    </row>
    <row r="63" spans="1:2" ht="13.5" customHeight="1" x14ac:dyDescent="0.25">
      <c r="A63" s="70" t="s">
        <v>0</v>
      </c>
      <c r="B63" s="10">
        <v>25201</v>
      </c>
    </row>
    <row r="64" spans="1:2" ht="13.5" customHeight="1" x14ac:dyDescent="0.25">
      <c r="A64" s="70" t="s">
        <v>4</v>
      </c>
      <c r="B64" s="10">
        <v>16663</v>
      </c>
    </row>
    <row r="65" spans="1:2" ht="13.5" customHeight="1" x14ac:dyDescent="0.25">
      <c r="A65" s="70" t="s">
        <v>5</v>
      </c>
      <c r="B65" s="10">
        <v>7721</v>
      </c>
    </row>
    <row r="66" spans="1:2" ht="13.5" customHeight="1" x14ac:dyDescent="0.25">
      <c r="A66" s="83" t="s">
        <v>1</v>
      </c>
      <c r="B66" s="90">
        <v>122389</v>
      </c>
    </row>
    <row r="67" spans="1:2" ht="13.5" customHeight="1" x14ac:dyDescent="0.25">
      <c r="A67" s="83"/>
      <c r="B67" s="10"/>
    </row>
    <row r="68" spans="1:2" ht="13.5" customHeight="1" x14ac:dyDescent="0.25">
      <c r="A68" s="83"/>
      <c r="B68" s="89" t="s">
        <v>263</v>
      </c>
    </row>
    <row r="69" spans="1:2" ht="13.5" customHeight="1" x14ac:dyDescent="0.25">
      <c r="A69" s="83"/>
      <c r="B69" s="10"/>
    </row>
    <row r="70" spans="1:2" ht="13.5" customHeight="1" x14ac:dyDescent="0.25">
      <c r="A70" s="70" t="s">
        <v>202</v>
      </c>
      <c r="B70" s="10">
        <v>17793</v>
      </c>
    </row>
    <row r="71" spans="1:2" ht="13.5" customHeight="1" x14ac:dyDescent="0.25">
      <c r="A71" s="70" t="s">
        <v>203</v>
      </c>
      <c r="B71" s="10">
        <v>542</v>
      </c>
    </row>
    <row r="72" spans="1:2" ht="13.5" customHeight="1" x14ac:dyDescent="0.25">
      <c r="A72" s="70" t="s">
        <v>204</v>
      </c>
      <c r="B72" s="10">
        <v>7477</v>
      </c>
    </row>
    <row r="73" spans="1:2" ht="13.5" customHeight="1" x14ac:dyDescent="0.25">
      <c r="A73" s="70" t="s">
        <v>205</v>
      </c>
      <c r="B73" s="10">
        <v>51450</v>
      </c>
    </row>
    <row r="74" spans="1:2" ht="13.5" customHeight="1" x14ac:dyDescent="0.25">
      <c r="A74" s="70" t="s">
        <v>206</v>
      </c>
      <c r="B74" s="10">
        <f>B75+B76</f>
        <v>4420</v>
      </c>
    </row>
    <row r="75" spans="1:2" ht="13.5" customHeight="1" x14ac:dyDescent="0.25">
      <c r="A75" s="71" t="s">
        <v>207</v>
      </c>
      <c r="B75" s="91">
        <v>1578</v>
      </c>
    </row>
    <row r="76" spans="1:2" ht="13.5" customHeight="1" x14ac:dyDescent="0.25">
      <c r="A76" s="71" t="s">
        <v>208</v>
      </c>
      <c r="B76" s="91">
        <v>2842</v>
      </c>
    </row>
    <row r="77" spans="1:2" ht="13.5" customHeight="1" x14ac:dyDescent="0.25">
      <c r="A77" s="70" t="s">
        <v>209</v>
      </c>
      <c r="B77" s="10">
        <v>22403</v>
      </c>
    </row>
    <row r="78" spans="1:2" ht="13.5" customHeight="1" x14ac:dyDescent="0.25">
      <c r="A78" s="70" t="s">
        <v>210</v>
      </c>
      <c r="B78" s="10">
        <v>7154</v>
      </c>
    </row>
    <row r="79" spans="1:2" ht="13.5" customHeight="1" x14ac:dyDescent="0.25">
      <c r="A79" s="70" t="s">
        <v>211</v>
      </c>
      <c r="B79" s="10">
        <v>21582</v>
      </c>
    </row>
    <row r="80" spans="1:2" ht="13.5" customHeight="1" x14ac:dyDescent="0.25">
      <c r="A80" s="70" t="s">
        <v>212</v>
      </c>
      <c r="B80" s="10">
        <v>16266</v>
      </c>
    </row>
    <row r="81" spans="1:2" ht="13.5" customHeight="1" x14ac:dyDescent="0.25">
      <c r="A81" s="70" t="s">
        <v>213</v>
      </c>
      <c r="B81" s="10">
        <v>2770</v>
      </c>
    </row>
    <row r="82" spans="1:2" ht="13.5" customHeight="1" x14ac:dyDescent="0.25">
      <c r="A82" s="70" t="s">
        <v>214</v>
      </c>
      <c r="B82" s="10">
        <v>5031</v>
      </c>
    </row>
    <row r="83" spans="1:2" ht="13.5" customHeight="1" x14ac:dyDescent="0.25">
      <c r="A83" s="70" t="s">
        <v>215</v>
      </c>
      <c r="B83" s="10">
        <v>22986</v>
      </c>
    </row>
    <row r="84" spans="1:2" ht="13.5" customHeight="1" x14ac:dyDescent="0.25">
      <c r="A84" s="70" t="s">
        <v>216</v>
      </c>
      <c r="B84" s="10">
        <v>3625</v>
      </c>
    </row>
    <row r="85" spans="1:2" ht="13.5" customHeight="1" x14ac:dyDescent="0.25">
      <c r="A85" s="70" t="s">
        <v>217</v>
      </c>
      <c r="B85" s="10">
        <v>492</v>
      </c>
    </row>
    <row r="86" spans="1:2" ht="13.5" customHeight="1" x14ac:dyDescent="0.25">
      <c r="A86" s="70" t="s">
        <v>218</v>
      </c>
      <c r="B86" s="10">
        <v>11241</v>
      </c>
    </row>
    <row r="87" spans="1:2" ht="13.5" customHeight="1" x14ac:dyDescent="0.25">
      <c r="A87" s="70" t="s">
        <v>219</v>
      </c>
      <c r="B87" s="10">
        <v>12377</v>
      </c>
    </row>
    <row r="88" spans="1:2" ht="13.5" customHeight="1" x14ac:dyDescent="0.25">
      <c r="A88" s="70" t="s">
        <v>220</v>
      </c>
      <c r="B88" s="10">
        <v>960</v>
      </c>
    </row>
    <row r="89" spans="1:2" ht="13.5" customHeight="1" x14ac:dyDescent="0.25">
      <c r="A89" s="70" t="s">
        <v>221</v>
      </c>
      <c r="B89" s="10">
        <v>2517</v>
      </c>
    </row>
    <row r="90" spans="1:2" ht="13.5" customHeight="1" x14ac:dyDescent="0.25">
      <c r="A90" s="70" t="s">
        <v>222</v>
      </c>
      <c r="B90" s="10">
        <v>8999</v>
      </c>
    </row>
    <row r="91" spans="1:2" ht="13.5" customHeight="1" x14ac:dyDescent="0.25">
      <c r="A91" s="70" t="s">
        <v>223</v>
      </c>
      <c r="B91" s="10">
        <v>5263</v>
      </c>
    </row>
    <row r="92" spans="1:2" ht="9" customHeight="1" x14ac:dyDescent="0.25">
      <c r="A92" s="70"/>
      <c r="B92" s="10"/>
    </row>
    <row r="93" spans="1:2" ht="13.5" customHeight="1" x14ac:dyDescent="0.25">
      <c r="A93" s="70" t="s">
        <v>2</v>
      </c>
      <c r="B93" s="10">
        <v>77262</v>
      </c>
    </row>
    <row r="94" spans="1:2" ht="13.5" customHeight="1" x14ac:dyDescent="0.25">
      <c r="A94" s="70" t="s">
        <v>3</v>
      </c>
      <c r="B94" s="10">
        <v>55559</v>
      </c>
    </row>
    <row r="95" spans="1:2" ht="13.5" customHeight="1" x14ac:dyDescent="0.25">
      <c r="A95" s="70" t="s">
        <v>0</v>
      </c>
      <c r="B95" s="10">
        <v>47053</v>
      </c>
    </row>
    <row r="96" spans="1:2" ht="13.5" customHeight="1" x14ac:dyDescent="0.25">
      <c r="A96" s="70" t="s">
        <v>4</v>
      </c>
      <c r="B96" s="10">
        <v>31212</v>
      </c>
    </row>
    <row r="97" spans="1:2" ht="13.5" customHeight="1" x14ac:dyDescent="0.25">
      <c r="A97" s="70" t="s">
        <v>5</v>
      </c>
      <c r="B97" s="10">
        <v>14262</v>
      </c>
    </row>
    <row r="98" spans="1:2" ht="13.5" customHeight="1" x14ac:dyDescent="0.25">
      <c r="A98" s="83" t="s">
        <v>1</v>
      </c>
      <c r="B98" s="90">
        <v>225348</v>
      </c>
    </row>
    <row r="99" spans="1:2" ht="13.5" customHeight="1" x14ac:dyDescent="0.25">
      <c r="A99" s="84"/>
      <c r="B99" s="88"/>
    </row>
    <row r="100" spans="1:2" ht="13.5" customHeight="1" x14ac:dyDescent="0.25">
      <c r="B100" s="59"/>
    </row>
    <row r="101" spans="1:2" ht="13.5" customHeight="1" x14ac:dyDescent="0.25">
      <c r="A101" s="1" t="s">
        <v>224</v>
      </c>
      <c r="B101" s="59"/>
    </row>
    <row r="102" spans="1:2" ht="13.5" customHeight="1" x14ac:dyDescent="0.25">
      <c r="A102" s="70"/>
      <c r="B102" s="59"/>
    </row>
    <row r="103" spans="1:2" s="82" customFormat="1" ht="13.5" customHeight="1" x14ac:dyDescent="0.25">
      <c r="A103" s="70"/>
      <c r="B103" s="59"/>
    </row>
    <row r="104" spans="1:2" s="72" customFormat="1" ht="13.5" customHeight="1" x14ac:dyDescent="0.25">
      <c r="A104" s="70"/>
      <c r="B104" s="59"/>
    </row>
    <row r="105" spans="1:2" s="72" customFormat="1" ht="13.5" customHeight="1" x14ac:dyDescent="0.25">
      <c r="A105" s="70"/>
      <c r="B105" s="59"/>
    </row>
    <row r="106" spans="1:2" ht="13.5" customHeight="1" x14ac:dyDescent="0.25">
      <c r="A106" s="70"/>
      <c r="B106" s="59"/>
    </row>
    <row r="107" spans="1:2" ht="13.5" customHeight="1" x14ac:dyDescent="0.25">
      <c r="A107" s="70"/>
      <c r="B107" s="59"/>
    </row>
    <row r="108" spans="1:2" ht="13.5" customHeight="1" x14ac:dyDescent="0.25">
      <c r="A108" s="70"/>
      <c r="B108" s="59"/>
    </row>
    <row r="109" spans="1:2" ht="13.5" customHeight="1" x14ac:dyDescent="0.25">
      <c r="A109" s="70"/>
      <c r="B109" s="59"/>
    </row>
    <row r="110" spans="1:2" ht="13.5" customHeight="1" x14ac:dyDescent="0.25">
      <c r="A110" s="70"/>
      <c r="B110" s="59"/>
    </row>
    <row r="111" spans="1:2" ht="13.5" customHeight="1" x14ac:dyDescent="0.25">
      <c r="A111" s="70"/>
      <c r="B111" s="59"/>
    </row>
    <row r="112" spans="1:2" ht="13.5" customHeight="1" x14ac:dyDescent="0.25">
      <c r="A112" s="70"/>
      <c r="B112" s="59"/>
    </row>
    <row r="113" spans="1:2" ht="13.5" customHeight="1" x14ac:dyDescent="0.25">
      <c r="A113" s="70"/>
      <c r="B113" s="59"/>
    </row>
    <row r="114" spans="1:2" ht="13.5" customHeight="1" x14ac:dyDescent="0.25">
      <c r="A114" s="70"/>
      <c r="B114" s="59"/>
    </row>
    <row r="115" spans="1:2" ht="13.5" customHeight="1" x14ac:dyDescent="0.25">
      <c r="A115" s="70"/>
      <c r="B115" s="59"/>
    </row>
    <row r="116" spans="1:2" ht="13.5" customHeight="1" x14ac:dyDescent="0.25">
      <c r="A116" s="70"/>
      <c r="B116" s="59"/>
    </row>
    <row r="117" spans="1:2" ht="13.5" customHeight="1" x14ac:dyDescent="0.25">
      <c r="A117" s="70"/>
      <c r="B117" s="59"/>
    </row>
    <row r="118" spans="1:2" ht="13.5" customHeight="1" x14ac:dyDescent="0.25">
      <c r="A118" s="70"/>
      <c r="B118" s="59"/>
    </row>
    <row r="119" spans="1:2" ht="13.5" x14ac:dyDescent="0.25">
      <c r="A119" s="70"/>
      <c r="B119" s="59"/>
    </row>
    <row r="120" spans="1:2" ht="13.5" x14ac:dyDescent="0.25">
      <c r="A120" s="70"/>
      <c r="B120" s="59"/>
    </row>
    <row r="121" spans="1:2" ht="13.5" x14ac:dyDescent="0.25">
      <c r="A121" s="70"/>
      <c r="B121" s="59"/>
    </row>
    <row r="122" spans="1:2" ht="13.5" x14ac:dyDescent="0.25">
      <c r="A122" s="70"/>
      <c r="B122" s="59"/>
    </row>
    <row r="123" spans="1:2" ht="9" customHeight="1" x14ac:dyDescent="0.25">
      <c r="A123" s="73"/>
      <c r="B123" s="59"/>
    </row>
    <row r="124" spans="1:2" ht="13.5" x14ac:dyDescent="0.25">
      <c r="B124" s="59"/>
    </row>
    <row r="125" spans="1:2" ht="13.5" x14ac:dyDescent="0.25">
      <c r="A125" s="70"/>
      <c r="B125" s="59"/>
    </row>
    <row r="126" spans="1:2" ht="13.5" x14ac:dyDescent="0.25">
      <c r="A126" s="70"/>
      <c r="B126" s="59"/>
    </row>
    <row r="127" spans="1:2" ht="13.5" x14ac:dyDescent="0.25">
      <c r="A127" s="70"/>
      <c r="B127" s="59"/>
    </row>
    <row r="128" spans="1:2" ht="13.5" x14ac:dyDescent="0.25">
      <c r="A128" s="70"/>
      <c r="B128" s="59"/>
    </row>
    <row r="129" spans="1:2" ht="13.5" x14ac:dyDescent="0.25">
      <c r="A129" s="70"/>
      <c r="B129" s="59"/>
    </row>
    <row r="130" spans="1:2" ht="13.5" x14ac:dyDescent="0.25">
      <c r="A130" s="71"/>
      <c r="B130" s="59"/>
    </row>
    <row r="131" spans="1:2" ht="13.5" x14ac:dyDescent="0.25">
      <c r="A131" s="71"/>
      <c r="B131" s="59"/>
    </row>
    <row r="132" spans="1:2" ht="13.5" x14ac:dyDescent="0.25">
      <c r="A132" s="70"/>
      <c r="B132" s="59"/>
    </row>
    <row r="133" spans="1:2" ht="13.5" x14ac:dyDescent="0.25">
      <c r="A133" s="70"/>
      <c r="B133" s="59"/>
    </row>
    <row r="134" spans="1:2" ht="13.5" x14ac:dyDescent="0.25">
      <c r="A134" s="70"/>
      <c r="B134" s="59"/>
    </row>
    <row r="135" spans="1:2" ht="13.5" x14ac:dyDescent="0.25">
      <c r="A135" s="70"/>
      <c r="B135" s="59"/>
    </row>
    <row r="136" spans="1:2" ht="13.5" x14ac:dyDescent="0.25">
      <c r="A136" s="70"/>
      <c r="B136" s="59"/>
    </row>
    <row r="137" spans="1:2" ht="13.5" x14ac:dyDescent="0.25">
      <c r="A137" s="70"/>
      <c r="B137" s="59"/>
    </row>
    <row r="138" spans="1:2" ht="13.5" x14ac:dyDescent="0.25">
      <c r="A138" s="70"/>
      <c r="B138" s="59"/>
    </row>
    <row r="139" spans="1:2" ht="13.5" x14ac:dyDescent="0.25">
      <c r="A139" s="70"/>
      <c r="B139" s="59"/>
    </row>
    <row r="140" spans="1:2" ht="13.5" x14ac:dyDescent="0.25">
      <c r="A140" s="70"/>
      <c r="B140" s="59"/>
    </row>
    <row r="141" spans="1:2" ht="13.5" x14ac:dyDescent="0.25">
      <c r="A141" s="70"/>
      <c r="B141" s="59"/>
    </row>
    <row r="142" spans="1:2" ht="13.5" x14ac:dyDescent="0.25">
      <c r="A142" s="70"/>
      <c r="B142" s="59"/>
    </row>
    <row r="143" spans="1:2" ht="13.5" x14ac:dyDescent="0.25">
      <c r="A143" s="70"/>
      <c r="B143" s="59"/>
    </row>
    <row r="144" spans="1:2" ht="13.5" x14ac:dyDescent="0.25">
      <c r="A144" s="70"/>
      <c r="B144" s="59"/>
    </row>
    <row r="145" spans="1:2" ht="13.5" x14ac:dyDescent="0.25">
      <c r="A145" s="70"/>
      <c r="B145" s="59"/>
    </row>
    <row r="146" spans="1:2" ht="13.5" x14ac:dyDescent="0.25">
      <c r="A146" s="70"/>
      <c r="B146" s="59"/>
    </row>
    <row r="147" spans="1:2" ht="13.5" x14ac:dyDescent="0.25">
      <c r="A147" s="70"/>
      <c r="B147" s="59"/>
    </row>
    <row r="148" spans="1:2" ht="13.5" x14ac:dyDescent="0.25">
      <c r="A148" s="70"/>
      <c r="B148" s="59"/>
    </row>
    <row r="149" spans="1:2" ht="13.5" x14ac:dyDescent="0.25">
      <c r="A149" s="70"/>
      <c r="B149" s="59"/>
    </row>
    <row r="150" spans="1:2" ht="13.5" x14ac:dyDescent="0.25">
      <c r="A150" s="70"/>
      <c r="B150" s="59"/>
    </row>
    <row r="151" spans="1:2" ht="13.5" x14ac:dyDescent="0.25">
      <c r="A151" s="70"/>
      <c r="B151" s="59"/>
    </row>
    <row r="152" spans="1:2" ht="13.5" x14ac:dyDescent="0.25">
      <c r="A152" s="70"/>
      <c r="B152" s="59"/>
    </row>
    <row r="219" ht="9" customHeight="1" x14ac:dyDescent="0.2"/>
    <row r="226" spans="3:3" ht="9" customHeight="1" x14ac:dyDescent="0.2">
      <c r="C226" s="57"/>
    </row>
    <row r="252" spans="1:5" s="57" customFormat="1" x14ac:dyDescent="0.2">
      <c r="A252"/>
      <c r="B252"/>
      <c r="D252"/>
      <c r="E252"/>
    </row>
    <row r="254" spans="1:5" x14ac:dyDescent="0.2">
      <c r="D254" s="57"/>
      <c r="E254" s="57"/>
    </row>
  </sheetData>
  <mergeCells count="1">
    <mergeCell ref="A1:B1"/>
  </mergeCells>
  <pageMargins left="0.75" right="0.17" top="0.44" bottom="0.44" header="0.32" footer="0.2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Q109"/>
  <sheetViews>
    <sheetView tabSelected="1" workbookViewId="0"/>
  </sheetViews>
  <sheetFormatPr defaultRowHeight="12.75" x14ac:dyDescent="0.2"/>
  <cols>
    <col min="1" max="1" width="10.140625" style="2" customWidth="1"/>
    <col min="2" max="6" width="9.140625" style="2"/>
    <col min="7" max="7" width="11.85546875" style="3" customWidth="1"/>
    <col min="8" max="8" width="9.140625" style="3" customWidth="1"/>
    <col min="9" max="9" width="12.5703125" style="2" bestFit="1" customWidth="1"/>
    <col min="10" max="16384" width="9.140625" style="2"/>
  </cols>
  <sheetData>
    <row r="1" spans="1:12" ht="15.75" customHeight="1" x14ac:dyDescent="0.25">
      <c r="A1" s="22" t="s">
        <v>6</v>
      </c>
      <c r="J1" s="3"/>
    </row>
    <row r="2" spans="1:12" ht="15.75" customHeight="1" x14ac:dyDescent="0.25">
      <c r="A2" s="22" t="s">
        <v>258</v>
      </c>
    </row>
    <row r="3" spans="1:12" ht="6" customHeight="1" x14ac:dyDescent="0.2"/>
    <row r="4" spans="1:12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  <c r="H4" s="98" t="s">
        <v>9</v>
      </c>
    </row>
    <row r="5" spans="1:12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9"/>
    </row>
    <row r="6" spans="1:12" ht="6" customHeight="1" x14ac:dyDescent="0.2">
      <c r="A6" s="18"/>
      <c r="B6" s="18"/>
      <c r="C6" s="18"/>
      <c r="D6" s="18"/>
      <c r="E6" s="18"/>
      <c r="F6" s="18"/>
      <c r="G6" s="17"/>
      <c r="H6" s="17"/>
      <c r="J6" s="36"/>
    </row>
    <row r="7" spans="1:12" ht="13.5" customHeight="1" x14ac:dyDescent="0.25">
      <c r="A7" s="5" t="s">
        <v>11</v>
      </c>
      <c r="B7" s="10">
        <v>55871</v>
      </c>
      <c r="C7" s="10">
        <v>31962</v>
      </c>
      <c r="D7" s="10">
        <v>27194</v>
      </c>
      <c r="E7" s="10">
        <v>26308</v>
      </c>
      <c r="F7" s="10">
        <v>12956</v>
      </c>
      <c r="G7" s="10">
        <v>154291</v>
      </c>
      <c r="H7" s="15" t="s">
        <v>12</v>
      </c>
      <c r="J7" s="36"/>
    </row>
    <row r="8" spans="1:12" ht="13.5" customHeight="1" x14ac:dyDescent="0.25">
      <c r="A8" s="5" t="s">
        <v>13</v>
      </c>
      <c r="B8" s="10">
        <v>69969</v>
      </c>
      <c r="C8" s="10">
        <v>39453</v>
      </c>
      <c r="D8" s="10">
        <v>34180</v>
      </c>
      <c r="E8" s="10">
        <v>28585</v>
      </c>
      <c r="F8" s="10">
        <v>15300</v>
      </c>
      <c r="G8" s="10">
        <v>187487</v>
      </c>
      <c r="H8" s="15" t="s">
        <v>12</v>
      </c>
      <c r="J8" s="36"/>
    </row>
    <row r="9" spans="1:12" ht="13.5" customHeight="1" x14ac:dyDescent="0.25">
      <c r="A9" s="5" t="s">
        <v>14</v>
      </c>
      <c r="B9" s="10">
        <v>53702</v>
      </c>
      <c r="C9" s="10">
        <v>33821</v>
      </c>
      <c r="D9" s="10">
        <v>29922</v>
      </c>
      <c r="E9" s="10">
        <v>27316</v>
      </c>
      <c r="F9" s="10">
        <v>14249</v>
      </c>
      <c r="G9" s="10">
        <v>159010</v>
      </c>
      <c r="H9" s="15" t="s">
        <v>12</v>
      </c>
      <c r="J9" s="36"/>
    </row>
    <row r="10" spans="1:12" ht="13.5" customHeight="1" x14ac:dyDescent="0.25">
      <c r="A10" s="5" t="s">
        <v>15</v>
      </c>
      <c r="B10" s="10">
        <v>80142</v>
      </c>
      <c r="C10" s="10">
        <v>48888</v>
      </c>
      <c r="D10" s="10">
        <v>41269</v>
      </c>
      <c r="E10" s="10">
        <v>34184</v>
      </c>
      <c r="F10" s="10">
        <v>18233</v>
      </c>
      <c r="G10" s="10">
        <v>222716</v>
      </c>
      <c r="H10" s="15" t="s">
        <v>12</v>
      </c>
      <c r="J10" s="36"/>
    </row>
    <row r="11" spans="1:12" ht="13.5" customHeight="1" x14ac:dyDescent="0.25">
      <c r="A11" s="5" t="s">
        <v>16</v>
      </c>
      <c r="B11" s="10">
        <v>62661</v>
      </c>
      <c r="C11" s="10">
        <v>36769</v>
      </c>
      <c r="D11" s="10">
        <v>33870</v>
      </c>
      <c r="E11" s="10">
        <v>30594</v>
      </c>
      <c r="F11" s="10">
        <v>15725</v>
      </c>
      <c r="G11" s="10">
        <v>179619</v>
      </c>
      <c r="H11" s="12">
        <v>16.415733905412498</v>
      </c>
      <c r="I11" s="12"/>
      <c r="J11" s="53"/>
      <c r="L11" s="39"/>
    </row>
    <row r="12" spans="1:12" ht="13.5" customHeight="1" x14ac:dyDescent="0.25">
      <c r="A12" s="5" t="s">
        <v>17</v>
      </c>
      <c r="B12" s="10">
        <v>74205</v>
      </c>
      <c r="C12" s="10">
        <v>43910</v>
      </c>
      <c r="D12" s="10">
        <v>40859</v>
      </c>
      <c r="E12" s="10">
        <v>33227</v>
      </c>
      <c r="F12" s="10">
        <v>17417</v>
      </c>
      <c r="G12" s="10">
        <v>209618</v>
      </c>
      <c r="H12" s="12">
        <v>11.804018411943227</v>
      </c>
      <c r="I12" s="12"/>
      <c r="J12" s="53"/>
      <c r="L12" s="39"/>
    </row>
    <row r="13" spans="1:12" ht="13.5" customHeight="1" x14ac:dyDescent="0.25">
      <c r="A13" s="5" t="s">
        <v>18</v>
      </c>
      <c r="B13" s="10">
        <v>57998</v>
      </c>
      <c r="C13" s="10">
        <v>37304</v>
      </c>
      <c r="D13" s="10">
        <v>34222</v>
      </c>
      <c r="E13" s="10">
        <v>30888</v>
      </c>
      <c r="F13" s="10">
        <v>16161</v>
      </c>
      <c r="G13" s="10">
        <v>176573</v>
      </c>
      <c r="H13" s="12">
        <v>11.045217281931954</v>
      </c>
      <c r="I13" s="12"/>
      <c r="J13" s="53"/>
      <c r="L13" s="39"/>
    </row>
    <row r="14" spans="1:12" ht="13.5" customHeight="1" x14ac:dyDescent="0.25">
      <c r="A14" s="5" t="s">
        <v>19</v>
      </c>
      <c r="B14" s="10">
        <v>84528</v>
      </c>
      <c r="C14" s="10">
        <v>53366</v>
      </c>
      <c r="D14" s="10">
        <v>45816</v>
      </c>
      <c r="E14" s="10">
        <v>39330</v>
      </c>
      <c r="F14" s="10">
        <v>19739</v>
      </c>
      <c r="G14" s="10">
        <v>242779</v>
      </c>
      <c r="H14" s="12">
        <v>9.0083334830007722</v>
      </c>
      <c r="I14" s="12"/>
      <c r="J14" s="53"/>
      <c r="L14" s="39"/>
    </row>
    <row r="15" spans="1:12" ht="13.5" customHeight="1" x14ac:dyDescent="0.25">
      <c r="A15" s="5" t="s">
        <v>20</v>
      </c>
      <c r="B15" s="10">
        <v>72184</v>
      </c>
      <c r="C15" s="10">
        <v>41983</v>
      </c>
      <c r="D15" s="10">
        <v>40158</v>
      </c>
      <c r="E15" s="10">
        <v>33942</v>
      </c>
      <c r="F15" s="10">
        <v>16544</v>
      </c>
      <c r="G15" s="10">
        <v>204811</v>
      </c>
      <c r="H15" s="12">
        <v>14.025242318462968</v>
      </c>
      <c r="I15" s="12"/>
      <c r="J15" s="53"/>
      <c r="L15" s="39"/>
    </row>
    <row r="16" spans="1:12" ht="13.5" customHeight="1" x14ac:dyDescent="0.25">
      <c r="A16" s="5" t="s">
        <v>21</v>
      </c>
      <c r="B16" s="10">
        <v>88004</v>
      </c>
      <c r="C16" s="10">
        <v>52655</v>
      </c>
      <c r="D16" s="10">
        <v>49157</v>
      </c>
      <c r="E16" s="10">
        <v>39399</v>
      </c>
      <c r="F16" s="10">
        <v>19498</v>
      </c>
      <c r="G16" s="10">
        <v>248713</v>
      </c>
      <c r="H16" s="12">
        <v>18.650592983426996</v>
      </c>
      <c r="I16" s="12"/>
      <c r="J16" s="53"/>
      <c r="L16" s="39"/>
    </row>
    <row r="17" spans="1:12" ht="13.5" customHeight="1" x14ac:dyDescent="0.25">
      <c r="A17" s="5" t="s">
        <v>22</v>
      </c>
      <c r="B17" s="10">
        <v>66430</v>
      </c>
      <c r="C17" s="10">
        <v>41772</v>
      </c>
      <c r="D17" s="10">
        <v>39381</v>
      </c>
      <c r="E17" s="10">
        <v>34152</v>
      </c>
      <c r="F17" s="10">
        <v>17262</v>
      </c>
      <c r="G17" s="10">
        <v>198997</v>
      </c>
      <c r="H17" s="12">
        <v>12.699563353400576</v>
      </c>
      <c r="I17" s="12"/>
      <c r="J17" s="53"/>
      <c r="L17" s="39"/>
    </row>
    <row r="18" spans="1:12" ht="13.5" customHeight="1" x14ac:dyDescent="0.25">
      <c r="A18" s="5" t="s">
        <v>23</v>
      </c>
      <c r="B18" s="10">
        <v>88289</v>
      </c>
      <c r="C18" s="10">
        <v>53912</v>
      </c>
      <c r="D18" s="10">
        <v>47028</v>
      </c>
      <c r="E18" s="10">
        <v>38717</v>
      </c>
      <c r="F18" s="10">
        <v>19780</v>
      </c>
      <c r="G18" s="10">
        <v>247726</v>
      </c>
      <c r="H18" s="12">
        <v>2.0376556456695183</v>
      </c>
      <c r="I18" s="12"/>
      <c r="J18" s="53"/>
      <c r="L18" s="39"/>
    </row>
    <row r="19" spans="1:12" ht="13.5" customHeight="1" x14ac:dyDescent="0.25">
      <c r="A19" s="5" t="s">
        <v>24</v>
      </c>
      <c r="B19" s="10">
        <v>80852</v>
      </c>
      <c r="C19" s="10">
        <v>47827</v>
      </c>
      <c r="D19" s="10">
        <v>46927</v>
      </c>
      <c r="E19" s="10">
        <v>37795</v>
      </c>
      <c r="F19" s="10">
        <v>19138</v>
      </c>
      <c r="G19" s="10">
        <v>232539</v>
      </c>
      <c r="H19" s="12">
        <v>13.538335343316522</v>
      </c>
      <c r="I19" s="12"/>
      <c r="J19" s="53"/>
      <c r="L19" s="39"/>
    </row>
    <row r="20" spans="1:12" ht="13.5" customHeight="1" x14ac:dyDescent="0.25">
      <c r="A20" s="5" t="s">
        <v>25</v>
      </c>
      <c r="B20" s="10">
        <v>85865</v>
      </c>
      <c r="C20" s="10">
        <v>50820</v>
      </c>
      <c r="D20" s="10">
        <v>49104</v>
      </c>
      <c r="E20" s="10">
        <v>38058</v>
      </c>
      <c r="F20" s="10">
        <v>19633</v>
      </c>
      <c r="G20" s="10">
        <v>243480</v>
      </c>
      <c r="H20" s="12">
        <v>-2.104031554442269</v>
      </c>
      <c r="I20" s="12"/>
      <c r="J20" s="53"/>
      <c r="L20" s="39"/>
    </row>
    <row r="21" spans="1:12" ht="13.5" customHeight="1" x14ac:dyDescent="0.25">
      <c r="A21" s="5" t="s">
        <v>26</v>
      </c>
      <c r="B21" s="10">
        <v>62298</v>
      </c>
      <c r="C21" s="10">
        <v>39989</v>
      </c>
      <c r="D21" s="10">
        <v>38173</v>
      </c>
      <c r="E21" s="10">
        <v>32371</v>
      </c>
      <c r="F21" s="10">
        <v>17011</v>
      </c>
      <c r="G21" s="10">
        <v>189842</v>
      </c>
      <c r="H21" s="12">
        <v>-4.6005718679176066</v>
      </c>
      <c r="I21" s="12"/>
      <c r="J21" s="53"/>
      <c r="L21" s="39"/>
    </row>
    <row r="22" spans="1:12" ht="13.5" customHeight="1" x14ac:dyDescent="0.25">
      <c r="A22" s="5" t="s">
        <v>27</v>
      </c>
      <c r="B22" s="10">
        <v>87152</v>
      </c>
      <c r="C22" s="10">
        <v>55080</v>
      </c>
      <c r="D22" s="10">
        <v>48866</v>
      </c>
      <c r="E22" s="10">
        <v>39820</v>
      </c>
      <c r="F22" s="10">
        <v>21142</v>
      </c>
      <c r="G22" s="10">
        <v>252060</v>
      </c>
      <c r="H22" s="12">
        <v>1.7495135754825897</v>
      </c>
      <c r="I22" s="12"/>
      <c r="J22" s="53"/>
      <c r="L22" s="39"/>
    </row>
    <row r="23" spans="1:12" ht="13.5" customHeight="1" x14ac:dyDescent="0.25">
      <c r="A23" s="5" t="s">
        <v>28</v>
      </c>
      <c r="B23" s="10">
        <v>71569</v>
      </c>
      <c r="C23" s="10">
        <v>44231</v>
      </c>
      <c r="D23" s="10">
        <v>41520</v>
      </c>
      <c r="E23" s="10">
        <v>35509</v>
      </c>
      <c r="F23" s="10">
        <v>17726</v>
      </c>
      <c r="G23" s="10">
        <v>210555</v>
      </c>
      <c r="H23" s="12">
        <v>-9.4538980558099937</v>
      </c>
      <c r="I23" s="12"/>
      <c r="J23" s="53"/>
      <c r="L23" s="39"/>
    </row>
    <row r="24" spans="1:12" ht="13.5" customHeight="1" x14ac:dyDescent="0.25">
      <c r="A24" s="5" t="s">
        <v>29</v>
      </c>
      <c r="B24" s="10">
        <v>82661</v>
      </c>
      <c r="C24" s="10">
        <v>50233</v>
      </c>
      <c r="D24" s="10">
        <v>48401</v>
      </c>
      <c r="E24" s="10">
        <v>38614</v>
      </c>
      <c r="F24" s="10">
        <v>19797</v>
      </c>
      <c r="G24" s="10">
        <v>239706</v>
      </c>
      <c r="H24" s="12">
        <v>-1.5500246426811237</v>
      </c>
      <c r="I24" s="12"/>
      <c r="J24" s="53"/>
      <c r="L24" s="39"/>
    </row>
    <row r="25" spans="1:12" ht="13.5" customHeight="1" x14ac:dyDescent="0.25">
      <c r="A25" s="5" t="s">
        <v>30</v>
      </c>
      <c r="B25" s="10">
        <v>63915</v>
      </c>
      <c r="C25" s="10">
        <v>41384</v>
      </c>
      <c r="D25" s="10">
        <v>37293</v>
      </c>
      <c r="E25" s="10">
        <v>33947</v>
      </c>
      <c r="F25" s="10">
        <v>17466</v>
      </c>
      <c r="G25" s="10">
        <v>194005</v>
      </c>
      <c r="H25" s="12">
        <v>2.1928761812454569</v>
      </c>
      <c r="I25" s="12"/>
      <c r="J25" s="53"/>
      <c r="L25" s="39"/>
    </row>
    <row r="26" spans="1:12" ht="13.5" customHeight="1" x14ac:dyDescent="0.25">
      <c r="A26" s="5" t="s">
        <v>31</v>
      </c>
      <c r="B26" s="10">
        <v>86436</v>
      </c>
      <c r="C26" s="10">
        <v>56343</v>
      </c>
      <c r="D26" s="10">
        <v>49358</v>
      </c>
      <c r="E26" s="10">
        <v>39962</v>
      </c>
      <c r="F26" s="10">
        <v>20816</v>
      </c>
      <c r="G26" s="10">
        <v>252915</v>
      </c>
      <c r="H26" s="12">
        <v>0.33920495120209476</v>
      </c>
      <c r="I26" s="12"/>
      <c r="J26" s="53"/>
      <c r="L26" s="39"/>
    </row>
    <row r="27" spans="1:12" ht="13.5" customHeight="1" x14ac:dyDescent="0.25">
      <c r="A27" s="5" t="s">
        <v>32</v>
      </c>
      <c r="B27" s="10">
        <v>81950</v>
      </c>
      <c r="C27" s="10">
        <v>50842</v>
      </c>
      <c r="D27" s="10">
        <v>54178</v>
      </c>
      <c r="E27" s="10">
        <v>41545</v>
      </c>
      <c r="F27" s="10">
        <v>20155</v>
      </c>
      <c r="G27" s="10">
        <v>248670</v>
      </c>
      <c r="H27" s="12">
        <v>18.102158580893352</v>
      </c>
      <c r="I27" s="12"/>
      <c r="J27" s="53"/>
      <c r="L27" s="39"/>
    </row>
    <row r="28" spans="1:12" ht="13.5" customHeight="1" x14ac:dyDescent="0.25">
      <c r="A28" s="5" t="s">
        <v>33</v>
      </c>
      <c r="B28" s="10">
        <v>88420</v>
      </c>
      <c r="C28" s="10">
        <v>53699</v>
      </c>
      <c r="D28" s="10">
        <v>57271</v>
      </c>
      <c r="E28" s="10">
        <v>42413</v>
      </c>
      <c r="F28" s="10">
        <v>20622</v>
      </c>
      <c r="G28" s="10">
        <v>262425</v>
      </c>
      <c r="H28" s="12">
        <v>9.4778603789642304</v>
      </c>
      <c r="I28" s="12"/>
      <c r="J28" s="53"/>
      <c r="L28" s="39"/>
    </row>
    <row r="29" spans="1:12" ht="13.5" customHeight="1" x14ac:dyDescent="0.25">
      <c r="A29" s="5" t="s">
        <v>34</v>
      </c>
      <c r="B29" s="10">
        <v>70076</v>
      </c>
      <c r="C29" s="10">
        <v>46370</v>
      </c>
      <c r="D29" s="10">
        <v>46017</v>
      </c>
      <c r="E29" s="10">
        <v>37175</v>
      </c>
      <c r="F29" s="10">
        <v>19116</v>
      </c>
      <c r="G29" s="10">
        <v>218754</v>
      </c>
      <c r="H29" s="12">
        <v>12.756887709079663</v>
      </c>
      <c r="I29" s="12"/>
      <c r="J29" s="53"/>
      <c r="L29" s="39"/>
    </row>
    <row r="30" spans="1:12" ht="13.5" customHeight="1" x14ac:dyDescent="0.25">
      <c r="A30" s="5" t="s">
        <v>35</v>
      </c>
      <c r="B30" s="10">
        <v>104919</v>
      </c>
      <c r="C30" s="10">
        <v>70604</v>
      </c>
      <c r="D30" s="10">
        <v>62573</v>
      </c>
      <c r="E30" s="10">
        <v>46743</v>
      </c>
      <c r="F30" s="10">
        <v>23338</v>
      </c>
      <c r="G30" s="10">
        <v>308177</v>
      </c>
      <c r="H30" s="12">
        <v>21.850028665757272</v>
      </c>
      <c r="I30" s="12"/>
      <c r="J30" s="53"/>
      <c r="L30" s="39"/>
    </row>
    <row r="31" spans="1:12" ht="13.5" customHeight="1" x14ac:dyDescent="0.25">
      <c r="A31" s="5" t="s">
        <v>36</v>
      </c>
      <c r="B31" s="10">
        <v>77090</v>
      </c>
      <c r="C31" s="10">
        <v>47254</v>
      </c>
      <c r="D31" s="10">
        <v>47415</v>
      </c>
      <c r="E31" s="10">
        <v>39464</v>
      </c>
      <c r="F31" s="10">
        <v>19639</v>
      </c>
      <c r="G31" s="10">
        <v>230862</v>
      </c>
      <c r="H31" s="12">
        <v>-7.161298105923513</v>
      </c>
      <c r="I31" s="12"/>
      <c r="J31" s="53"/>
      <c r="L31" s="39"/>
    </row>
    <row r="32" spans="1:12" ht="13.5" customHeight="1" x14ac:dyDescent="0.25">
      <c r="A32" s="5" t="s">
        <v>37</v>
      </c>
      <c r="B32" s="10">
        <v>88814</v>
      </c>
      <c r="C32" s="10">
        <v>55227</v>
      </c>
      <c r="D32" s="10">
        <v>54367</v>
      </c>
      <c r="E32" s="10">
        <v>42645</v>
      </c>
      <c r="F32" s="10">
        <v>20988</v>
      </c>
      <c r="G32" s="10">
        <v>262041</v>
      </c>
      <c r="H32" s="12">
        <v>-0.14632752214918548</v>
      </c>
      <c r="I32" s="12"/>
      <c r="J32" s="53"/>
      <c r="L32" s="39"/>
    </row>
    <row r="33" spans="1:12" ht="13.5" customHeight="1" x14ac:dyDescent="0.25">
      <c r="A33" s="5" t="s">
        <v>38</v>
      </c>
      <c r="B33" s="10">
        <v>71403</v>
      </c>
      <c r="C33" s="10">
        <v>46567</v>
      </c>
      <c r="D33" s="10">
        <v>45314</v>
      </c>
      <c r="E33" s="10">
        <v>37764</v>
      </c>
      <c r="F33" s="10">
        <v>19376</v>
      </c>
      <c r="G33" s="10">
        <v>220424</v>
      </c>
      <c r="H33" s="12">
        <v>0.76341461184709769</v>
      </c>
      <c r="I33" s="12"/>
      <c r="J33" s="53"/>
      <c r="L33" s="39"/>
    </row>
    <row r="34" spans="1:12" ht="13.5" customHeight="1" x14ac:dyDescent="0.25">
      <c r="A34" s="5" t="s">
        <v>39</v>
      </c>
      <c r="B34" s="10">
        <v>102636</v>
      </c>
      <c r="C34" s="10">
        <v>65931</v>
      </c>
      <c r="D34" s="10">
        <v>64300</v>
      </c>
      <c r="E34" s="10">
        <v>49423</v>
      </c>
      <c r="F34" s="10">
        <v>24619</v>
      </c>
      <c r="G34" s="10">
        <v>306909</v>
      </c>
      <c r="H34" s="12">
        <v>-0.41145186045681542</v>
      </c>
      <c r="I34" s="12"/>
      <c r="J34" s="53"/>
      <c r="L34" s="39"/>
    </row>
    <row r="35" spans="1:12" ht="13.5" customHeight="1" x14ac:dyDescent="0.25">
      <c r="A35" s="14" t="s">
        <v>40</v>
      </c>
      <c r="B35" s="10">
        <v>81565</v>
      </c>
      <c r="C35" s="10">
        <v>49954</v>
      </c>
      <c r="D35" s="10">
        <v>49971</v>
      </c>
      <c r="E35" s="10">
        <v>40033</v>
      </c>
      <c r="F35" s="10">
        <v>20540</v>
      </c>
      <c r="G35" s="10">
        <v>242063</v>
      </c>
      <c r="H35" s="12">
        <v>4.8518162365395776</v>
      </c>
      <c r="I35" s="12"/>
      <c r="J35" s="53"/>
      <c r="L35" s="39"/>
    </row>
    <row r="36" spans="1:12" ht="13.5" customHeight="1" x14ac:dyDescent="0.25">
      <c r="A36" s="14" t="s">
        <v>41</v>
      </c>
      <c r="B36" s="10">
        <v>96842</v>
      </c>
      <c r="C36" s="10">
        <v>58774</v>
      </c>
      <c r="D36" s="10">
        <v>59130</v>
      </c>
      <c r="E36" s="10">
        <v>46874</v>
      </c>
      <c r="F36" s="10">
        <v>23295</v>
      </c>
      <c r="G36" s="10">
        <v>284915</v>
      </c>
      <c r="H36" s="12">
        <v>8.729168336252723</v>
      </c>
      <c r="I36" s="12"/>
      <c r="J36" s="53"/>
      <c r="L36" s="39"/>
    </row>
    <row r="37" spans="1:12" ht="13.5" customHeight="1" x14ac:dyDescent="0.25">
      <c r="A37" s="14" t="s">
        <v>42</v>
      </c>
      <c r="B37" s="10">
        <v>75045</v>
      </c>
      <c r="C37" s="10">
        <v>47846</v>
      </c>
      <c r="D37" s="10">
        <v>48412</v>
      </c>
      <c r="E37" s="10">
        <v>39266</v>
      </c>
      <c r="F37" s="10">
        <v>19930</v>
      </c>
      <c r="G37" s="10">
        <v>230499</v>
      </c>
      <c r="H37" s="12">
        <v>4.5707363989402241</v>
      </c>
      <c r="I37" s="12"/>
      <c r="J37" s="53"/>
      <c r="L37" s="39"/>
    </row>
    <row r="38" spans="1:12" ht="13.5" customHeight="1" x14ac:dyDescent="0.25">
      <c r="A38" s="14" t="s">
        <v>43</v>
      </c>
      <c r="B38" s="10">
        <v>106714</v>
      </c>
      <c r="C38" s="10">
        <v>68364</v>
      </c>
      <c r="D38" s="10">
        <v>65878</v>
      </c>
      <c r="E38" s="10">
        <v>50968</v>
      </c>
      <c r="F38" s="10">
        <v>25231</v>
      </c>
      <c r="G38" s="10">
        <v>317155</v>
      </c>
      <c r="H38" s="12">
        <v>3.3384488561756092</v>
      </c>
      <c r="I38" s="12"/>
      <c r="J38" s="53"/>
      <c r="L38" s="39"/>
    </row>
    <row r="39" spans="1:12" ht="13.5" customHeight="1" x14ac:dyDescent="0.25">
      <c r="A39" s="5" t="s">
        <v>44</v>
      </c>
      <c r="B39" s="10">
        <v>81494</v>
      </c>
      <c r="C39" s="10">
        <v>49481</v>
      </c>
      <c r="D39" s="10">
        <v>51933</v>
      </c>
      <c r="E39" s="10">
        <v>39196</v>
      </c>
      <c r="F39" s="10">
        <v>19998</v>
      </c>
      <c r="G39" s="10">
        <v>242102</v>
      </c>
      <c r="H39" s="12">
        <v>1.6111508161098558E-2</v>
      </c>
      <c r="I39" s="12"/>
      <c r="J39" s="53"/>
      <c r="L39" s="39"/>
    </row>
    <row r="40" spans="1:12" ht="13.5" customHeight="1" x14ac:dyDescent="0.25">
      <c r="A40" s="5" t="s">
        <v>45</v>
      </c>
      <c r="B40" s="10">
        <v>100867</v>
      </c>
      <c r="C40" s="10">
        <v>61006</v>
      </c>
      <c r="D40" s="10">
        <v>62815</v>
      </c>
      <c r="E40" s="10">
        <v>48998</v>
      </c>
      <c r="F40" s="10">
        <v>24785</v>
      </c>
      <c r="G40" s="10">
        <v>298471</v>
      </c>
      <c r="H40" s="12">
        <v>4.7579102539353846</v>
      </c>
      <c r="I40" s="12"/>
      <c r="J40" s="53"/>
      <c r="L40" s="39"/>
    </row>
    <row r="41" spans="1:12" ht="13.5" customHeight="1" x14ac:dyDescent="0.25">
      <c r="A41" s="5" t="s">
        <v>46</v>
      </c>
      <c r="B41" s="10">
        <v>78440</v>
      </c>
      <c r="C41" s="10">
        <v>49893</v>
      </c>
      <c r="D41" s="10">
        <v>49824</v>
      </c>
      <c r="E41" s="10">
        <v>40230</v>
      </c>
      <c r="F41" s="10">
        <v>21110</v>
      </c>
      <c r="G41" s="10">
        <v>239497</v>
      </c>
      <c r="H41" s="12">
        <v>3.9037045713864269</v>
      </c>
      <c r="I41" s="12"/>
      <c r="J41" s="53"/>
      <c r="L41" s="39"/>
    </row>
    <row r="42" spans="1:12" ht="13.5" customHeight="1" x14ac:dyDescent="0.25">
      <c r="A42" s="5" t="s">
        <v>47</v>
      </c>
      <c r="B42" s="10">
        <v>109781</v>
      </c>
      <c r="C42" s="10">
        <v>68842</v>
      </c>
      <c r="D42" s="10">
        <v>66345</v>
      </c>
      <c r="E42" s="10">
        <v>52019</v>
      </c>
      <c r="F42" s="10">
        <v>26918</v>
      </c>
      <c r="G42" s="10">
        <v>323905</v>
      </c>
      <c r="H42" s="12">
        <v>2.1282968895335088</v>
      </c>
      <c r="I42" s="12"/>
      <c r="J42" s="53"/>
      <c r="L42" s="39"/>
    </row>
    <row r="43" spans="1:12" s="3" customFormat="1" ht="13.5" customHeight="1" x14ac:dyDescent="0.25">
      <c r="A43" s="5" t="s">
        <v>48</v>
      </c>
      <c r="B43" s="10">
        <v>89460</v>
      </c>
      <c r="C43" s="10">
        <v>52850</v>
      </c>
      <c r="D43" s="10">
        <v>55306</v>
      </c>
      <c r="E43" s="10">
        <v>44171</v>
      </c>
      <c r="F43" s="10">
        <v>22013</v>
      </c>
      <c r="G43" s="10">
        <v>263800</v>
      </c>
      <c r="H43" s="12">
        <v>8.9623381880364477</v>
      </c>
      <c r="I43" s="12"/>
      <c r="J43" s="53"/>
      <c r="L43" s="39"/>
    </row>
    <row r="44" spans="1:12" ht="13.5" customHeight="1" x14ac:dyDescent="0.25">
      <c r="A44" s="5" t="s">
        <v>49</v>
      </c>
      <c r="B44" s="10">
        <v>103417</v>
      </c>
      <c r="C44" s="10">
        <v>62647</v>
      </c>
      <c r="D44" s="10">
        <v>62338</v>
      </c>
      <c r="E44" s="10">
        <v>48662</v>
      </c>
      <c r="F44" s="10">
        <v>23821</v>
      </c>
      <c r="G44" s="10">
        <v>300885</v>
      </c>
      <c r="H44" s="12">
        <v>0.80878879355113231</v>
      </c>
      <c r="I44" s="12"/>
      <c r="J44" s="53"/>
      <c r="L44" s="39"/>
    </row>
    <row r="45" spans="1:12" ht="13.5" customHeight="1" x14ac:dyDescent="0.25">
      <c r="A45" s="5" t="s">
        <v>50</v>
      </c>
      <c r="B45" s="10">
        <v>73358</v>
      </c>
      <c r="C45" s="10">
        <v>47954</v>
      </c>
      <c r="D45" s="10">
        <v>45864</v>
      </c>
      <c r="E45" s="10">
        <v>38218</v>
      </c>
      <c r="F45" s="10">
        <v>19728</v>
      </c>
      <c r="G45" s="10">
        <v>225122</v>
      </c>
      <c r="H45" s="12">
        <v>-6.0021628663407061</v>
      </c>
      <c r="I45" s="12"/>
      <c r="J45" s="53"/>
      <c r="L45" s="39"/>
    </row>
    <row r="46" spans="1:12" s="3" customFormat="1" ht="13.5" customHeight="1" x14ac:dyDescent="0.25">
      <c r="A46" s="5" t="s">
        <v>51</v>
      </c>
      <c r="B46" s="10">
        <v>110311</v>
      </c>
      <c r="C46" s="10">
        <v>69622</v>
      </c>
      <c r="D46" s="10">
        <v>64807</v>
      </c>
      <c r="E46" s="10">
        <v>51904</v>
      </c>
      <c r="F46" s="10">
        <v>26274</v>
      </c>
      <c r="G46" s="10">
        <v>322918</v>
      </c>
      <c r="H46" s="12">
        <v>-0.30471897624303423</v>
      </c>
      <c r="I46" s="12"/>
      <c r="J46" s="53"/>
      <c r="L46" s="39"/>
    </row>
    <row r="47" spans="1:12" ht="13.5" customHeight="1" x14ac:dyDescent="0.25">
      <c r="A47" s="14" t="s">
        <v>52</v>
      </c>
      <c r="B47" s="10">
        <v>85099</v>
      </c>
      <c r="C47" s="10">
        <v>51183</v>
      </c>
      <c r="D47" s="10">
        <v>52806</v>
      </c>
      <c r="E47" s="10">
        <v>42911</v>
      </c>
      <c r="F47" s="10">
        <v>21086</v>
      </c>
      <c r="G47" s="10">
        <v>253085</v>
      </c>
      <c r="H47" s="12">
        <v>-4.0617892342683852</v>
      </c>
      <c r="I47" s="12"/>
      <c r="J47" s="53"/>
      <c r="L47" s="39"/>
    </row>
    <row r="48" spans="1:12" ht="13.5" customHeight="1" x14ac:dyDescent="0.25">
      <c r="A48" s="14" t="s">
        <v>53</v>
      </c>
      <c r="B48" s="10">
        <v>98542</v>
      </c>
      <c r="C48" s="10">
        <v>59232</v>
      </c>
      <c r="D48" s="10">
        <v>58903</v>
      </c>
      <c r="E48" s="10">
        <v>44930</v>
      </c>
      <c r="F48" s="10">
        <v>22708</v>
      </c>
      <c r="G48" s="10">
        <v>284315</v>
      </c>
      <c r="H48" s="12">
        <v>-5.5070874254283195</v>
      </c>
      <c r="I48" s="12"/>
      <c r="J48" s="53"/>
      <c r="L48" s="39"/>
    </row>
    <row r="49" spans="1:12" ht="13.5" customHeight="1" x14ac:dyDescent="0.25">
      <c r="A49" s="14" t="s">
        <v>54</v>
      </c>
      <c r="B49" s="10">
        <v>73246</v>
      </c>
      <c r="C49" s="10">
        <v>46812</v>
      </c>
      <c r="D49" s="10">
        <v>46485</v>
      </c>
      <c r="E49" s="10">
        <v>37746</v>
      </c>
      <c r="F49" s="10">
        <v>19430</v>
      </c>
      <c r="G49" s="10">
        <v>223719</v>
      </c>
      <c r="H49" s="12">
        <v>-0.62321763310560496</v>
      </c>
      <c r="I49" s="12"/>
      <c r="J49" s="53"/>
      <c r="L49" s="39"/>
    </row>
    <row r="50" spans="1:12" ht="13.5" customHeight="1" x14ac:dyDescent="0.25">
      <c r="A50" s="14" t="s">
        <v>55</v>
      </c>
      <c r="B50" s="10">
        <v>102011</v>
      </c>
      <c r="C50" s="10">
        <v>61553</v>
      </c>
      <c r="D50" s="10">
        <v>60000</v>
      </c>
      <c r="E50" s="10">
        <v>47481</v>
      </c>
      <c r="F50" s="10">
        <v>23421</v>
      </c>
      <c r="G50" s="10">
        <v>294466</v>
      </c>
      <c r="H50" s="12">
        <v>-8.8109055549706117</v>
      </c>
      <c r="I50" s="12"/>
      <c r="J50" s="53"/>
      <c r="L50" s="39"/>
    </row>
    <row r="51" spans="1:12" ht="13.5" customHeight="1" x14ac:dyDescent="0.25">
      <c r="A51" s="5" t="s">
        <v>56</v>
      </c>
      <c r="B51" s="10">
        <v>74222</v>
      </c>
      <c r="C51" s="10">
        <v>44387</v>
      </c>
      <c r="D51" s="10">
        <v>46332</v>
      </c>
      <c r="E51" s="10">
        <v>38215</v>
      </c>
      <c r="F51" s="10">
        <v>19065</v>
      </c>
      <c r="G51" s="10">
        <v>222221</v>
      </c>
      <c r="H51" s="12">
        <v>-12.195112314044689</v>
      </c>
      <c r="I51" s="12"/>
      <c r="J51" s="53"/>
      <c r="L51" s="39"/>
    </row>
    <row r="52" spans="1:12" ht="13.5" customHeight="1" x14ac:dyDescent="0.25">
      <c r="A52" s="5" t="s">
        <v>57</v>
      </c>
      <c r="B52" s="10">
        <v>84810</v>
      </c>
      <c r="C52" s="10">
        <v>49922</v>
      </c>
      <c r="D52" s="10">
        <v>51655</v>
      </c>
      <c r="E52" s="10">
        <v>40720</v>
      </c>
      <c r="F52" s="10">
        <v>21326</v>
      </c>
      <c r="G52" s="10">
        <v>248433</v>
      </c>
      <c r="H52" s="12">
        <v>-12.62050894254612</v>
      </c>
      <c r="I52" s="12"/>
      <c r="J52" s="53"/>
      <c r="L52" s="39"/>
    </row>
    <row r="53" spans="1:12" ht="13.5" customHeight="1" x14ac:dyDescent="0.25">
      <c r="A53" s="5" t="s">
        <v>58</v>
      </c>
      <c r="B53" s="10">
        <v>64190</v>
      </c>
      <c r="C53" s="10">
        <v>39342</v>
      </c>
      <c r="D53" s="10">
        <v>39599</v>
      </c>
      <c r="E53" s="10">
        <v>34713</v>
      </c>
      <c r="F53" s="10">
        <v>17529</v>
      </c>
      <c r="G53" s="10">
        <v>195373</v>
      </c>
      <c r="H53" s="12">
        <v>-12.670358798313956</v>
      </c>
      <c r="I53" s="12"/>
      <c r="J53" s="53"/>
      <c r="L53" s="39"/>
    </row>
    <row r="54" spans="1:12" ht="13.5" customHeight="1" x14ac:dyDescent="0.25">
      <c r="A54" s="5" t="s">
        <v>59</v>
      </c>
      <c r="B54" s="10">
        <v>84744</v>
      </c>
      <c r="C54" s="10">
        <v>51029</v>
      </c>
      <c r="D54" s="10">
        <v>49724</v>
      </c>
      <c r="E54" s="10">
        <v>41659</v>
      </c>
      <c r="F54" s="10">
        <v>20742</v>
      </c>
      <c r="G54" s="10">
        <v>247898</v>
      </c>
      <c r="H54" s="12">
        <v>-15.814389437150639</v>
      </c>
      <c r="I54" s="12"/>
      <c r="J54" s="53"/>
      <c r="L54" s="39"/>
    </row>
    <row r="55" spans="1:12" ht="13.5" customHeight="1" x14ac:dyDescent="0.25">
      <c r="A55" s="5" t="s">
        <v>60</v>
      </c>
      <c r="B55" s="10">
        <v>61065</v>
      </c>
      <c r="C55" s="10">
        <v>36017</v>
      </c>
      <c r="D55" s="10">
        <v>38826</v>
      </c>
      <c r="E55" s="10">
        <v>33580</v>
      </c>
      <c r="F55" s="10">
        <v>16901</v>
      </c>
      <c r="G55" s="10">
        <v>186389</v>
      </c>
      <c r="H55" s="12">
        <v>-16.124488684687766</v>
      </c>
      <c r="I55" s="12"/>
      <c r="J55" s="53"/>
      <c r="L55" s="39"/>
    </row>
    <row r="56" spans="1:12" ht="13.5" customHeight="1" x14ac:dyDescent="0.25">
      <c r="A56" s="5" t="s">
        <v>61</v>
      </c>
      <c r="B56" s="10">
        <v>76199</v>
      </c>
      <c r="C56" s="10">
        <v>45406</v>
      </c>
      <c r="D56" s="10">
        <v>44294</v>
      </c>
      <c r="E56" s="10">
        <v>37276</v>
      </c>
      <c r="F56" s="10">
        <v>19095</v>
      </c>
      <c r="G56" s="10">
        <v>222270</v>
      </c>
      <c r="H56" s="12">
        <v>-10.531209621910133</v>
      </c>
      <c r="I56" s="12"/>
      <c r="J56" s="53"/>
      <c r="L56" s="39"/>
    </row>
    <row r="57" spans="1:12" ht="13.5" customHeight="1" x14ac:dyDescent="0.25">
      <c r="A57" s="5" t="s">
        <v>62</v>
      </c>
      <c r="B57" s="10">
        <v>55380</v>
      </c>
      <c r="C57" s="10">
        <v>34472</v>
      </c>
      <c r="D57" s="10">
        <v>35378</v>
      </c>
      <c r="E57" s="10">
        <v>32745</v>
      </c>
      <c r="F57" s="10">
        <v>16825</v>
      </c>
      <c r="G57" s="10">
        <v>174800</v>
      </c>
      <c r="H57" s="12">
        <v>-10.53011419182794</v>
      </c>
      <c r="I57" s="12"/>
      <c r="J57" s="53"/>
      <c r="L57" s="39"/>
    </row>
    <row r="58" spans="1:12" ht="13.5" customHeight="1" x14ac:dyDescent="0.25">
      <c r="A58" s="5" t="s">
        <v>63</v>
      </c>
      <c r="B58" s="10">
        <v>78782</v>
      </c>
      <c r="C58" s="10">
        <v>48547</v>
      </c>
      <c r="D58" s="10">
        <v>49216</v>
      </c>
      <c r="E58" s="10">
        <v>41283</v>
      </c>
      <c r="F58" s="10">
        <v>21149</v>
      </c>
      <c r="G58" s="10">
        <v>238977</v>
      </c>
      <c r="H58" s="12">
        <v>-3.5986575123639559</v>
      </c>
      <c r="I58" s="12"/>
      <c r="J58" s="53"/>
      <c r="L58" s="39"/>
    </row>
    <row r="59" spans="1:12" ht="13.5" customHeight="1" x14ac:dyDescent="0.25">
      <c r="A59" s="5" t="s">
        <v>64</v>
      </c>
      <c r="B59" s="10">
        <v>61969</v>
      </c>
      <c r="C59" s="10">
        <v>37345</v>
      </c>
      <c r="D59" s="10">
        <v>39871</v>
      </c>
      <c r="E59" s="10">
        <v>34462</v>
      </c>
      <c r="F59" s="10">
        <v>17081</v>
      </c>
      <c r="G59" s="10">
        <v>190728</v>
      </c>
      <c r="H59" s="12">
        <v>2.3279270772416827</v>
      </c>
      <c r="I59" s="12"/>
      <c r="J59" s="53"/>
      <c r="L59" s="39"/>
    </row>
    <row r="60" spans="1:12" ht="13.5" customHeight="1" x14ac:dyDescent="0.25">
      <c r="A60" s="5" t="s">
        <v>65</v>
      </c>
      <c r="B60" s="10">
        <v>75796</v>
      </c>
      <c r="C60" s="10">
        <v>45181</v>
      </c>
      <c r="D60" s="10">
        <v>46905</v>
      </c>
      <c r="E60" s="10">
        <v>40019</v>
      </c>
      <c r="F60" s="10">
        <v>19239</v>
      </c>
      <c r="G60" s="10">
        <v>227140</v>
      </c>
      <c r="H60" s="12">
        <v>2.1910289287803124</v>
      </c>
      <c r="I60" s="12"/>
      <c r="J60" s="53"/>
      <c r="L60" s="39"/>
    </row>
    <row r="61" spans="1:12" ht="13.5" customHeight="1" x14ac:dyDescent="0.25">
      <c r="A61" s="5" t="s">
        <v>66</v>
      </c>
      <c r="B61" s="10">
        <v>55793</v>
      </c>
      <c r="C61" s="10">
        <v>34863</v>
      </c>
      <c r="D61" s="10">
        <v>35252</v>
      </c>
      <c r="E61" s="10">
        <v>28909</v>
      </c>
      <c r="F61" s="10">
        <v>14116</v>
      </c>
      <c r="G61" s="10">
        <v>168933</v>
      </c>
      <c r="H61" s="12">
        <v>-3.3564073226544622</v>
      </c>
      <c r="I61" s="12"/>
      <c r="J61" s="53"/>
      <c r="L61" s="39"/>
    </row>
    <row r="62" spans="1:12" ht="13.5" customHeight="1" x14ac:dyDescent="0.25">
      <c r="A62" s="5" t="s">
        <v>67</v>
      </c>
      <c r="B62" s="10">
        <v>77857</v>
      </c>
      <c r="C62" s="10">
        <v>48527</v>
      </c>
      <c r="D62" s="10">
        <v>46882</v>
      </c>
      <c r="E62" s="10">
        <v>38657</v>
      </c>
      <c r="F62" s="10">
        <v>19239</v>
      </c>
      <c r="G62" s="10">
        <v>231162</v>
      </c>
      <c r="H62" s="12">
        <v>-3.2701891813856565</v>
      </c>
      <c r="I62" s="12"/>
      <c r="J62" s="53"/>
      <c r="L62" s="39"/>
    </row>
    <row r="63" spans="1:12" ht="13.5" customHeight="1" x14ac:dyDescent="0.25">
      <c r="A63" s="5" t="s">
        <v>68</v>
      </c>
      <c r="B63" s="10">
        <v>61768</v>
      </c>
      <c r="C63" s="10">
        <v>36425</v>
      </c>
      <c r="D63" s="10">
        <v>39481</v>
      </c>
      <c r="E63" s="10">
        <v>32098</v>
      </c>
      <c r="F63" s="10">
        <v>16452</v>
      </c>
      <c r="G63" s="10">
        <v>186224</v>
      </c>
      <c r="H63" s="12">
        <v>-2.3614781259175368</v>
      </c>
      <c r="I63" s="12"/>
      <c r="J63" s="53"/>
      <c r="L63" s="39"/>
    </row>
    <row r="64" spans="1:12" ht="13.5" customHeight="1" x14ac:dyDescent="0.25">
      <c r="A64" s="5" t="s">
        <v>69</v>
      </c>
      <c r="B64" s="10">
        <v>73871</v>
      </c>
      <c r="C64" s="10">
        <v>43112</v>
      </c>
      <c r="D64" s="10">
        <v>45338</v>
      </c>
      <c r="E64" s="10">
        <v>36766</v>
      </c>
      <c r="F64" s="10">
        <v>20818</v>
      </c>
      <c r="G64" s="10">
        <v>219905</v>
      </c>
      <c r="H64" s="12">
        <v>-3.1852601919521</v>
      </c>
      <c r="I64" s="12"/>
      <c r="J64" s="53"/>
      <c r="L64" s="39"/>
    </row>
    <row r="65" spans="1:12" ht="13.5" customHeight="1" x14ac:dyDescent="0.25">
      <c r="A65" s="5" t="s">
        <v>70</v>
      </c>
      <c r="B65" s="10">
        <v>58021</v>
      </c>
      <c r="C65" s="10">
        <v>35655</v>
      </c>
      <c r="D65" s="10">
        <v>35943</v>
      </c>
      <c r="E65" s="10">
        <v>30279</v>
      </c>
      <c r="F65" s="10">
        <v>15746</v>
      </c>
      <c r="G65" s="10">
        <v>175644</v>
      </c>
      <c r="H65" s="12">
        <v>3.9725808456607057</v>
      </c>
      <c r="I65" s="12"/>
      <c r="J65" s="53"/>
      <c r="L65" s="39"/>
    </row>
    <row r="66" spans="1:12" ht="13.5" customHeight="1" x14ac:dyDescent="0.25">
      <c r="A66" s="5" t="s">
        <v>71</v>
      </c>
      <c r="B66" s="10">
        <v>78760</v>
      </c>
      <c r="C66" s="10">
        <v>48046</v>
      </c>
      <c r="D66" s="10">
        <v>48282</v>
      </c>
      <c r="E66" s="10">
        <v>39774</v>
      </c>
      <c r="F66" s="10">
        <v>20123</v>
      </c>
      <c r="G66" s="10">
        <v>234985</v>
      </c>
      <c r="H66" s="12">
        <v>1.6538185341881451</v>
      </c>
      <c r="I66" s="12"/>
      <c r="J66" s="53"/>
      <c r="L66" s="39"/>
    </row>
    <row r="67" spans="1:12" ht="13.5" customHeight="1" x14ac:dyDescent="0.25">
      <c r="A67" s="5" t="s">
        <v>72</v>
      </c>
      <c r="B67" s="10">
        <v>52675</v>
      </c>
      <c r="C67" s="10">
        <v>29927</v>
      </c>
      <c r="D67" s="10">
        <v>31202</v>
      </c>
      <c r="E67" s="10">
        <v>27532</v>
      </c>
      <c r="F67" s="10">
        <v>13477</v>
      </c>
      <c r="G67" s="10">
        <v>154813</v>
      </c>
      <c r="H67" s="12">
        <v>-16.867321075693788</v>
      </c>
      <c r="I67" s="12"/>
      <c r="J67" s="53"/>
      <c r="L67" s="39"/>
    </row>
    <row r="68" spans="1:12" ht="13.5" customHeight="1" x14ac:dyDescent="0.25">
      <c r="A68" s="5" t="s">
        <v>73</v>
      </c>
      <c r="B68" s="10">
        <v>57151</v>
      </c>
      <c r="C68" s="10">
        <v>31868</v>
      </c>
      <c r="D68" s="10">
        <v>34843</v>
      </c>
      <c r="E68" s="10">
        <v>29455</v>
      </c>
      <c r="F68" s="10">
        <v>14404</v>
      </c>
      <c r="G68" s="10">
        <v>167721</v>
      </c>
      <c r="H68" s="12">
        <v>-23.730247152179349</v>
      </c>
      <c r="I68" s="12"/>
      <c r="J68" s="53"/>
      <c r="L68" s="39"/>
    </row>
    <row r="69" spans="1:12" ht="13.5" customHeight="1" x14ac:dyDescent="0.25">
      <c r="A69" s="5" t="s">
        <v>74</v>
      </c>
      <c r="B69" s="10">
        <v>43671</v>
      </c>
      <c r="C69" s="10">
        <v>26582</v>
      </c>
      <c r="D69" s="10">
        <v>27529</v>
      </c>
      <c r="E69" s="10">
        <v>25025</v>
      </c>
      <c r="F69" s="10">
        <v>12177</v>
      </c>
      <c r="G69" s="10">
        <v>134984</v>
      </c>
      <c r="H69" s="12">
        <v>-23.149097037188859</v>
      </c>
      <c r="I69" s="12"/>
      <c r="J69" s="53"/>
      <c r="L69" s="39"/>
    </row>
    <row r="70" spans="1:12" ht="13.5" customHeight="1" x14ac:dyDescent="0.25">
      <c r="A70" s="5" t="s">
        <v>75</v>
      </c>
      <c r="B70" s="10">
        <v>57899</v>
      </c>
      <c r="C70" s="10">
        <v>35669</v>
      </c>
      <c r="D70" s="10">
        <v>35333</v>
      </c>
      <c r="E70" s="10">
        <v>30808</v>
      </c>
      <c r="F70" s="10">
        <v>14890</v>
      </c>
      <c r="G70" s="10">
        <v>174599</v>
      </c>
      <c r="H70" s="12">
        <v>-25.697810498542459</v>
      </c>
      <c r="I70" s="12"/>
      <c r="J70" s="53"/>
      <c r="L70" s="39"/>
    </row>
    <row r="71" spans="1:12" ht="13.5" customHeight="1" x14ac:dyDescent="0.25">
      <c r="A71" s="5" t="s">
        <v>76</v>
      </c>
      <c r="B71" s="10">
        <v>46676</v>
      </c>
      <c r="C71" s="10">
        <v>26844</v>
      </c>
      <c r="D71" s="10">
        <v>27638</v>
      </c>
      <c r="E71" s="10">
        <v>25666</v>
      </c>
      <c r="F71" s="10">
        <v>12075</v>
      </c>
      <c r="G71" s="10">
        <v>138899</v>
      </c>
      <c r="H71" s="12">
        <v>-10.279498491728731</v>
      </c>
      <c r="I71" s="12"/>
      <c r="J71" s="53"/>
      <c r="L71" s="39"/>
    </row>
    <row r="72" spans="1:12" ht="13.5" customHeight="1" x14ac:dyDescent="0.25">
      <c r="A72" s="5" t="s">
        <v>77</v>
      </c>
      <c r="B72" s="44">
        <v>53274</v>
      </c>
      <c r="C72" s="44">
        <v>31111</v>
      </c>
      <c r="D72" s="44">
        <v>32063</v>
      </c>
      <c r="E72" s="44">
        <v>27589</v>
      </c>
      <c r="F72" s="44">
        <v>12849</v>
      </c>
      <c r="G72" s="44">
        <v>156886</v>
      </c>
      <c r="H72" s="12">
        <v>-6.4601331973932901</v>
      </c>
      <c r="I72" s="12"/>
      <c r="J72" s="53"/>
      <c r="L72" s="39"/>
    </row>
    <row r="73" spans="1:12" ht="13.5" customHeight="1" x14ac:dyDescent="0.25">
      <c r="A73" s="5" t="s">
        <v>161</v>
      </c>
      <c r="B73" s="44">
        <v>41461</v>
      </c>
      <c r="C73" s="44">
        <v>25859</v>
      </c>
      <c r="D73" s="44">
        <v>25763</v>
      </c>
      <c r="E73" s="44">
        <v>23531</v>
      </c>
      <c r="F73" s="44">
        <v>11112</v>
      </c>
      <c r="G73" s="44">
        <v>127726</v>
      </c>
      <c r="H73" s="12">
        <v>-5.3769335624962959</v>
      </c>
      <c r="I73" s="12"/>
      <c r="J73" s="53"/>
      <c r="L73" s="39"/>
    </row>
    <row r="74" spans="1:12" ht="13.5" customHeight="1" x14ac:dyDescent="0.25">
      <c r="A74" s="5" t="s">
        <v>162</v>
      </c>
      <c r="B74" s="44">
        <v>54238</v>
      </c>
      <c r="C74" s="44">
        <v>32565</v>
      </c>
      <c r="D74" s="44">
        <v>31989</v>
      </c>
      <c r="E74" s="44">
        <v>27518</v>
      </c>
      <c r="F74" s="44">
        <v>13259</v>
      </c>
      <c r="G74" s="44">
        <v>159569</v>
      </c>
      <c r="H74" s="12">
        <v>-8.6082967256398959</v>
      </c>
      <c r="I74" s="12"/>
      <c r="J74" s="53"/>
      <c r="L74" s="39"/>
    </row>
    <row r="75" spans="1:12" ht="13.5" customHeight="1" x14ac:dyDescent="0.25">
      <c r="A75" s="5" t="s">
        <v>163</v>
      </c>
      <c r="B75" s="10">
        <v>46359</v>
      </c>
      <c r="C75" s="10">
        <v>26865</v>
      </c>
      <c r="D75" s="10">
        <v>29871</v>
      </c>
      <c r="E75" s="10">
        <v>24921</v>
      </c>
      <c r="F75" s="10">
        <v>11746</v>
      </c>
      <c r="G75" s="10">
        <v>139762</v>
      </c>
      <c r="H75" s="12">
        <v>0.62131476828486887</v>
      </c>
      <c r="I75" s="12"/>
      <c r="J75" s="53"/>
      <c r="L75" s="39"/>
    </row>
    <row r="76" spans="1:12" ht="13.5" customHeight="1" x14ac:dyDescent="0.25">
      <c r="A76" s="5" t="s">
        <v>164</v>
      </c>
      <c r="B76" s="10">
        <v>51730</v>
      </c>
      <c r="C76" s="10">
        <v>30401</v>
      </c>
      <c r="D76" s="10">
        <v>31401</v>
      </c>
      <c r="E76" s="10">
        <v>26127</v>
      </c>
      <c r="F76" s="10">
        <v>11777</v>
      </c>
      <c r="G76" s="10">
        <v>151436</v>
      </c>
      <c r="H76" s="12">
        <v>-3.473860000254962</v>
      </c>
      <c r="I76" s="12"/>
      <c r="J76" s="53"/>
      <c r="L76" s="39"/>
    </row>
    <row r="77" spans="1:12" ht="13.5" customHeight="1" x14ac:dyDescent="0.25">
      <c r="A77" s="5" t="s">
        <v>165</v>
      </c>
      <c r="B77" s="10">
        <v>42425</v>
      </c>
      <c r="C77" s="10">
        <v>26886</v>
      </c>
      <c r="D77" s="10">
        <v>27287</v>
      </c>
      <c r="E77" s="10">
        <v>24279</v>
      </c>
      <c r="F77" s="10">
        <v>11625</v>
      </c>
      <c r="G77" s="10">
        <v>132502</v>
      </c>
      <c r="H77" s="12">
        <v>3.7392543413243975</v>
      </c>
      <c r="I77" s="12"/>
      <c r="J77" s="53"/>
      <c r="L77" s="39"/>
    </row>
    <row r="78" spans="1:12" ht="13.5" customHeight="1" x14ac:dyDescent="0.25">
      <c r="A78" s="5" t="s">
        <v>166</v>
      </c>
      <c r="B78" s="10">
        <v>56417</v>
      </c>
      <c r="C78" s="10">
        <v>34924</v>
      </c>
      <c r="D78" s="10">
        <v>34203</v>
      </c>
      <c r="E78" s="10">
        <v>29112</v>
      </c>
      <c r="F78" s="10">
        <v>13658</v>
      </c>
      <c r="G78" s="10">
        <v>168314</v>
      </c>
      <c r="H78" s="12">
        <v>5.4803877946217625</v>
      </c>
      <c r="I78" s="12"/>
      <c r="J78" s="53"/>
      <c r="L78" s="39"/>
    </row>
    <row r="79" spans="1:12" ht="13.5" customHeight="1" x14ac:dyDescent="0.25">
      <c r="A79" s="5" t="s">
        <v>167</v>
      </c>
      <c r="B79" s="44">
        <v>44438</v>
      </c>
      <c r="C79" s="44">
        <v>26866</v>
      </c>
      <c r="D79" s="44">
        <v>27917</v>
      </c>
      <c r="E79" s="44">
        <v>24359</v>
      </c>
      <c r="F79" s="44">
        <v>11170</v>
      </c>
      <c r="G79" s="44">
        <v>134750</v>
      </c>
      <c r="H79" s="12">
        <v>-3.5860963638184917</v>
      </c>
      <c r="I79" s="12"/>
      <c r="J79" s="53"/>
      <c r="L79" s="39"/>
    </row>
    <row r="80" spans="1:12" s="13" customFormat="1" ht="13.5" customHeight="1" x14ac:dyDescent="0.25">
      <c r="A80" s="5" t="s">
        <v>168</v>
      </c>
      <c r="B80" s="44">
        <v>54776</v>
      </c>
      <c r="C80" s="44">
        <v>33719</v>
      </c>
      <c r="D80" s="44">
        <v>32695</v>
      </c>
      <c r="E80" s="44">
        <v>26877</v>
      </c>
      <c r="F80" s="44">
        <v>12717</v>
      </c>
      <c r="G80" s="44">
        <v>160784</v>
      </c>
      <c r="H80" s="12">
        <v>6.1729047254285634</v>
      </c>
      <c r="I80" s="12"/>
      <c r="J80" s="53"/>
      <c r="L80" s="39"/>
    </row>
    <row r="81" spans="1:17" ht="13.5" customHeight="1" x14ac:dyDescent="0.25">
      <c r="A81" s="5" t="s">
        <v>169</v>
      </c>
      <c r="B81" s="44">
        <v>46698</v>
      </c>
      <c r="C81" s="44">
        <v>29888</v>
      </c>
      <c r="D81" s="44">
        <v>29272</v>
      </c>
      <c r="E81" s="44">
        <v>25529</v>
      </c>
      <c r="F81" s="44">
        <v>12368</v>
      </c>
      <c r="G81" s="44">
        <v>143755</v>
      </c>
      <c r="H81" s="12">
        <v>8.4927019969509896</v>
      </c>
      <c r="I81" s="12"/>
      <c r="J81" s="53"/>
      <c r="L81" s="39"/>
    </row>
    <row r="82" spans="1:17" ht="13.5" customHeight="1" x14ac:dyDescent="0.25">
      <c r="A82" s="5" t="s">
        <v>78</v>
      </c>
      <c r="B82" s="44">
        <v>62071</v>
      </c>
      <c r="C82" s="44">
        <v>38427</v>
      </c>
      <c r="D82" s="44">
        <v>37170</v>
      </c>
      <c r="E82" s="44">
        <v>31074</v>
      </c>
      <c r="F82" s="44">
        <v>15044</v>
      </c>
      <c r="G82" s="44">
        <v>183786</v>
      </c>
      <c r="H82" s="12">
        <v>9.1923428829449723</v>
      </c>
      <c r="I82" s="12"/>
      <c r="J82" s="53"/>
      <c r="L82" s="39"/>
    </row>
    <row r="83" spans="1:17" ht="13.5" customHeight="1" x14ac:dyDescent="0.25">
      <c r="A83" s="11" t="s">
        <v>170</v>
      </c>
      <c r="B83" s="44">
        <v>53615</v>
      </c>
      <c r="C83" s="44">
        <v>31934</v>
      </c>
      <c r="D83" s="44">
        <v>32341</v>
      </c>
      <c r="E83" s="44">
        <v>28339</v>
      </c>
      <c r="F83" s="44">
        <v>13015</v>
      </c>
      <c r="G83" s="44">
        <v>159244</v>
      </c>
      <c r="H83" s="9">
        <v>18.177365491651205</v>
      </c>
      <c r="I83" s="12"/>
      <c r="J83" s="53"/>
      <c r="L83" s="39"/>
    </row>
    <row r="84" spans="1:17" ht="13.5" customHeight="1" x14ac:dyDescent="0.25">
      <c r="A84" s="11" t="s">
        <v>79</v>
      </c>
      <c r="B84" s="44">
        <v>66053</v>
      </c>
      <c r="C84" s="44">
        <v>41259</v>
      </c>
      <c r="D84" s="44">
        <v>39347</v>
      </c>
      <c r="E84" s="44">
        <v>32802</v>
      </c>
      <c r="F84" s="44">
        <v>15159</v>
      </c>
      <c r="G84" s="44">
        <v>194620</v>
      </c>
      <c r="H84" s="9">
        <v>21.044382525624442</v>
      </c>
      <c r="I84" s="12"/>
      <c r="J84" s="53"/>
      <c r="L84" s="39"/>
    </row>
    <row r="85" spans="1:17" ht="15" customHeight="1" x14ac:dyDescent="0.25">
      <c r="A85" s="11" t="s">
        <v>155</v>
      </c>
      <c r="B85" s="44">
        <v>56660</v>
      </c>
      <c r="C85" s="44">
        <v>38653</v>
      </c>
      <c r="D85" s="44">
        <v>34459</v>
      </c>
      <c r="E85" s="44">
        <v>28580</v>
      </c>
      <c r="F85" s="44">
        <v>13949</v>
      </c>
      <c r="G85" s="44">
        <v>172301</v>
      </c>
      <c r="H85" s="9">
        <v>19.85739626447776</v>
      </c>
      <c r="I85" s="12"/>
      <c r="J85" s="53"/>
      <c r="L85" s="39"/>
    </row>
    <row r="86" spans="1:17" ht="15" customHeight="1" x14ac:dyDescent="0.25">
      <c r="A86" s="11" t="s">
        <v>158</v>
      </c>
      <c r="B86" s="44">
        <v>69419</v>
      </c>
      <c r="C86" s="44">
        <v>43749</v>
      </c>
      <c r="D86" s="44">
        <v>40060</v>
      </c>
      <c r="E86" s="44">
        <v>33333</v>
      </c>
      <c r="F86" s="44">
        <v>16091</v>
      </c>
      <c r="G86" s="44">
        <v>202652</v>
      </c>
      <c r="H86" s="9">
        <v>10.3</v>
      </c>
      <c r="I86" s="12"/>
      <c r="J86" s="53"/>
      <c r="L86" s="39"/>
    </row>
    <row r="87" spans="1:17" ht="15" customHeight="1" x14ac:dyDescent="0.25">
      <c r="A87" s="11" t="s">
        <v>171</v>
      </c>
      <c r="B87" s="44">
        <v>57902</v>
      </c>
      <c r="C87" s="44">
        <v>34818</v>
      </c>
      <c r="D87" s="44">
        <v>34145</v>
      </c>
      <c r="E87" s="44">
        <v>29218</v>
      </c>
      <c r="F87" s="44">
        <v>13444</v>
      </c>
      <c r="G87" s="44">
        <v>169527</v>
      </c>
      <c r="H87" s="9">
        <v>6.5</v>
      </c>
      <c r="I87" s="12"/>
      <c r="J87" s="53"/>
      <c r="L87" s="39"/>
    </row>
    <row r="88" spans="1:17" ht="15" customHeight="1" x14ac:dyDescent="0.25">
      <c r="A88" s="11" t="s">
        <v>173</v>
      </c>
      <c r="B88" s="44">
        <v>68560</v>
      </c>
      <c r="C88" s="44">
        <v>42061</v>
      </c>
      <c r="D88" s="44">
        <v>40572</v>
      </c>
      <c r="E88" s="44">
        <v>33574</v>
      </c>
      <c r="F88" s="44">
        <v>15174</v>
      </c>
      <c r="G88" s="44">
        <v>199941</v>
      </c>
      <c r="H88" s="9">
        <v>2.7</v>
      </c>
      <c r="I88" s="12"/>
      <c r="J88" s="53"/>
      <c r="L88" s="39"/>
    </row>
    <row r="89" spans="1:17" ht="15" customHeight="1" x14ac:dyDescent="0.25">
      <c r="A89" s="11" t="s">
        <v>175</v>
      </c>
      <c r="B89" s="44">
        <v>57098</v>
      </c>
      <c r="C89" s="44">
        <v>37503</v>
      </c>
      <c r="D89" s="44">
        <v>34229</v>
      </c>
      <c r="E89" s="44">
        <v>29250</v>
      </c>
      <c r="F89" s="44">
        <v>14192</v>
      </c>
      <c r="G89" s="44">
        <v>172272</v>
      </c>
      <c r="H89" s="9">
        <v>0</v>
      </c>
      <c r="I89" s="12"/>
      <c r="J89" s="53"/>
      <c r="L89" s="39"/>
    </row>
    <row r="90" spans="1:17" ht="15" customHeight="1" x14ac:dyDescent="0.25">
      <c r="A90" s="11" t="s">
        <v>188</v>
      </c>
      <c r="B90" s="44">
        <v>73700</v>
      </c>
      <c r="C90" s="44">
        <v>46497</v>
      </c>
      <c r="D90" s="44">
        <v>41865</v>
      </c>
      <c r="E90" s="44">
        <v>35937</v>
      </c>
      <c r="F90" s="44">
        <v>16045</v>
      </c>
      <c r="G90" s="44">
        <v>214044</v>
      </c>
      <c r="H90" s="9">
        <v>5.6</v>
      </c>
      <c r="I90" s="12"/>
      <c r="J90" s="53"/>
    </row>
    <row r="91" spans="1:17" ht="15" customHeight="1" x14ac:dyDescent="0.25">
      <c r="A91" s="11" t="s">
        <v>190</v>
      </c>
      <c r="B91" s="59">
        <v>58993</v>
      </c>
      <c r="C91" s="59">
        <v>36010</v>
      </c>
      <c r="D91" s="59">
        <v>35584</v>
      </c>
      <c r="E91" s="59">
        <v>31238</v>
      </c>
      <c r="F91" s="59">
        <v>14862</v>
      </c>
      <c r="G91" s="59">
        <v>176687</v>
      </c>
      <c r="H91" s="9">
        <v>4.2235160180974125</v>
      </c>
      <c r="I91" s="12"/>
      <c r="J91" s="53"/>
      <c r="K91" s="63"/>
      <c r="L91" s="63"/>
      <c r="M91" s="63"/>
      <c r="N91" s="63"/>
      <c r="O91" s="63"/>
    </row>
    <row r="92" spans="1:17" ht="13.5" x14ac:dyDescent="0.25">
      <c r="A92" s="11" t="s">
        <v>192</v>
      </c>
      <c r="B92" s="59">
        <v>72121</v>
      </c>
      <c r="C92" s="59">
        <v>44893</v>
      </c>
      <c r="D92" s="59">
        <v>41511</v>
      </c>
      <c r="E92" s="59">
        <v>34590</v>
      </c>
      <c r="F92" s="59">
        <v>16128</v>
      </c>
      <c r="G92" s="59">
        <v>209243</v>
      </c>
      <c r="H92" s="9">
        <v>4.6523724498727121</v>
      </c>
      <c r="I92" s="12"/>
      <c r="J92" s="53"/>
    </row>
    <row r="93" spans="1:17" ht="13.5" x14ac:dyDescent="0.25">
      <c r="A93" s="11" t="s">
        <v>194</v>
      </c>
      <c r="B93" s="59">
        <v>57101</v>
      </c>
      <c r="C93" s="59">
        <v>38532</v>
      </c>
      <c r="D93" s="59">
        <v>35169</v>
      </c>
      <c r="E93" s="59">
        <v>29574</v>
      </c>
      <c r="F93" s="59">
        <v>14726</v>
      </c>
      <c r="G93" s="59">
        <v>175102</v>
      </c>
      <c r="H93" s="9">
        <v>1.6427509984211015</v>
      </c>
      <c r="I93" s="12"/>
      <c r="J93" s="53"/>
      <c r="L93" s="39"/>
    </row>
    <row r="94" spans="1:17" ht="13.5" x14ac:dyDescent="0.25">
      <c r="A94" s="11" t="s">
        <v>235</v>
      </c>
      <c r="B94" s="59">
        <v>79083</v>
      </c>
      <c r="C94" s="59">
        <v>50910</v>
      </c>
      <c r="D94" s="59">
        <v>45622</v>
      </c>
      <c r="E94" s="59">
        <v>37047</v>
      </c>
      <c r="F94" s="59">
        <v>17596</v>
      </c>
      <c r="G94" s="59">
        <v>230258</v>
      </c>
      <c r="H94" s="9">
        <v>7.5750780213414064</v>
      </c>
      <c r="I94" s="12"/>
      <c r="J94" s="53"/>
      <c r="K94" s="53"/>
      <c r="L94" s="53"/>
      <c r="M94" s="53"/>
      <c r="N94" s="53"/>
      <c r="O94" s="53"/>
    </row>
    <row r="95" spans="1:17" ht="13.5" x14ac:dyDescent="0.25">
      <c r="A95" s="11" t="s">
        <v>237</v>
      </c>
      <c r="B95" s="59">
        <v>64347</v>
      </c>
      <c r="C95" s="59">
        <v>39674</v>
      </c>
      <c r="D95" s="59">
        <v>39821</v>
      </c>
      <c r="E95" s="59">
        <v>31686</v>
      </c>
      <c r="F95" s="59">
        <v>15376</v>
      </c>
      <c r="G95" s="59">
        <v>190904</v>
      </c>
      <c r="H95" s="9">
        <v>8.0464323917435916</v>
      </c>
      <c r="I95" s="12"/>
      <c r="J95" s="53"/>
      <c r="K95" s="53"/>
      <c r="L95" s="53"/>
      <c r="M95" s="53"/>
      <c r="N95" s="53"/>
      <c r="O95" s="53"/>
      <c r="P95" s="53"/>
      <c r="Q95" s="53"/>
    </row>
    <row r="96" spans="1:17" ht="13.5" x14ac:dyDescent="0.25">
      <c r="A96" s="11" t="s">
        <v>239</v>
      </c>
      <c r="B96" s="59">
        <v>74242</v>
      </c>
      <c r="C96" s="59">
        <v>46524</v>
      </c>
      <c r="D96" s="59">
        <v>43482</v>
      </c>
      <c r="E96" s="59">
        <v>35506</v>
      </c>
      <c r="F96" s="59">
        <v>16729</v>
      </c>
      <c r="G96" s="59">
        <v>216483</v>
      </c>
      <c r="H96" s="9">
        <v>3.5</v>
      </c>
      <c r="I96" s="12"/>
      <c r="J96" s="53"/>
      <c r="K96" s="53"/>
      <c r="L96" s="53"/>
      <c r="M96" s="53"/>
      <c r="N96" s="53"/>
      <c r="O96" s="53"/>
      <c r="P96" s="53"/>
      <c r="Q96" s="53"/>
    </row>
    <row r="97" spans="1:17" ht="13.5" x14ac:dyDescent="0.25">
      <c r="A97" s="11" t="s">
        <v>241</v>
      </c>
      <c r="B97" s="59">
        <v>60184</v>
      </c>
      <c r="C97" s="59">
        <v>40906</v>
      </c>
      <c r="D97" s="59">
        <v>36547</v>
      </c>
      <c r="E97" s="59">
        <v>30797</v>
      </c>
      <c r="F97" s="59">
        <v>15045</v>
      </c>
      <c r="G97" s="59">
        <v>183479</v>
      </c>
      <c r="H97" s="12">
        <v>4.7840687142351319</v>
      </c>
      <c r="I97" s="12"/>
      <c r="J97" s="53"/>
      <c r="K97" s="53"/>
      <c r="L97" s="53"/>
      <c r="M97" s="53"/>
      <c r="N97" s="53"/>
      <c r="O97" s="53"/>
      <c r="P97" s="53"/>
      <c r="Q97" s="53"/>
    </row>
    <row r="98" spans="1:17" ht="13.5" x14ac:dyDescent="0.25">
      <c r="A98" s="11" t="s">
        <v>243</v>
      </c>
      <c r="B98" s="59">
        <v>79955</v>
      </c>
      <c r="C98" s="59">
        <v>51892</v>
      </c>
      <c r="D98" s="59">
        <v>45461</v>
      </c>
      <c r="E98" s="59">
        <v>38476</v>
      </c>
      <c r="F98" s="59">
        <v>17971</v>
      </c>
      <c r="G98" s="59">
        <v>233755</v>
      </c>
      <c r="H98" s="12">
        <f t="shared" ref="H98:H104" si="0">(G98-G94)/G94*100</f>
        <v>1.5187311624351814</v>
      </c>
      <c r="I98" s="12"/>
      <c r="J98" s="53"/>
      <c r="K98" s="53"/>
      <c r="L98" s="53"/>
      <c r="M98" s="53"/>
      <c r="N98" s="53"/>
      <c r="O98" s="53"/>
      <c r="P98" s="53"/>
      <c r="Q98" s="53"/>
    </row>
    <row r="99" spans="1:17" ht="13.5" x14ac:dyDescent="0.25">
      <c r="A99" s="11" t="s">
        <v>245</v>
      </c>
      <c r="B99" s="59">
        <v>51106</v>
      </c>
      <c r="C99" s="59">
        <v>33339</v>
      </c>
      <c r="D99" s="59">
        <v>34949</v>
      </c>
      <c r="E99" s="59">
        <v>25980</v>
      </c>
      <c r="F99" s="59">
        <v>11752</v>
      </c>
      <c r="G99" s="59">
        <v>157126</v>
      </c>
      <c r="H99" s="12">
        <f t="shared" si="0"/>
        <v>-17.69370992750283</v>
      </c>
      <c r="I99" s="12"/>
      <c r="J99" s="53"/>
      <c r="K99" s="53"/>
      <c r="L99" s="53"/>
      <c r="M99" s="53"/>
      <c r="N99" s="53"/>
      <c r="O99" s="53"/>
      <c r="P99" s="53"/>
      <c r="Q99" s="53"/>
    </row>
    <row r="100" spans="1:17" ht="13.5" x14ac:dyDescent="0.25">
      <c r="A100" s="11" t="s">
        <v>247</v>
      </c>
      <c r="B100" s="59">
        <v>51245</v>
      </c>
      <c r="C100" s="59">
        <v>35363</v>
      </c>
      <c r="D100" s="59">
        <v>29886</v>
      </c>
      <c r="E100" s="59">
        <v>23047</v>
      </c>
      <c r="F100" s="59">
        <v>10223</v>
      </c>
      <c r="G100" s="59">
        <v>149764</v>
      </c>
      <c r="H100" s="12">
        <f t="shared" si="0"/>
        <v>-30.819510077003738</v>
      </c>
      <c r="I100" s="12"/>
      <c r="J100" s="53"/>
      <c r="K100" s="53"/>
      <c r="L100" s="53"/>
      <c r="M100" s="53"/>
      <c r="N100" s="53"/>
      <c r="O100" s="53"/>
      <c r="P100" s="53"/>
      <c r="Q100" s="53"/>
    </row>
    <row r="101" spans="1:17" ht="13.5" x14ac:dyDescent="0.25">
      <c r="A101" s="11" t="s">
        <v>249</v>
      </c>
      <c r="B101" s="59">
        <v>61583</v>
      </c>
      <c r="C101" s="59">
        <v>41264</v>
      </c>
      <c r="D101" s="59">
        <v>35820</v>
      </c>
      <c r="E101" s="59">
        <v>33352</v>
      </c>
      <c r="F101" s="59">
        <v>14848</v>
      </c>
      <c r="G101" s="59">
        <v>186867</v>
      </c>
      <c r="H101" s="12">
        <f t="shared" si="0"/>
        <v>1.8465328457207635</v>
      </c>
      <c r="I101" s="12"/>
      <c r="J101" s="53"/>
      <c r="K101" s="53"/>
      <c r="L101" s="53"/>
      <c r="M101" s="53"/>
      <c r="N101" s="53"/>
      <c r="O101" s="53"/>
      <c r="P101" s="53"/>
      <c r="Q101" s="53"/>
    </row>
    <row r="102" spans="1:17" ht="13.5" x14ac:dyDescent="0.25">
      <c r="A102" s="11" t="s">
        <v>251</v>
      </c>
      <c r="B102" s="59">
        <v>83307</v>
      </c>
      <c r="C102" s="59">
        <v>54877</v>
      </c>
      <c r="D102" s="59">
        <v>48737</v>
      </c>
      <c r="E102" s="59">
        <v>39534</v>
      </c>
      <c r="F102" s="59">
        <v>18785</v>
      </c>
      <c r="G102" s="59">
        <v>245240</v>
      </c>
      <c r="H102" s="12">
        <f t="shared" si="0"/>
        <v>4.9132638874034784</v>
      </c>
      <c r="I102" s="12"/>
      <c r="J102" s="53"/>
      <c r="K102" s="53"/>
      <c r="L102" s="53"/>
      <c r="M102" s="53"/>
      <c r="N102" s="53"/>
      <c r="O102" s="53"/>
      <c r="P102" s="53"/>
      <c r="Q102" s="53"/>
    </row>
    <row r="103" spans="1:17" ht="13.5" x14ac:dyDescent="0.25">
      <c r="A103" s="11" t="s">
        <v>253</v>
      </c>
      <c r="B103" s="10">
        <v>73210</v>
      </c>
      <c r="C103" s="10">
        <v>45821</v>
      </c>
      <c r="D103" s="10">
        <v>43094</v>
      </c>
      <c r="E103" s="10">
        <v>35855</v>
      </c>
      <c r="F103" s="10">
        <v>16824</v>
      </c>
      <c r="G103" s="10">
        <v>214804</v>
      </c>
      <c r="H103" s="12">
        <f t="shared" si="0"/>
        <v>36.708119598284178</v>
      </c>
      <c r="I103" s="12"/>
      <c r="J103" s="53"/>
      <c r="K103" s="53"/>
      <c r="L103" s="53"/>
      <c r="M103" s="53"/>
      <c r="N103" s="53"/>
      <c r="O103" s="53"/>
      <c r="P103" s="53"/>
      <c r="Q103" s="53"/>
    </row>
    <row r="104" spans="1:17" ht="13.5" x14ac:dyDescent="0.25">
      <c r="A104" s="11" t="s">
        <v>257</v>
      </c>
      <c r="B104" s="10">
        <v>91701</v>
      </c>
      <c r="C104" s="10">
        <v>57087</v>
      </c>
      <c r="D104" s="10">
        <v>51614</v>
      </c>
      <c r="E104" s="10">
        <v>43216</v>
      </c>
      <c r="F104" s="10">
        <v>20033</v>
      </c>
      <c r="G104" s="10">
        <v>263651</v>
      </c>
      <c r="H104" s="12">
        <f t="shared" si="0"/>
        <v>76.044309713949943</v>
      </c>
      <c r="I104" s="12"/>
      <c r="J104" s="53"/>
      <c r="K104" s="53"/>
      <c r="L104" s="53"/>
      <c r="M104" s="53"/>
      <c r="N104" s="53"/>
      <c r="O104" s="53"/>
      <c r="P104" s="53"/>
      <c r="Q104" s="53"/>
    </row>
    <row r="105" spans="1:17" ht="9" customHeight="1" x14ac:dyDescent="0.25">
      <c r="A105" s="8"/>
      <c r="B105" s="50"/>
      <c r="C105" s="50"/>
      <c r="D105" s="50"/>
      <c r="E105" s="50"/>
      <c r="F105" s="50"/>
      <c r="G105" s="50"/>
      <c r="H105" s="6"/>
      <c r="I105" s="53"/>
      <c r="J105" s="53"/>
      <c r="K105" s="53"/>
      <c r="L105" s="53"/>
      <c r="M105" s="53"/>
      <c r="N105" s="53"/>
      <c r="O105" s="53"/>
    </row>
    <row r="106" spans="1:17" ht="6" customHeight="1" x14ac:dyDescent="0.25">
      <c r="A106" s="5"/>
      <c r="B106" s="3"/>
      <c r="C106" s="3"/>
      <c r="D106" s="3"/>
      <c r="E106" s="3"/>
      <c r="F106" s="3"/>
      <c r="I106" s="53"/>
      <c r="J106" s="53"/>
      <c r="K106" s="53"/>
      <c r="L106" s="53"/>
      <c r="M106" s="53"/>
      <c r="N106" s="53"/>
      <c r="O106" s="53"/>
    </row>
    <row r="107" spans="1:17" ht="13.5" x14ac:dyDescent="0.25">
      <c r="A107" s="5" t="s">
        <v>80</v>
      </c>
      <c r="B107" s="4"/>
      <c r="I107" s="53"/>
      <c r="J107" s="53"/>
      <c r="K107" s="53"/>
      <c r="L107" s="53"/>
      <c r="M107" s="53"/>
      <c r="N107" s="53"/>
      <c r="O107" s="53"/>
    </row>
    <row r="108" spans="1:17" customFormat="1" x14ac:dyDescent="0.2"/>
    <row r="109" spans="1:17" customFormat="1" x14ac:dyDescent="0.2"/>
  </sheetData>
  <mergeCells count="2">
    <mergeCell ref="B4:G4"/>
    <mergeCell ref="H4:H5"/>
  </mergeCells>
  <pageMargins left="0.7" right="0.7" top="0.75" bottom="0.75" header="0.3" footer="0.3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L109"/>
  <sheetViews>
    <sheetView workbookViewId="0"/>
  </sheetViews>
  <sheetFormatPr defaultRowHeight="12.75" x14ac:dyDescent="0.2"/>
  <cols>
    <col min="1" max="1" width="11" style="3" customWidth="1"/>
    <col min="2" max="8" width="9.140625" style="3" customWidth="1"/>
    <col min="9" max="9" width="15.28515625" style="3" customWidth="1"/>
    <col min="10" max="12" width="9.140625" style="3" customWidth="1"/>
    <col min="13" max="16384" width="9.140625" style="2"/>
  </cols>
  <sheetData>
    <row r="1" spans="1:9" ht="15.75" customHeight="1" x14ac:dyDescent="0.25">
      <c r="A1" s="22" t="s">
        <v>81</v>
      </c>
    </row>
    <row r="2" spans="1:9" ht="15.75" customHeight="1" x14ac:dyDescent="0.25">
      <c r="A2" s="22" t="s">
        <v>259</v>
      </c>
    </row>
    <row r="3" spans="1:9" ht="6" customHeight="1" x14ac:dyDescent="0.2">
      <c r="A3" s="17"/>
      <c r="B3" s="17"/>
      <c r="C3" s="17"/>
      <c r="D3" s="17"/>
      <c r="E3" s="17"/>
      <c r="F3" s="17"/>
      <c r="G3" s="17"/>
      <c r="H3" s="17"/>
    </row>
    <row r="4" spans="1:9" ht="14.25" customHeight="1" x14ac:dyDescent="0.2">
      <c r="A4" s="21" t="s">
        <v>7</v>
      </c>
      <c r="B4" s="97" t="s">
        <v>8</v>
      </c>
      <c r="C4" s="97"/>
      <c r="D4" s="97"/>
      <c r="E4" s="97"/>
      <c r="F4" s="97"/>
      <c r="G4" s="97"/>
      <c r="H4" s="98" t="s">
        <v>9</v>
      </c>
    </row>
    <row r="5" spans="1:9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9"/>
    </row>
    <row r="6" spans="1:9" ht="6" customHeight="1" x14ac:dyDescent="0.2">
      <c r="B6" s="28"/>
      <c r="C6" s="28"/>
      <c r="D6" s="28"/>
      <c r="E6" s="28"/>
      <c r="F6" s="28"/>
      <c r="G6" s="28"/>
      <c r="H6" s="28"/>
    </row>
    <row r="7" spans="1:9" ht="13.5" customHeight="1" x14ac:dyDescent="0.25">
      <c r="A7" s="25" t="s">
        <v>11</v>
      </c>
      <c r="B7" s="10">
        <v>49919</v>
      </c>
      <c r="C7" s="10">
        <v>28181</v>
      </c>
      <c r="D7" s="10">
        <v>23838</v>
      </c>
      <c r="E7" s="10">
        <v>23573</v>
      </c>
      <c r="F7" s="10">
        <v>11681</v>
      </c>
      <c r="G7" s="10">
        <v>137192</v>
      </c>
      <c r="H7" s="27" t="s">
        <v>12</v>
      </c>
    </row>
    <row r="8" spans="1:9" ht="13.5" customHeight="1" x14ac:dyDescent="0.25">
      <c r="A8" s="25" t="s">
        <v>13</v>
      </c>
      <c r="B8" s="10">
        <v>63156</v>
      </c>
      <c r="C8" s="10">
        <v>35116</v>
      </c>
      <c r="D8" s="10">
        <v>30849</v>
      </c>
      <c r="E8" s="10">
        <v>25798</v>
      </c>
      <c r="F8" s="10">
        <v>13991</v>
      </c>
      <c r="G8" s="10">
        <v>168910</v>
      </c>
      <c r="H8" s="27" t="s">
        <v>12</v>
      </c>
    </row>
    <row r="9" spans="1:9" ht="13.5" customHeight="1" x14ac:dyDescent="0.25">
      <c r="A9" s="25" t="s">
        <v>14</v>
      </c>
      <c r="B9" s="10">
        <v>48665</v>
      </c>
      <c r="C9" s="10">
        <v>30061</v>
      </c>
      <c r="D9" s="10">
        <v>26975</v>
      </c>
      <c r="E9" s="10">
        <v>24919</v>
      </c>
      <c r="F9" s="10">
        <v>13022</v>
      </c>
      <c r="G9" s="10">
        <v>143642</v>
      </c>
      <c r="H9" s="27" t="s">
        <v>12</v>
      </c>
    </row>
    <row r="10" spans="1:9" ht="13.5" customHeight="1" x14ac:dyDescent="0.25">
      <c r="A10" s="25" t="s">
        <v>15</v>
      </c>
      <c r="B10" s="10">
        <v>71982</v>
      </c>
      <c r="C10" s="10">
        <v>43380</v>
      </c>
      <c r="D10" s="10">
        <v>36739</v>
      </c>
      <c r="E10" s="10">
        <v>30929</v>
      </c>
      <c r="F10" s="10">
        <v>16625</v>
      </c>
      <c r="G10" s="10">
        <v>199655</v>
      </c>
      <c r="H10" s="27" t="s">
        <v>12</v>
      </c>
    </row>
    <row r="11" spans="1:9" ht="13.5" customHeight="1" x14ac:dyDescent="0.25">
      <c r="A11" s="25" t="s">
        <v>16</v>
      </c>
      <c r="B11" s="10">
        <v>56235</v>
      </c>
      <c r="C11" s="10">
        <v>32526</v>
      </c>
      <c r="D11" s="10">
        <v>30078</v>
      </c>
      <c r="E11" s="10">
        <v>27694</v>
      </c>
      <c r="F11" s="10">
        <v>14398</v>
      </c>
      <c r="G11" s="10">
        <v>160931</v>
      </c>
      <c r="H11" s="9">
        <v>17.303487083794973</v>
      </c>
      <c r="I11" s="9"/>
    </row>
    <row r="12" spans="1:9" ht="13.5" customHeight="1" x14ac:dyDescent="0.25">
      <c r="A12" s="25" t="s">
        <v>17</v>
      </c>
      <c r="B12" s="10">
        <v>67136</v>
      </c>
      <c r="C12" s="10">
        <v>39217</v>
      </c>
      <c r="D12" s="10">
        <v>36579</v>
      </c>
      <c r="E12" s="10">
        <v>30399</v>
      </c>
      <c r="F12" s="10">
        <v>16057</v>
      </c>
      <c r="G12" s="10">
        <v>189388</v>
      </c>
      <c r="H12" s="9">
        <v>12.123616126931502</v>
      </c>
      <c r="I12" s="9"/>
    </row>
    <row r="13" spans="1:9" ht="13.5" customHeight="1" x14ac:dyDescent="0.25">
      <c r="A13" s="25" t="s">
        <v>18</v>
      </c>
      <c r="B13" s="10">
        <v>52722</v>
      </c>
      <c r="C13" s="10">
        <v>33572</v>
      </c>
      <c r="D13" s="10">
        <v>31094</v>
      </c>
      <c r="E13" s="10">
        <v>28419</v>
      </c>
      <c r="F13" s="10">
        <v>15085</v>
      </c>
      <c r="G13" s="10">
        <v>160892</v>
      </c>
      <c r="H13" s="9">
        <v>12.009022430765375</v>
      </c>
      <c r="I13" s="9"/>
    </row>
    <row r="14" spans="1:9" ht="13.5" customHeight="1" x14ac:dyDescent="0.25">
      <c r="A14" s="25" t="s">
        <v>19</v>
      </c>
      <c r="B14" s="10">
        <v>76226</v>
      </c>
      <c r="C14" s="10">
        <v>47291</v>
      </c>
      <c r="D14" s="10">
        <v>41274</v>
      </c>
      <c r="E14" s="10">
        <v>35725</v>
      </c>
      <c r="F14" s="10">
        <v>18111</v>
      </c>
      <c r="G14" s="10">
        <v>218627</v>
      </c>
      <c r="H14" s="9">
        <v>9.5023916255540808</v>
      </c>
      <c r="I14" s="9"/>
    </row>
    <row r="15" spans="1:9" ht="13.5" customHeight="1" x14ac:dyDescent="0.25">
      <c r="A15" s="25" t="s">
        <v>20</v>
      </c>
      <c r="B15" s="10">
        <v>65902</v>
      </c>
      <c r="C15" s="10">
        <v>37506</v>
      </c>
      <c r="D15" s="10">
        <v>36873</v>
      </c>
      <c r="E15" s="10">
        <v>31237</v>
      </c>
      <c r="F15" s="10">
        <v>15320</v>
      </c>
      <c r="G15" s="10">
        <v>186838</v>
      </c>
      <c r="H15" s="9">
        <v>16.098203577930914</v>
      </c>
      <c r="I15" s="9"/>
    </row>
    <row r="16" spans="1:9" ht="13.5" customHeight="1" x14ac:dyDescent="0.25">
      <c r="A16" s="25" t="s">
        <v>21</v>
      </c>
      <c r="B16" s="10">
        <v>79932</v>
      </c>
      <c r="C16" s="10">
        <v>46932</v>
      </c>
      <c r="D16" s="10">
        <v>44940</v>
      </c>
      <c r="E16" s="10">
        <v>35889</v>
      </c>
      <c r="F16" s="10">
        <v>18102</v>
      </c>
      <c r="G16" s="10">
        <v>225795</v>
      </c>
      <c r="H16" s="9">
        <v>19.223498848923903</v>
      </c>
      <c r="I16" s="9"/>
    </row>
    <row r="17" spans="1:9" ht="13.5" customHeight="1" x14ac:dyDescent="0.25">
      <c r="A17" s="25" t="s">
        <v>22</v>
      </c>
      <c r="B17" s="10">
        <v>60486</v>
      </c>
      <c r="C17" s="10">
        <v>37733</v>
      </c>
      <c r="D17" s="10">
        <v>35714</v>
      </c>
      <c r="E17" s="10">
        <v>31716</v>
      </c>
      <c r="F17" s="10">
        <v>16196</v>
      </c>
      <c r="G17" s="10">
        <v>181845</v>
      </c>
      <c r="H17" s="9">
        <v>13.023021654277404</v>
      </c>
      <c r="I17" s="9"/>
    </row>
    <row r="18" spans="1:9" ht="13.5" customHeight="1" x14ac:dyDescent="0.25">
      <c r="A18" s="25" t="s">
        <v>23</v>
      </c>
      <c r="B18" s="10">
        <v>79352</v>
      </c>
      <c r="C18" s="10">
        <v>48124</v>
      </c>
      <c r="D18" s="10">
        <v>42196</v>
      </c>
      <c r="E18" s="10">
        <v>35464</v>
      </c>
      <c r="F18" s="10">
        <v>18253</v>
      </c>
      <c r="G18" s="10">
        <v>223389</v>
      </c>
      <c r="H18" s="9">
        <v>2.1781390221701802</v>
      </c>
      <c r="I18" s="9"/>
    </row>
    <row r="19" spans="1:9" ht="13.5" customHeight="1" x14ac:dyDescent="0.25">
      <c r="A19" s="25" t="s">
        <v>24</v>
      </c>
      <c r="B19" s="10">
        <v>73459</v>
      </c>
      <c r="C19" s="10">
        <v>43235</v>
      </c>
      <c r="D19" s="10">
        <v>42625</v>
      </c>
      <c r="E19" s="10">
        <v>34771</v>
      </c>
      <c r="F19" s="10">
        <v>17805</v>
      </c>
      <c r="G19" s="10">
        <v>211895</v>
      </c>
      <c r="H19" s="9">
        <v>13.411083398452135</v>
      </c>
      <c r="I19" s="9"/>
    </row>
    <row r="20" spans="1:9" ht="13.5" customHeight="1" x14ac:dyDescent="0.25">
      <c r="A20" s="25" t="s">
        <v>25</v>
      </c>
      <c r="B20" s="10">
        <v>78429</v>
      </c>
      <c r="C20" s="10">
        <v>45916</v>
      </c>
      <c r="D20" s="10">
        <v>44924</v>
      </c>
      <c r="E20" s="10">
        <v>35183</v>
      </c>
      <c r="F20" s="10">
        <v>18184</v>
      </c>
      <c r="G20" s="10">
        <v>222636</v>
      </c>
      <c r="H20" s="9">
        <v>-1.3990566664452269</v>
      </c>
      <c r="I20" s="9"/>
    </row>
    <row r="21" spans="1:9" ht="13.5" customHeight="1" x14ac:dyDescent="0.25">
      <c r="A21" s="25" t="s">
        <v>26</v>
      </c>
      <c r="B21" s="10">
        <v>56840</v>
      </c>
      <c r="C21" s="10">
        <v>36057</v>
      </c>
      <c r="D21" s="10">
        <v>34827</v>
      </c>
      <c r="E21" s="10">
        <v>29922</v>
      </c>
      <c r="F21" s="10">
        <v>15814</v>
      </c>
      <c r="G21" s="10">
        <v>173460</v>
      </c>
      <c r="H21" s="9">
        <v>-4.6110698671945887</v>
      </c>
      <c r="I21" s="9"/>
    </row>
    <row r="22" spans="1:9" ht="13.5" customHeight="1" x14ac:dyDescent="0.25">
      <c r="A22" s="25" t="s">
        <v>27</v>
      </c>
      <c r="B22" s="10">
        <v>78906</v>
      </c>
      <c r="C22" s="10">
        <v>49356</v>
      </c>
      <c r="D22" s="10">
        <v>43973</v>
      </c>
      <c r="E22" s="10">
        <v>36300</v>
      </c>
      <c r="F22" s="10">
        <v>19659</v>
      </c>
      <c r="G22" s="10">
        <v>228194</v>
      </c>
      <c r="H22" s="9">
        <v>2.1509564034039275</v>
      </c>
      <c r="I22" s="9"/>
    </row>
    <row r="23" spans="1:9" ht="13.5" customHeight="1" x14ac:dyDescent="0.25">
      <c r="A23" s="25" t="s">
        <v>28</v>
      </c>
      <c r="B23" s="10">
        <v>64763</v>
      </c>
      <c r="C23" s="10">
        <v>39931</v>
      </c>
      <c r="D23" s="10">
        <v>37986</v>
      </c>
      <c r="E23" s="10">
        <v>32474</v>
      </c>
      <c r="F23" s="10">
        <v>16497</v>
      </c>
      <c r="G23" s="10">
        <v>191651</v>
      </c>
      <c r="H23" s="9">
        <v>-9.5537884329502827</v>
      </c>
      <c r="I23" s="9"/>
    </row>
    <row r="24" spans="1:9" ht="13.5" customHeight="1" x14ac:dyDescent="0.25">
      <c r="A24" s="25" t="s">
        <v>29</v>
      </c>
      <c r="B24" s="10">
        <v>75790</v>
      </c>
      <c r="C24" s="10">
        <v>45426</v>
      </c>
      <c r="D24" s="10">
        <v>44453</v>
      </c>
      <c r="E24" s="10">
        <v>35723</v>
      </c>
      <c r="F24" s="10">
        <v>18482</v>
      </c>
      <c r="G24" s="10">
        <v>219874</v>
      </c>
      <c r="H24" s="9">
        <v>-1.2405900213801901</v>
      </c>
      <c r="I24" s="9"/>
    </row>
    <row r="25" spans="1:9" ht="13.5" customHeight="1" x14ac:dyDescent="0.25">
      <c r="A25" s="25" t="s">
        <v>30</v>
      </c>
      <c r="B25" s="10">
        <v>58532</v>
      </c>
      <c r="C25" s="10">
        <v>37550</v>
      </c>
      <c r="D25" s="10">
        <v>33929</v>
      </c>
      <c r="E25" s="10">
        <v>31148</v>
      </c>
      <c r="F25" s="10">
        <v>16226</v>
      </c>
      <c r="G25" s="10">
        <v>177385</v>
      </c>
      <c r="H25" s="9">
        <v>2.2627695145854951</v>
      </c>
      <c r="I25" s="9"/>
    </row>
    <row r="26" spans="1:9" ht="13.5" customHeight="1" x14ac:dyDescent="0.25">
      <c r="A26" s="25" t="s">
        <v>31</v>
      </c>
      <c r="B26" s="10">
        <v>78446</v>
      </c>
      <c r="C26" s="10">
        <v>49564</v>
      </c>
      <c r="D26" s="10">
        <v>44218</v>
      </c>
      <c r="E26" s="10">
        <v>36630</v>
      </c>
      <c r="F26" s="10">
        <v>19421</v>
      </c>
      <c r="G26" s="10">
        <v>228279</v>
      </c>
      <c r="H26" s="9">
        <v>3.724900742350807E-2</v>
      </c>
      <c r="I26" s="9"/>
    </row>
    <row r="27" spans="1:9" ht="13.5" customHeight="1" x14ac:dyDescent="0.25">
      <c r="A27" s="25" t="s">
        <v>32</v>
      </c>
      <c r="B27" s="10">
        <v>75239</v>
      </c>
      <c r="C27" s="10">
        <v>45974</v>
      </c>
      <c r="D27" s="10">
        <v>49820</v>
      </c>
      <c r="E27" s="10">
        <v>38059</v>
      </c>
      <c r="F27" s="10">
        <v>18790</v>
      </c>
      <c r="G27" s="10">
        <v>227882</v>
      </c>
      <c r="H27" s="9">
        <v>18.904675686534379</v>
      </c>
      <c r="I27" s="9"/>
    </row>
    <row r="28" spans="1:9" ht="13.5" customHeight="1" x14ac:dyDescent="0.25">
      <c r="A28" s="25" t="s">
        <v>33</v>
      </c>
      <c r="B28" s="10">
        <v>81594</v>
      </c>
      <c r="C28" s="10">
        <v>48892</v>
      </c>
      <c r="D28" s="10">
        <v>52530</v>
      </c>
      <c r="E28" s="10">
        <v>38775</v>
      </c>
      <c r="F28" s="10">
        <v>19235</v>
      </c>
      <c r="G28" s="10">
        <v>241026</v>
      </c>
      <c r="H28" s="9">
        <v>9.6200551224792381</v>
      </c>
      <c r="I28" s="9"/>
    </row>
    <row r="29" spans="1:9" ht="13.5" customHeight="1" x14ac:dyDescent="0.25">
      <c r="A29" s="25" t="s">
        <v>34</v>
      </c>
      <c r="B29" s="10">
        <v>64140</v>
      </c>
      <c r="C29" s="10">
        <v>41940</v>
      </c>
      <c r="D29" s="10">
        <v>42093</v>
      </c>
      <c r="E29" s="10">
        <v>34083</v>
      </c>
      <c r="F29" s="10">
        <v>17826</v>
      </c>
      <c r="G29" s="10">
        <v>200082</v>
      </c>
      <c r="H29" s="9">
        <v>12.795332187050766</v>
      </c>
      <c r="I29" s="9"/>
    </row>
    <row r="30" spans="1:9" ht="13.5" customHeight="1" x14ac:dyDescent="0.25">
      <c r="A30" s="25" t="s">
        <v>35</v>
      </c>
      <c r="B30" s="10">
        <v>91920</v>
      </c>
      <c r="C30" s="10">
        <v>58306</v>
      </c>
      <c r="D30" s="10">
        <v>54961</v>
      </c>
      <c r="E30" s="10">
        <v>42723</v>
      </c>
      <c r="F30" s="10">
        <v>21533</v>
      </c>
      <c r="G30" s="10">
        <v>269443</v>
      </c>
      <c r="H30" s="9">
        <v>18.032320099527333</v>
      </c>
      <c r="I30" s="9"/>
    </row>
    <row r="31" spans="1:9" ht="13.5" customHeight="1" x14ac:dyDescent="0.25">
      <c r="A31" s="25" t="s">
        <v>36</v>
      </c>
      <c r="B31" s="10">
        <v>71148</v>
      </c>
      <c r="C31" s="10">
        <v>43372</v>
      </c>
      <c r="D31" s="10">
        <v>43813</v>
      </c>
      <c r="E31" s="10">
        <v>35813</v>
      </c>
      <c r="F31" s="10">
        <v>18264</v>
      </c>
      <c r="G31" s="10">
        <v>212410</v>
      </c>
      <c r="H31" s="9">
        <v>-6.7894787653259145</v>
      </c>
      <c r="I31" s="9"/>
    </row>
    <row r="32" spans="1:9" ht="13.5" customHeight="1" x14ac:dyDescent="0.25">
      <c r="A32" s="25" t="s">
        <v>37</v>
      </c>
      <c r="B32" s="10">
        <v>82333</v>
      </c>
      <c r="C32" s="10">
        <v>50724</v>
      </c>
      <c r="D32" s="10">
        <v>50286</v>
      </c>
      <c r="E32" s="10">
        <v>39300</v>
      </c>
      <c r="F32" s="10">
        <v>19598</v>
      </c>
      <c r="G32" s="10">
        <v>242241</v>
      </c>
      <c r="H32" s="9">
        <v>0.50409499390107293</v>
      </c>
      <c r="I32" s="9"/>
    </row>
    <row r="33" spans="1:9" ht="13.5" customHeight="1" x14ac:dyDescent="0.25">
      <c r="A33" s="25" t="s">
        <v>38</v>
      </c>
      <c r="B33" s="10">
        <v>66368</v>
      </c>
      <c r="C33" s="10">
        <v>43020</v>
      </c>
      <c r="D33" s="10">
        <v>42190</v>
      </c>
      <c r="E33" s="10">
        <v>35031</v>
      </c>
      <c r="F33" s="10">
        <v>18201</v>
      </c>
      <c r="G33" s="10">
        <v>204810</v>
      </c>
      <c r="H33" s="9">
        <v>2.3630311572255374</v>
      </c>
      <c r="I33" s="9"/>
    </row>
    <row r="34" spans="1:9" ht="13.5" customHeight="1" x14ac:dyDescent="0.25">
      <c r="A34" s="25" t="s">
        <v>39</v>
      </c>
      <c r="B34" s="10">
        <v>94556</v>
      </c>
      <c r="C34" s="10">
        <v>59873</v>
      </c>
      <c r="D34" s="10">
        <v>59448</v>
      </c>
      <c r="E34" s="10">
        <v>45400</v>
      </c>
      <c r="F34" s="10">
        <v>23028</v>
      </c>
      <c r="G34" s="10">
        <v>282305</v>
      </c>
      <c r="H34" s="9">
        <v>4.7735513633681332</v>
      </c>
      <c r="I34" s="9"/>
    </row>
    <row r="35" spans="1:9" ht="13.5" customHeight="1" x14ac:dyDescent="0.25">
      <c r="A35" s="25" t="s">
        <v>40</v>
      </c>
      <c r="B35" s="10">
        <v>75376</v>
      </c>
      <c r="C35" s="10">
        <v>45766</v>
      </c>
      <c r="D35" s="10">
        <v>46199</v>
      </c>
      <c r="E35" s="10">
        <v>36924</v>
      </c>
      <c r="F35" s="10">
        <v>19298</v>
      </c>
      <c r="G35" s="10">
        <v>223563</v>
      </c>
      <c r="H35" s="9">
        <v>5.2506944117508594</v>
      </c>
      <c r="I35" s="9"/>
    </row>
    <row r="36" spans="1:9" ht="13.5" customHeight="1" x14ac:dyDescent="0.25">
      <c r="A36" s="25" t="s">
        <v>41</v>
      </c>
      <c r="B36" s="10">
        <v>89933</v>
      </c>
      <c r="C36" s="10">
        <v>54220</v>
      </c>
      <c r="D36" s="10">
        <v>55024</v>
      </c>
      <c r="E36" s="10">
        <v>43293</v>
      </c>
      <c r="F36" s="10">
        <v>21950</v>
      </c>
      <c r="G36" s="10">
        <v>264420</v>
      </c>
      <c r="H36" s="9">
        <v>9.1557581086603843</v>
      </c>
      <c r="I36" s="9"/>
    </row>
    <row r="37" spans="1:9" ht="13.5" customHeight="1" x14ac:dyDescent="0.25">
      <c r="A37" s="25" t="s">
        <v>42</v>
      </c>
      <c r="B37" s="10">
        <v>69329</v>
      </c>
      <c r="C37" s="10">
        <v>43935</v>
      </c>
      <c r="D37" s="10">
        <v>45274</v>
      </c>
      <c r="E37" s="10">
        <v>36285</v>
      </c>
      <c r="F37" s="10">
        <v>18871</v>
      </c>
      <c r="G37" s="10">
        <v>213694</v>
      </c>
      <c r="H37" s="9">
        <v>4.3376788242761588</v>
      </c>
      <c r="I37" s="9"/>
    </row>
    <row r="38" spans="1:9" ht="13.5" customHeight="1" x14ac:dyDescent="0.25">
      <c r="A38" s="25" t="s">
        <v>43</v>
      </c>
      <c r="B38" s="10">
        <v>97664</v>
      </c>
      <c r="C38" s="10">
        <v>62110</v>
      </c>
      <c r="D38" s="10">
        <v>60919</v>
      </c>
      <c r="E38" s="10">
        <v>46794</v>
      </c>
      <c r="F38" s="10">
        <v>23636</v>
      </c>
      <c r="G38" s="10">
        <v>291123</v>
      </c>
      <c r="H38" s="9">
        <v>3.1235720231664335</v>
      </c>
      <c r="I38" s="9"/>
    </row>
    <row r="39" spans="1:9" ht="13.5" customHeight="1" x14ac:dyDescent="0.25">
      <c r="A39" s="25" t="s">
        <v>44</v>
      </c>
      <c r="B39" s="10">
        <v>75199</v>
      </c>
      <c r="C39" s="10">
        <v>45437</v>
      </c>
      <c r="D39" s="10">
        <v>48403</v>
      </c>
      <c r="E39" s="10">
        <v>36168</v>
      </c>
      <c r="F39" s="10">
        <v>18758</v>
      </c>
      <c r="G39" s="10">
        <v>223965</v>
      </c>
      <c r="H39" s="9">
        <v>0.17981508568054641</v>
      </c>
      <c r="I39" s="9"/>
    </row>
    <row r="40" spans="1:9" ht="13.5" customHeight="1" x14ac:dyDescent="0.25">
      <c r="A40" s="25" t="s">
        <v>45</v>
      </c>
      <c r="B40" s="10">
        <v>93435</v>
      </c>
      <c r="C40" s="10">
        <v>56162</v>
      </c>
      <c r="D40" s="10">
        <v>58698</v>
      </c>
      <c r="E40" s="10">
        <v>45343</v>
      </c>
      <c r="F40" s="10">
        <v>23416</v>
      </c>
      <c r="G40" s="10">
        <v>277054</v>
      </c>
      <c r="H40" s="9">
        <v>4.7780046895091139</v>
      </c>
      <c r="I40" s="9"/>
    </row>
    <row r="41" spans="1:9" ht="13.5" customHeight="1" x14ac:dyDescent="0.25">
      <c r="A41" s="25" t="s">
        <v>46</v>
      </c>
      <c r="B41" s="10">
        <v>72546</v>
      </c>
      <c r="C41" s="10">
        <v>46091</v>
      </c>
      <c r="D41" s="10">
        <v>46557</v>
      </c>
      <c r="E41" s="10">
        <v>37421</v>
      </c>
      <c r="F41" s="10">
        <v>20053</v>
      </c>
      <c r="G41" s="10">
        <v>222668</v>
      </c>
      <c r="H41" s="9">
        <v>4.1994627832320983</v>
      </c>
      <c r="I41" s="9"/>
    </row>
    <row r="42" spans="1:9" ht="13.5" customHeight="1" x14ac:dyDescent="0.25">
      <c r="A42" s="25" t="s">
        <v>47</v>
      </c>
      <c r="B42" s="10">
        <v>100998</v>
      </c>
      <c r="C42" s="10">
        <v>62559</v>
      </c>
      <c r="D42" s="10">
        <v>61547</v>
      </c>
      <c r="E42" s="10">
        <v>47965</v>
      </c>
      <c r="F42" s="10">
        <v>25336</v>
      </c>
      <c r="G42" s="10">
        <v>298405</v>
      </c>
      <c r="H42" s="9">
        <v>2.5013482273815537</v>
      </c>
      <c r="I42" s="9"/>
    </row>
    <row r="43" spans="1:9" s="3" customFormat="1" ht="13.5" customHeight="1" x14ac:dyDescent="0.25">
      <c r="A43" s="11" t="s">
        <v>48</v>
      </c>
      <c r="B43" s="44">
        <v>82877</v>
      </c>
      <c r="C43" s="44">
        <v>48421</v>
      </c>
      <c r="D43" s="44">
        <v>51354</v>
      </c>
      <c r="E43" s="44">
        <v>40735</v>
      </c>
      <c r="F43" s="44">
        <v>20792</v>
      </c>
      <c r="G43" s="44">
        <v>244179</v>
      </c>
      <c r="H43" s="9">
        <v>9.0255173799477593</v>
      </c>
      <c r="I43" s="9"/>
    </row>
    <row r="44" spans="1:9" ht="13.5" customHeight="1" x14ac:dyDescent="0.25">
      <c r="A44" s="25" t="s">
        <v>49</v>
      </c>
      <c r="B44" s="10">
        <v>95948</v>
      </c>
      <c r="C44" s="10">
        <v>57730</v>
      </c>
      <c r="D44" s="10">
        <v>58206</v>
      </c>
      <c r="E44" s="10">
        <v>44981</v>
      </c>
      <c r="F44" s="10">
        <v>22467</v>
      </c>
      <c r="G44" s="10">
        <v>279332</v>
      </c>
      <c r="H44" s="9">
        <v>0.82222238264020731</v>
      </c>
      <c r="I44" s="9"/>
    </row>
    <row r="45" spans="1:9" ht="13.5" customHeight="1" x14ac:dyDescent="0.25">
      <c r="A45" s="25" t="s">
        <v>50</v>
      </c>
      <c r="B45" s="10">
        <v>69272</v>
      </c>
      <c r="C45" s="10">
        <v>45021</v>
      </c>
      <c r="D45" s="10">
        <v>43338</v>
      </c>
      <c r="E45" s="10">
        <v>35676</v>
      </c>
      <c r="F45" s="10">
        <v>18818</v>
      </c>
      <c r="G45" s="10">
        <v>212125</v>
      </c>
      <c r="H45" s="9">
        <v>-4.7348518871144485</v>
      </c>
      <c r="I45" s="9"/>
    </row>
    <row r="46" spans="1:9" ht="13.5" customHeight="1" x14ac:dyDescent="0.25">
      <c r="A46" s="25" t="s">
        <v>51</v>
      </c>
      <c r="B46" s="10">
        <v>101308</v>
      </c>
      <c r="C46" s="10">
        <v>63085</v>
      </c>
      <c r="D46" s="10">
        <v>59846</v>
      </c>
      <c r="E46" s="10">
        <v>47945</v>
      </c>
      <c r="F46" s="10">
        <v>24692</v>
      </c>
      <c r="G46" s="10">
        <v>296876</v>
      </c>
      <c r="H46" s="9">
        <v>-0.51239087816893147</v>
      </c>
      <c r="I46" s="9"/>
    </row>
    <row r="47" spans="1:9" ht="13.5" customHeight="1" x14ac:dyDescent="0.25">
      <c r="A47" s="25" t="s">
        <v>52</v>
      </c>
      <c r="B47" s="10">
        <v>78561</v>
      </c>
      <c r="C47" s="10">
        <v>47009</v>
      </c>
      <c r="D47" s="10">
        <v>49067</v>
      </c>
      <c r="E47" s="10">
        <v>39698</v>
      </c>
      <c r="F47" s="10">
        <v>19911</v>
      </c>
      <c r="G47" s="10">
        <v>234246</v>
      </c>
      <c r="H47" s="9">
        <v>-4.0679173884732105</v>
      </c>
      <c r="I47" s="9"/>
    </row>
    <row r="48" spans="1:9" ht="13.5" customHeight="1" x14ac:dyDescent="0.25">
      <c r="A48" s="25" t="s">
        <v>53</v>
      </c>
      <c r="B48" s="10">
        <v>91365</v>
      </c>
      <c r="C48" s="10">
        <v>54474</v>
      </c>
      <c r="D48" s="10">
        <v>55144</v>
      </c>
      <c r="E48" s="10">
        <v>41697</v>
      </c>
      <c r="F48" s="10">
        <v>21442</v>
      </c>
      <c r="G48" s="10">
        <v>264122</v>
      </c>
      <c r="H48" s="9">
        <v>-5.4451333896581842</v>
      </c>
      <c r="I48" s="9"/>
    </row>
    <row r="49" spans="1:9" ht="13.5" customHeight="1" x14ac:dyDescent="0.25">
      <c r="A49" s="25" t="s">
        <v>54</v>
      </c>
      <c r="B49" s="10">
        <v>67820</v>
      </c>
      <c r="C49" s="10">
        <v>43119</v>
      </c>
      <c r="D49" s="10">
        <v>42796</v>
      </c>
      <c r="E49" s="10">
        <v>35093</v>
      </c>
      <c r="F49" s="10">
        <v>18372</v>
      </c>
      <c r="G49" s="10">
        <v>207200</v>
      </c>
      <c r="H49" s="9">
        <v>-2.3217442545668829</v>
      </c>
      <c r="I49" s="9"/>
    </row>
    <row r="50" spans="1:9" ht="13.5" customHeight="1" x14ac:dyDescent="0.25">
      <c r="A50" s="25" t="s">
        <v>55</v>
      </c>
      <c r="B50" s="10">
        <v>93666</v>
      </c>
      <c r="C50" s="10">
        <v>55983</v>
      </c>
      <c r="D50" s="10">
        <v>55652</v>
      </c>
      <c r="E50" s="10">
        <v>44065</v>
      </c>
      <c r="F50" s="10">
        <v>22019</v>
      </c>
      <c r="G50" s="10">
        <v>271385</v>
      </c>
      <c r="H50" s="9">
        <v>-8.5864131826082275</v>
      </c>
      <c r="I50" s="9"/>
    </row>
    <row r="51" spans="1:9" ht="13.5" customHeight="1" x14ac:dyDescent="0.25">
      <c r="A51" s="25" t="s">
        <v>56</v>
      </c>
      <c r="B51" s="10">
        <v>68581</v>
      </c>
      <c r="C51" s="10">
        <v>40220</v>
      </c>
      <c r="D51" s="10">
        <v>42744</v>
      </c>
      <c r="E51" s="10">
        <v>35260</v>
      </c>
      <c r="F51" s="10">
        <v>17972</v>
      </c>
      <c r="G51" s="10">
        <v>204777</v>
      </c>
      <c r="H51" s="9">
        <v>-12.580364232473553</v>
      </c>
      <c r="I51" s="9"/>
    </row>
    <row r="52" spans="1:9" ht="13.5" customHeight="1" x14ac:dyDescent="0.25">
      <c r="A52" s="25" t="s">
        <v>57</v>
      </c>
      <c r="B52" s="10">
        <v>78378</v>
      </c>
      <c r="C52" s="10">
        <v>45643</v>
      </c>
      <c r="D52" s="10">
        <v>47996</v>
      </c>
      <c r="E52" s="10">
        <v>37687</v>
      </c>
      <c r="F52" s="10">
        <v>19995</v>
      </c>
      <c r="G52" s="10">
        <v>229699</v>
      </c>
      <c r="H52" s="9">
        <v>-13.032992329302369</v>
      </c>
      <c r="I52" s="9"/>
    </row>
    <row r="53" spans="1:9" ht="13.5" customHeight="1" x14ac:dyDescent="0.25">
      <c r="A53" s="25" t="s">
        <v>58</v>
      </c>
      <c r="B53" s="10">
        <v>59176</v>
      </c>
      <c r="C53" s="10">
        <v>36012</v>
      </c>
      <c r="D53" s="10">
        <v>36833</v>
      </c>
      <c r="E53" s="10">
        <v>32266</v>
      </c>
      <c r="F53" s="10">
        <v>16482</v>
      </c>
      <c r="G53" s="10">
        <v>180769</v>
      </c>
      <c r="H53" s="9">
        <v>-12.756274131274131</v>
      </c>
      <c r="I53" s="9"/>
    </row>
    <row r="54" spans="1:9" ht="13.5" customHeight="1" x14ac:dyDescent="0.25">
      <c r="A54" s="25" t="s">
        <v>59</v>
      </c>
      <c r="B54" s="10">
        <v>78193</v>
      </c>
      <c r="C54" s="10">
        <v>46186</v>
      </c>
      <c r="D54" s="10">
        <v>45932</v>
      </c>
      <c r="E54" s="10">
        <v>38423</v>
      </c>
      <c r="F54" s="10">
        <v>19487</v>
      </c>
      <c r="G54" s="10">
        <v>228221</v>
      </c>
      <c r="H54" s="9">
        <v>-15.905079499603884</v>
      </c>
      <c r="I54" s="9"/>
    </row>
    <row r="55" spans="1:9" ht="13.5" customHeight="1" x14ac:dyDescent="0.25">
      <c r="A55" s="25" t="s">
        <v>60</v>
      </c>
      <c r="B55" s="10">
        <v>56518</v>
      </c>
      <c r="C55" s="10">
        <v>32970</v>
      </c>
      <c r="D55" s="10">
        <v>36084</v>
      </c>
      <c r="E55" s="10">
        <v>31083</v>
      </c>
      <c r="F55" s="10">
        <v>15858</v>
      </c>
      <c r="G55" s="10">
        <v>172513</v>
      </c>
      <c r="H55" s="9">
        <v>-15.755675686234294</v>
      </c>
      <c r="I55" s="9"/>
    </row>
    <row r="56" spans="1:9" ht="13.5" customHeight="1" x14ac:dyDescent="0.25">
      <c r="A56" s="25" t="s">
        <v>61</v>
      </c>
      <c r="B56" s="10">
        <v>70669</v>
      </c>
      <c r="C56" s="10">
        <v>41805</v>
      </c>
      <c r="D56" s="10">
        <v>41404</v>
      </c>
      <c r="E56" s="10">
        <v>34339</v>
      </c>
      <c r="F56" s="10">
        <v>17986</v>
      </c>
      <c r="G56" s="10">
        <v>206203</v>
      </c>
      <c r="H56" s="9">
        <v>-10.229038872611548</v>
      </c>
      <c r="I56" s="9"/>
    </row>
    <row r="57" spans="1:9" ht="13.5" customHeight="1" x14ac:dyDescent="0.25">
      <c r="A57" s="25" t="s">
        <v>62</v>
      </c>
      <c r="B57" s="10">
        <v>51426</v>
      </c>
      <c r="C57" s="10">
        <v>31750</v>
      </c>
      <c r="D57" s="10">
        <v>33066</v>
      </c>
      <c r="E57" s="10">
        <v>30378</v>
      </c>
      <c r="F57" s="10">
        <v>15894</v>
      </c>
      <c r="G57" s="10">
        <v>162514</v>
      </c>
      <c r="H57" s="9">
        <v>-10.098523530030038</v>
      </c>
      <c r="I57" s="9"/>
    </row>
    <row r="58" spans="1:9" ht="13.5" customHeight="1" x14ac:dyDescent="0.25">
      <c r="A58" s="25" t="s">
        <v>63</v>
      </c>
      <c r="B58" s="10">
        <v>72779</v>
      </c>
      <c r="C58" s="10">
        <v>44198</v>
      </c>
      <c r="D58" s="10">
        <v>45787</v>
      </c>
      <c r="E58" s="10">
        <v>38345</v>
      </c>
      <c r="F58" s="10">
        <v>19864</v>
      </c>
      <c r="G58" s="10">
        <v>220973</v>
      </c>
      <c r="H58" s="9">
        <v>-3.1758690041670135</v>
      </c>
      <c r="I58" s="9"/>
    </row>
    <row r="59" spans="1:9" ht="13.5" customHeight="1" x14ac:dyDescent="0.25">
      <c r="A59" s="25" t="s">
        <v>64</v>
      </c>
      <c r="B59" s="10">
        <v>57705</v>
      </c>
      <c r="C59" s="10">
        <v>34462</v>
      </c>
      <c r="D59" s="10">
        <v>37337</v>
      </c>
      <c r="E59" s="10">
        <v>32038</v>
      </c>
      <c r="F59" s="10">
        <v>16138</v>
      </c>
      <c r="G59" s="10">
        <v>177680</v>
      </c>
      <c r="H59" s="9">
        <v>2.9951365984012801</v>
      </c>
      <c r="I59" s="9"/>
    </row>
    <row r="60" spans="1:9" ht="13.5" customHeight="1" x14ac:dyDescent="0.25">
      <c r="A60" s="25" t="s">
        <v>65</v>
      </c>
      <c r="B60" s="10">
        <v>70505</v>
      </c>
      <c r="C60" s="10">
        <v>41774</v>
      </c>
      <c r="D60" s="10">
        <v>44002</v>
      </c>
      <c r="E60" s="10">
        <v>37247</v>
      </c>
      <c r="F60" s="10">
        <v>18084</v>
      </c>
      <c r="G60" s="10">
        <v>211612</v>
      </c>
      <c r="H60" s="9">
        <v>2.6231432132413204</v>
      </c>
      <c r="I60" s="9"/>
    </row>
    <row r="61" spans="1:9" ht="13.5" customHeight="1" x14ac:dyDescent="0.25">
      <c r="A61" s="25" t="s">
        <v>66</v>
      </c>
      <c r="B61" s="10">
        <v>52177</v>
      </c>
      <c r="C61" s="10">
        <v>32364</v>
      </c>
      <c r="D61" s="10">
        <v>33158</v>
      </c>
      <c r="E61" s="10">
        <v>27054</v>
      </c>
      <c r="F61" s="10">
        <v>13369</v>
      </c>
      <c r="G61" s="10">
        <v>158122</v>
      </c>
      <c r="H61" s="9">
        <v>-2.7025363968642702</v>
      </c>
      <c r="I61" s="9"/>
    </row>
    <row r="62" spans="1:9" ht="13.5" customHeight="1" x14ac:dyDescent="0.25">
      <c r="A62" s="25" t="s">
        <v>67</v>
      </c>
      <c r="B62" s="10">
        <v>72073</v>
      </c>
      <c r="C62" s="10">
        <v>44265</v>
      </c>
      <c r="D62" s="10">
        <v>43683</v>
      </c>
      <c r="E62" s="10">
        <v>35961</v>
      </c>
      <c r="F62" s="10">
        <v>18123</v>
      </c>
      <c r="G62" s="10">
        <v>214105</v>
      </c>
      <c r="H62" s="9">
        <v>-3.1080720268992139</v>
      </c>
      <c r="I62" s="9"/>
    </row>
    <row r="63" spans="1:9" ht="13.5" customHeight="1" x14ac:dyDescent="0.25">
      <c r="A63" s="25" t="s">
        <v>68</v>
      </c>
      <c r="B63" s="10">
        <v>57743</v>
      </c>
      <c r="C63" s="10">
        <v>33492</v>
      </c>
      <c r="D63" s="10">
        <v>37053</v>
      </c>
      <c r="E63" s="10">
        <v>29929</v>
      </c>
      <c r="F63" s="10">
        <v>15562</v>
      </c>
      <c r="G63" s="10">
        <v>173779</v>
      </c>
      <c r="H63" s="9">
        <v>-2.1955200360198108</v>
      </c>
      <c r="I63" s="9"/>
    </row>
    <row r="64" spans="1:9" ht="13.5" customHeight="1" x14ac:dyDescent="0.25">
      <c r="A64" s="25" t="s">
        <v>69</v>
      </c>
      <c r="B64" s="10">
        <v>68889</v>
      </c>
      <c r="C64" s="10">
        <v>39941</v>
      </c>
      <c r="D64" s="10">
        <v>42617</v>
      </c>
      <c r="E64" s="10">
        <v>34125</v>
      </c>
      <c r="F64" s="10">
        <v>19458</v>
      </c>
      <c r="G64" s="10">
        <v>205030</v>
      </c>
      <c r="H64" s="9">
        <v>-3.1104096176020262</v>
      </c>
      <c r="I64" s="9"/>
    </row>
    <row r="65" spans="1:9" ht="13.5" customHeight="1" x14ac:dyDescent="0.25">
      <c r="A65" s="25" t="s">
        <v>70</v>
      </c>
      <c r="B65" s="10">
        <v>53903</v>
      </c>
      <c r="C65" s="10">
        <v>32988</v>
      </c>
      <c r="D65" s="10">
        <v>33787</v>
      </c>
      <c r="E65" s="10">
        <v>28055</v>
      </c>
      <c r="F65" s="10">
        <v>14830</v>
      </c>
      <c r="G65" s="10">
        <v>163563</v>
      </c>
      <c r="H65" s="9">
        <v>3.441013900658985</v>
      </c>
      <c r="I65" s="9"/>
    </row>
    <row r="66" spans="1:9" ht="13.5" customHeight="1" x14ac:dyDescent="0.25">
      <c r="A66" s="25" t="s">
        <v>71</v>
      </c>
      <c r="B66" s="10">
        <v>73267</v>
      </c>
      <c r="C66" s="10">
        <v>44279</v>
      </c>
      <c r="D66" s="10">
        <v>45296</v>
      </c>
      <c r="E66" s="10">
        <v>37059</v>
      </c>
      <c r="F66" s="10">
        <v>18804</v>
      </c>
      <c r="G66" s="10">
        <v>218705</v>
      </c>
      <c r="H66" s="9">
        <v>2.1484785502440391</v>
      </c>
      <c r="I66" s="9"/>
    </row>
    <row r="67" spans="1:9" ht="13.5" customHeight="1" x14ac:dyDescent="0.25">
      <c r="A67" s="25" t="s">
        <v>72</v>
      </c>
      <c r="B67" s="10">
        <v>48876</v>
      </c>
      <c r="C67" s="10">
        <v>27483</v>
      </c>
      <c r="D67" s="10">
        <v>29283</v>
      </c>
      <c r="E67" s="10">
        <v>25534</v>
      </c>
      <c r="F67" s="10">
        <v>12692</v>
      </c>
      <c r="G67" s="10">
        <v>143868</v>
      </c>
      <c r="H67" s="9">
        <v>-17.212091219307283</v>
      </c>
      <c r="I67" s="9"/>
    </row>
    <row r="68" spans="1:9" ht="13.5" customHeight="1" x14ac:dyDescent="0.25">
      <c r="A68" s="25" t="s">
        <v>73</v>
      </c>
      <c r="B68" s="10">
        <v>53335</v>
      </c>
      <c r="C68" s="10">
        <v>29471</v>
      </c>
      <c r="D68" s="10">
        <v>32753</v>
      </c>
      <c r="E68" s="10">
        <v>27422</v>
      </c>
      <c r="F68" s="10">
        <v>13571</v>
      </c>
      <c r="G68" s="10">
        <v>156552</v>
      </c>
      <c r="H68" s="9">
        <v>-23.644344730039506</v>
      </c>
      <c r="I68" s="9"/>
    </row>
    <row r="69" spans="1:9" ht="13.5" customHeight="1" x14ac:dyDescent="0.25">
      <c r="A69" s="25" t="s">
        <v>74</v>
      </c>
      <c r="B69" s="10">
        <v>40673</v>
      </c>
      <c r="C69" s="10">
        <v>24497</v>
      </c>
      <c r="D69" s="10">
        <v>25850</v>
      </c>
      <c r="E69" s="10">
        <v>23317</v>
      </c>
      <c r="F69" s="10">
        <v>11566</v>
      </c>
      <c r="G69" s="10">
        <v>125903</v>
      </c>
      <c r="H69" s="9">
        <v>-23.024767215079205</v>
      </c>
      <c r="I69" s="9"/>
    </row>
    <row r="70" spans="1:9" ht="13.5" customHeight="1" x14ac:dyDescent="0.25">
      <c r="A70" s="25" t="s">
        <v>75</v>
      </c>
      <c r="B70" s="10">
        <v>53180</v>
      </c>
      <c r="C70" s="10">
        <v>32420</v>
      </c>
      <c r="D70" s="10">
        <v>32857</v>
      </c>
      <c r="E70" s="10">
        <v>28532</v>
      </c>
      <c r="F70" s="10">
        <v>14018</v>
      </c>
      <c r="G70" s="10">
        <v>161007</v>
      </c>
      <c r="H70" s="9">
        <v>-26.381655654877576</v>
      </c>
      <c r="I70" s="9"/>
    </row>
    <row r="71" spans="1:9" ht="13.5" customHeight="1" x14ac:dyDescent="0.25">
      <c r="A71" s="25" t="s">
        <v>76</v>
      </c>
      <c r="B71" s="10">
        <v>43191</v>
      </c>
      <c r="C71" s="10">
        <v>24771</v>
      </c>
      <c r="D71" s="10">
        <v>25857</v>
      </c>
      <c r="E71" s="10">
        <v>23852</v>
      </c>
      <c r="F71" s="10">
        <v>11449</v>
      </c>
      <c r="G71" s="10">
        <v>129120</v>
      </c>
      <c r="H71" s="9">
        <v>-10.251063474851948</v>
      </c>
      <c r="I71" s="9"/>
    </row>
    <row r="72" spans="1:9" ht="13.5" customHeight="1" x14ac:dyDescent="0.25">
      <c r="A72" s="25" t="s">
        <v>77</v>
      </c>
      <c r="B72" s="44">
        <v>49640</v>
      </c>
      <c r="C72" s="44">
        <v>28878</v>
      </c>
      <c r="D72" s="44">
        <v>30074</v>
      </c>
      <c r="E72" s="44">
        <v>25623</v>
      </c>
      <c r="F72" s="44">
        <v>12102</v>
      </c>
      <c r="G72" s="44">
        <v>146317</v>
      </c>
      <c r="H72" s="9">
        <v>-6.5377638101078235</v>
      </c>
      <c r="I72" s="9"/>
    </row>
    <row r="73" spans="1:9" ht="13.5" customHeight="1" x14ac:dyDescent="0.25">
      <c r="A73" s="25" t="s">
        <v>161</v>
      </c>
      <c r="B73" s="44">
        <v>38592</v>
      </c>
      <c r="C73" s="44">
        <v>23914</v>
      </c>
      <c r="D73" s="44">
        <v>24292</v>
      </c>
      <c r="E73" s="44">
        <v>21959</v>
      </c>
      <c r="F73" s="44">
        <v>10574</v>
      </c>
      <c r="G73" s="44">
        <v>119331</v>
      </c>
      <c r="H73" s="9">
        <v>-5.2198915037767168</v>
      </c>
      <c r="I73" s="9"/>
    </row>
    <row r="74" spans="1:9" ht="13.5" customHeight="1" x14ac:dyDescent="0.25">
      <c r="A74" s="25" t="s">
        <v>162</v>
      </c>
      <c r="B74" s="44">
        <v>50190</v>
      </c>
      <c r="C74" s="44">
        <v>29820</v>
      </c>
      <c r="D74" s="44">
        <v>29911</v>
      </c>
      <c r="E74" s="44">
        <v>25483</v>
      </c>
      <c r="F74" s="44">
        <v>12497</v>
      </c>
      <c r="G74" s="44">
        <v>147901</v>
      </c>
      <c r="H74" s="9">
        <v>-8.1400187569484554</v>
      </c>
      <c r="I74" s="9"/>
    </row>
    <row r="75" spans="1:9" ht="13.5" customHeight="1" x14ac:dyDescent="0.25">
      <c r="A75" s="25" t="s">
        <v>163</v>
      </c>
      <c r="B75" s="10">
        <v>43042</v>
      </c>
      <c r="C75" s="10">
        <v>24776</v>
      </c>
      <c r="D75" s="10">
        <v>28151</v>
      </c>
      <c r="E75" s="10">
        <v>23031</v>
      </c>
      <c r="F75" s="10">
        <v>11139</v>
      </c>
      <c r="G75" s="10">
        <v>130139</v>
      </c>
      <c r="H75" s="9">
        <v>0.78918835192069381</v>
      </c>
      <c r="I75" s="9"/>
    </row>
    <row r="76" spans="1:9" ht="13.5" customHeight="1" x14ac:dyDescent="0.25">
      <c r="A76" s="25" t="s">
        <v>164</v>
      </c>
      <c r="B76" s="10">
        <v>48371</v>
      </c>
      <c r="C76" s="10">
        <v>28215</v>
      </c>
      <c r="D76" s="10">
        <v>29551</v>
      </c>
      <c r="E76" s="10">
        <v>24237</v>
      </c>
      <c r="F76" s="10">
        <v>10930</v>
      </c>
      <c r="G76" s="10">
        <v>141304</v>
      </c>
      <c r="H76" s="9">
        <v>-3.4261227335169528</v>
      </c>
      <c r="I76" s="9"/>
    </row>
    <row r="77" spans="1:9" ht="13.5" customHeight="1" x14ac:dyDescent="0.25">
      <c r="A77" s="25" t="s">
        <v>165</v>
      </c>
      <c r="B77" s="10">
        <v>39551</v>
      </c>
      <c r="C77" s="10">
        <v>25107</v>
      </c>
      <c r="D77" s="10">
        <v>25566</v>
      </c>
      <c r="E77" s="10">
        <v>22594</v>
      </c>
      <c r="F77" s="10">
        <v>10983</v>
      </c>
      <c r="G77" s="10">
        <v>123801</v>
      </c>
      <c r="H77" s="9">
        <v>3.7458832993941225</v>
      </c>
      <c r="I77" s="9"/>
    </row>
    <row r="78" spans="1:9" ht="13.5" customHeight="1" x14ac:dyDescent="0.25">
      <c r="A78" s="25" t="s">
        <v>166</v>
      </c>
      <c r="B78" s="10">
        <v>52161</v>
      </c>
      <c r="C78" s="10">
        <v>32033</v>
      </c>
      <c r="D78" s="10">
        <v>31676</v>
      </c>
      <c r="E78" s="10">
        <v>26993</v>
      </c>
      <c r="F78" s="10">
        <v>12871</v>
      </c>
      <c r="G78" s="10">
        <v>155734</v>
      </c>
      <c r="H78" s="9">
        <v>5.2961102359010424</v>
      </c>
      <c r="I78" s="9"/>
    </row>
    <row r="79" spans="1:9" ht="13.5" customHeight="1" x14ac:dyDescent="0.25">
      <c r="A79" s="25" t="s">
        <v>167</v>
      </c>
      <c r="B79" s="10">
        <v>41476</v>
      </c>
      <c r="C79" s="44">
        <v>24959</v>
      </c>
      <c r="D79" s="44">
        <v>26090</v>
      </c>
      <c r="E79" s="44">
        <v>22612</v>
      </c>
      <c r="F79" s="44">
        <v>10534</v>
      </c>
      <c r="G79" s="44">
        <v>125671</v>
      </c>
      <c r="H79" s="9">
        <v>-3.4332521380984948</v>
      </c>
      <c r="I79" s="9"/>
    </row>
    <row r="80" spans="1:9" ht="13.5" customHeight="1" x14ac:dyDescent="0.25">
      <c r="A80" s="25" t="s">
        <v>168</v>
      </c>
      <c r="B80" s="10">
        <v>51439</v>
      </c>
      <c r="C80" s="44">
        <v>31583</v>
      </c>
      <c r="D80" s="44">
        <v>30582</v>
      </c>
      <c r="E80" s="44">
        <v>25009</v>
      </c>
      <c r="F80" s="44">
        <v>12024</v>
      </c>
      <c r="G80" s="44">
        <v>150637</v>
      </c>
      <c r="H80" s="9">
        <v>6.6049085659287767</v>
      </c>
      <c r="I80" s="9"/>
    </row>
    <row r="81" spans="1:12" ht="13.5" customHeight="1" x14ac:dyDescent="0.25">
      <c r="A81" s="25" t="s">
        <v>169</v>
      </c>
      <c r="B81" s="10">
        <v>43820</v>
      </c>
      <c r="C81" s="44">
        <v>27941</v>
      </c>
      <c r="D81" s="44">
        <v>27563</v>
      </c>
      <c r="E81" s="44">
        <v>23857</v>
      </c>
      <c r="F81" s="44">
        <v>11718</v>
      </c>
      <c r="G81" s="44">
        <v>134899</v>
      </c>
      <c r="H81" s="9">
        <v>8.9643863942940687</v>
      </c>
      <c r="I81" s="9"/>
    </row>
    <row r="82" spans="1:12" ht="13.5" customHeight="1" x14ac:dyDescent="0.25">
      <c r="A82" s="25" t="s">
        <v>156</v>
      </c>
      <c r="B82" s="10">
        <v>57846</v>
      </c>
      <c r="C82" s="44">
        <v>35755</v>
      </c>
      <c r="D82" s="44">
        <v>34862</v>
      </c>
      <c r="E82" s="44">
        <v>28913</v>
      </c>
      <c r="F82" s="44">
        <v>14141</v>
      </c>
      <c r="G82" s="44">
        <v>171517</v>
      </c>
      <c r="H82" s="9">
        <v>10.13458846494664</v>
      </c>
      <c r="I82" s="9"/>
    </row>
    <row r="83" spans="1:12" ht="13.5" customHeight="1" x14ac:dyDescent="0.25">
      <c r="A83" s="25" t="s">
        <v>170</v>
      </c>
      <c r="B83" s="10">
        <v>50327</v>
      </c>
      <c r="C83" s="44">
        <v>29885</v>
      </c>
      <c r="D83" s="44">
        <v>30454</v>
      </c>
      <c r="E83" s="44">
        <v>26354</v>
      </c>
      <c r="F83" s="44">
        <v>12318</v>
      </c>
      <c r="G83" s="44">
        <v>149338</v>
      </c>
      <c r="H83" s="9">
        <v>18.832507101877123</v>
      </c>
      <c r="I83" s="9"/>
    </row>
    <row r="84" spans="1:12" ht="13.5" customHeight="1" x14ac:dyDescent="0.25">
      <c r="A84" s="25" t="s">
        <v>79</v>
      </c>
      <c r="B84" s="10">
        <v>62184</v>
      </c>
      <c r="C84" s="10">
        <v>38787</v>
      </c>
      <c r="D84" s="10">
        <v>37039</v>
      </c>
      <c r="E84" s="10">
        <v>30478</v>
      </c>
      <c r="F84" s="10">
        <v>14313</v>
      </c>
      <c r="G84" s="10">
        <v>182801</v>
      </c>
      <c r="H84" s="9">
        <v>21.351991874506261</v>
      </c>
      <c r="I84" s="9"/>
    </row>
    <row r="85" spans="1:12" ht="13.5" customHeight="1" x14ac:dyDescent="0.25">
      <c r="A85" s="25" t="s">
        <v>155</v>
      </c>
      <c r="B85" s="10">
        <v>52397</v>
      </c>
      <c r="C85" s="10">
        <v>34938</v>
      </c>
      <c r="D85" s="10">
        <v>31863</v>
      </c>
      <c r="E85" s="10">
        <v>26469</v>
      </c>
      <c r="F85" s="10">
        <v>13131</v>
      </c>
      <c r="G85" s="10">
        <v>158798</v>
      </c>
      <c r="H85" s="9">
        <v>17.716217318141723</v>
      </c>
      <c r="I85" s="9"/>
    </row>
    <row r="86" spans="1:12" ht="13.5" customHeight="1" x14ac:dyDescent="0.25">
      <c r="A86" s="25" t="s">
        <v>158</v>
      </c>
      <c r="B86" s="10">
        <v>65070</v>
      </c>
      <c r="C86" s="10">
        <v>41009</v>
      </c>
      <c r="D86" s="10">
        <v>37623</v>
      </c>
      <c r="E86" s="10">
        <v>31028</v>
      </c>
      <c r="F86" s="10">
        <v>15169</v>
      </c>
      <c r="G86" s="10">
        <v>189899</v>
      </c>
      <c r="H86" s="9">
        <v>10.7</v>
      </c>
      <c r="I86" s="9"/>
    </row>
    <row r="87" spans="1:12" ht="13.5" customHeight="1" x14ac:dyDescent="0.25">
      <c r="A87" s="25" t="s">
        <v>171</v>
      </c>
      <c r="B87" s="10">
        <v>54462</v>
      </c>
      <c r="C87" s="10">
        <v>32526</v>
      </c>
      <c r="D87" s="10">
        <v>32163</v>
      </c>
      <c r="E87" s="10">
        <v>27159</v>
      </c>
      <c r="F87" s="10">
        <v>12714</v>
      </c>
      <c r="G87" s="10">
        <v>159024</v>
      </c>
      <c r="H87" s="9">
        <v>6.5</v>
      </c>
      <c r="I87" s="9"/>
    </row>
    <row r="88" spans="1:12" ht="13.5" customHeight="1" x14ac:dyDescent="0.25">
      <c r="A88" s="25" t="s">
        <v>173</v>
      </c>
      <c r="B88" s="10">
        <v>64571</v>
      </c>
      <c r="C88" s="10">
        <v>39480</v>
      </c>
      <c r="D88" s="10">
        <v>38259</v>
      </c>
      <c r="E88" s="10">
        <v>31185</v>
      </c>
      <c r="F88" s="10">
        <v>14344</v>
      </c>
      <c r="G88" s="10">
        <v>187839</v>
      </c>
      <c r="H88" s="9">
        <v>2.8</v>
      </c>
      <c r="I88" s="9"/>
    </row>
    <row r="89" spans="1:12" ht="13.5" customHeight="1" x14ac:dyDescent="0.25">
      <c r="A89" s="25" t="s">
        <v>175</v>
      </c>
      <c r="B89" s="10">
        <v>52836</v>
      </c>
      <c r="C89" s="10">
        <v>33989</v>
      </c>
      <c r="D89" s="10">
        <v>31811</v>
      </c>
      <c r="E89" s="10">
        <v>27090</v>
      </c>
      <c r="F89" s="10">
        <v>13371</v>
      </c>
      <c r="G89" s="10">
        <v>159097</v>
      </c>
      <c r="H89" s="9">
        <v>0.2</v>
      </c>
      <c r="I89" s="9"/>
    </row>
    <row r="90" spans="1:12" ht="15" customHeight="1" x14ac:dyDescent="0.25">
      <c r="A90" s="11" t="s">
        <v>188</v>
      </c>
      <c r="B90" s="44">
        <v>69287</v>
      </c>
      <c r="C90" s="44">
        <v>43417</v>
      </c>
      <c r="D90" s="44">
        <v>39186</v>
      </c>
      <c r="E90" s="44">
        <v>33471</v>
      </c>
      <c r="F90" s="44">
        <v>15138</v>
      </c>
      <c r="G90" s="44">
        <v>200499</v>
      </c>
      <c r="H90" s="9">
        <v>5.6</v>
      </c>
      <c r="I90" s="9"/>
      <c r="J90" s="2"/>
      <c r="K90" s="2"/>
      <c r="L90" s="2"/>
    </row>
    <row r="91" spans="1:12" ht="15" customHeight="1" x14ac:dyDescent="0.25">
      <c r="A91" s="11" t="s">
        <v>190</v>
      </c>
      <c r="B91" s="59">
        <v>55613</v>
      </c>
      <c r="C91" s="59">
        <v>33791</v>
      </c>
      <c r="D91" s="59">
        <v>33512</v>
      </c>
      <c r="E91" s="59">
        <v>29041</v>
      </c>
      <c r="F91" s="59">
        <v>14098</v>
      </c>
      <c r="G91" s="59">
        <v>166055</v>
      </c>
      <c r="H91" s="9">
        <v>4.4213452057551059</v>
      </c>
      <c r="I91" s="9"/>
      <c r="J91" s="2"/>
      <c r="K91" s="2"/>
      <c r="L91" s="2"/>
    </row>
    <row r="92" spans="1:12" ht="15" customHeight="1" x14ac:dyDescent="0.25">
      <c r="A92" s="11" t="s">
        <v>192</v>
      </c>
      <c r="B92" s="59">
        <v>68081</v>
      </c>
      <c r="C92" s="59">
        <v>42339</v>
      </c>
      <c r="D92" s="59">
        <v>39396</v>
      </c>
      <c r="E92" s="59">
        <v>32238</v>
      </c>
      <c r="F92" s="59">
        <v>15308</v>
      </c>
      <c r="G92" s="59">
        <v>197362</v>
      </c>
      <c r="H92" s="9">
        <v>5.0697671942461362</v>
      </c>
      <c r="I92" s="9"/>
      <c r="J92" s="2"/>
      <c r="K92" s="2"/>
      <c r="L92" s="2"/>
    </row>
    <row r="93" spans="1:12" ht="15" customHeight="1" x14ac:dyDescent="0.25">
      <c r="A93" s="11" t="s">
        <v>194</v>
      </c>
      <c r="B93" s="59">
        <v>53963</v>
      </c>
      <c r="C93" s="59">
        <v>36458</v>
      </c>
      <c r="D93" s="59">
        <v>33322</v>
      </c>
      <c r="E93" s="59">
        <v>27600</v>
      </c>
      <c r="F93" s="59">
        <v>14036</v>
      </c>
      <c r="G93" s="59">
        <v>165379</v>
      </c>
      <c r="H93" s="9">
        <v>3.9485345418203992</v>
      </c>
      <c r="I93" s="9"/>
      <c r="J93" s="2"/>
      <c r="K93" s="2"/>
      <c r="L93" s="2"/>
    </row>
    <row r="94" spans="1:12" ht="15" customHeight="1" x14ac:dyDescent="0.25">
      <c r="A94" s="11" t="s">
        <v>235</v>
      </c>
      <c r="B94" s="59">
        <v>74388</v>
      </c>
      <c r="C94" s="59">
        <v>47717</v>
      </c>
      <c r="D94" s="59">
        <v>42977</v>
      </c>
      <c r="E94" s="59">
        <v>34424</v>
      </c>
      <c r="F94" s="59">
        <v>16667</v>
      </c>
      <c r="G94" s="59">
        <v>216173</v>
      </c>
      <c r="H94" s="9">
        <v>7.8174953491039849</v>
      </c>
      <c r="I94" s="9"/>
      <c r="J94" s="2"/>
      <c r="K94" s="2"/>
      <c r="L94" s="2"/>
    </row>
    <row r="95" spans="1:12" ht="15" customHeight="1" x14ac:dyDescent="0.25">
      <c r="A95" s="11" t="s">
        <v>237</v>
      </c>
      <c r="B95" s="59">
        <v>60845</v>
      </c>
      <c r="C95" s="59">
        <v>37253</v>
      </c>
      <c r="D95" s="59">
        <v>37525</v>
      </c>
      <c r="E95" s="59">
        <v>29743</v>
      </c>
      <c r="F95" s="59">
        <v>14627</v>
      </c>
      <c r="G95" s="59">
        <v>179993</v>
      </c>
      <c r="H95" s="9">
        <v>8.3936045286200347</v>
      </c>
      <c r="I95" s="9"/>
      <c r="J95" s="2"/>
      <c r="K95" s="2"/>
      <c r="L95" s="2"/>
    </row>
    <row r="96" spans="1:12" ht="14.25" customHeight="1" x14ac:dyDescent="0.25">
      <c r="A96" s="11" t="s">
        <v>239</v>
      </c>
      <c r="B96" s="59">
        <v>70292</v>
      </c>
      <c r="C96" s="59">
        <v>43951</v>
      </c>
      <c r="D96" s="59">
        <v>41154</v>
      </c>
      <c r="E96" s="59">
        <v>33304</v>
      </c>
      <c r="F96" s="59">
        <v>15811</v>
      </c>
      <c r="G96" s="59">
        <v>204512</v>
      </c>
      <c r="H96" s="9">
        <v>3.6227845279233084</v>
      </c>
      <c r="I96" s="9"/>
      <c r="J96" s="2"/>
      <c r="K96" s="2"/>
      <c r="L96" s="2"/>
    </row>
    <row r="97" spans="1:12" ht="14.25" customHeight="1" x14ac:dyDescent="0.25">
      <c r="A97" s="11" t="s">
        <v>241</v>
      </c>
      <c r="B97" s="59">
        <v>57013</v>
      </c>
      <c r="C97" s="59">
        <v>38602</v>
      </c>
      <c r="D97" s="59">
        <v>34592</v>
      </c>
      <c r="E97" s="59">
        <v>28897</v>
      </c>
      <c r="F97" s="59">
        <v>14277</v>
      </c>
      <c r="G97" s="59">
        <v>173381</v>
      </c>
      <c r="H97" s="9">
        <f t="shared" ref="H97:H102" si="0">(G97-G93)/G93*100</f>
        <v>4.8385828914191045</v>
      </c>
      <c r="J97" s="2"/>
      <c r="K97" s="2"/>
      <c r="L97" s="2"/>
    </row>
    <row r="98" spans="1:12" ht="14.25" customHeight="1" x14ac:dyDescent="0.25">
      <c r="A98" s="11" t="s">
        <v>243</v>
      </c>
      <c r="B98" s="59">
        <v>75197</v>
      </c>
      <c r="C98" s="59">
        <v>48742</v>
      </c>
      <c r="D98" s="59">
        <v>42816</v>
      </c>
      <c r="E98" s="59">
        <v>35971</v>
      </c>
      <c r="F98" s="59">
        <v>17016</v>
      </c>
      <c r="G98" s="59">
        <v>219742</v>
      </c>
      <c r="H98" s="60">
        <f t="shared" si="0"/>
        <v>1.6509924921243633</v>
      </c>
      <c r="J98" s="2"/>
      <c r="K98" s="2"/>
      <c r="L98" s="2"/>
    </row>
    <row r="99" spans="1:12" ht="14.25" customHeight="1" x14ac:dyDescent="0.25">
      <c r="A99" s="11" t="s">
        <v>245</v>
      </c>
      <c r="B99" s="59">
        <v>48472</v>
      </c>
      <c r="C99" s="59">
        <v>31487</v>
      </c>
      <c r="D99" s="59">
        <v>32811</v>
      </c>
      <c r="E99" s="59">
        <v>24388</v>
      </c>
      <c r="F99" s="59">
        <v>11124</v>
      </c>
      <c r="G99" s="59">
        <v>148282</v>
      </c>
      <c r="H99" s="60">
        <f t="shared" si="0"/>
        <v>-17.61790736306412</v>
      </c>
      <c r="J99" s="2"/>
      <c r="K99" s="2"/>
      <c r="L99" s="2"/>
    </row>
    <row r="100" spans="1:12" ht="14.25" customHeight="1" x14ac:dyDescent="0.25">
      <c r="A100" s="11" t="s">
        <v>247</v>
      </c>
      <c r="B100" s="59">
        <v>48836</v>
      </c>
      <c r="C100" s="59">
        <v>33613</v>
      </c>
      <c r="D100" s="59">
        <v>28475</v>
      </c>
      <c r="E100" s="59">
        <v>21665</v>
      </c>
      <c r="F100" s="59">
        <v>9676</v>
      </c>
      <c r="G100" s="59">
        <v>142265</v>
      </c>
      <c r="H100" s="60">
        <f t="shared" si="0"/>
        <v>-30.436844781724297</v>
      </c>
      <c r="J100" s="2"/>
      <c r="K100" s="2"/>
      <c r="L100" s="2"/>
    </row>
    <row r="101" spans="1:12" ht="14.25" customHeight="1" x14ac:dyDescent="0.25">
      <c r="A101" s="11" t="s">
        <v>249</v>
      </c>
      <c r="B101" s="59">
        <v>58628</v>
      </c>
      <c r="C101" s="59">
        <v>39174</v>
      </c>
      <c r="D101" s="59">
        <v>34046</v>
      </c>
      <c r="E101" s="59">
        <v>31455</v>
      </c>
      <c r="F101" s="59">
        <v>14104</v>
      </c>
      <c r="G101" s="59">
        <v>177407</v>
      </c>
      <c r="H101" s="60">
        <f t="shared" si="0"/>
        <v>2.3220537429130066</v>
      </c>
      <c r="J101" s="2"/>
      <c r="K101" s="2"/>
      <c r="L101" s="2"/>
    </row>
    <row r="102" spans="1:12" ht="14.25" customHeight="1" x14ac:dyDescent="0.25">
      <c r="A102" s="11" t="s">
        <v>251</v>
      </c>
      <c r="B102" s="59">
        <v>78688</v>
      </c>
      <c r="C102" s="59">
        <v>51737</v>
      </c>
      <c r="D102" s="59">
        <v>45909</v>
      </c>
      <c r="E102" s="59">
        <v>37113</v>
      </c>
      <c r="F102" s="59">
        <v>17653</v>
      </c>
      <c r="G102" s="59">
        <v>231100</v>
      </c>
      <c r="H102" s="60">
        <f t="shared" si="0"/>
        <v>5.1687888523814296</v>
      </c>
      <c r="J102" s="2"/>
      <c r="K102" s="2"/>
      <c r="L102" s="2"/>
    </row>
    <row r="103" spans="1:12" ht="14.25" customHeight="1" x14ac:dyDescent="0.25">
      <c r="A103" s="11" t="s">
        <v>253</v>
      </c>
      <c r="B103" s="10">
        <v>69504</v>
      </c>
      <c r="C103" s="10">
        <v>43370</v>
      </c>
      <c r="D103" s="10">
        <v>40913</v>
      </c>
      <c r="E103" s="10">
        <v>33849</v>
      </c>
      <c r="F103" s="10">
        <v>15748</v>
      </c>
      <c r="G103" s="10">
        <v>203384</v>
      </c>
      <c r="H103" s="60">
        <f>(G103-G99)/G99*100</f>
        <v>37.160275690913259</v>
      </c>
      <c r="J103" s="2"/>
      <c r="K103" s="2"/>
      <c r="L103" s="2"/>
    </row>
    <row r="104" spans="1:12" ht="14.25" customHeight="1" x14ac:dyDescent="0.25">
      <c r="A104" s="11" t="s">
        <v>257</v>
      </c>
      <c r="B104" s="10">
        <v>87036</v>
      </c>
      <c r="C104" s="10">
        <v>54096</v>
      </c>
      <c r="D104" s="10">
        <v>48991</v>
      </c>
      <c r="E104" s="10">
        <v>40683</v>
      </c>
      <c r="F104" s="10">
        <v>18781</v>
      </c>
      <c r="G104" s="10">
        <v>249587</v>
      </c>
      <c r="H104" s="60">
        <f>(G104-G100)/G100*100</f>
        <v>75.438090886725476</v>
      </c>
      <c r="J104" s="2"/>
      <c r="K104" s="2"/>
      <c r="L104" s="2"/>
    </row>
    <row r="105" spans="1:12" ht="9" customHeight="1" x14ac:dyDescent="0.25">
      <c r="A105" s="24"/>
      <c r="B105" s="7"/>
      <c r="C105" s="7"/>
      <c r="D105" s="7"/>
      <c r="E105" s="7"/>
      <c r="F105" s="7"/>
      <c r="G105" s="7"/>
      <c r="H105" s="6"/>
    </row>
    <row r="106" spans="1:12" ht="6" customHeight="1" x14ac:dyDescent="0.2"/>
    <row r="107" spans="1:12" ht="13.5" x14ac:dyDescent="0.25">
      <c r="A107" s="5" t="s">
        <v>80</v>
      </c>
      <c r="B107" s="23"/>
      <c r="I107" s="2"/>
      <c r="J107" s="2"/>
      <c r="K107" s="2"/>
      <c r="L107" s="2"/>
    </row>
    <row r="108" spans="1:12" ht="12.75" customHeight="1" x14ac:dyDescent="0.2"/>
    <row r="109" spans="1:12" x14ac:dyDescent="0.2">
      <c r="B109"/>
      <c r="C109"/>
      <c r="D109"/>
      <c r="E109"/>
      <c r="F109"/>
      <c r="G109"/>
    </row>
  </sheetData>
  <mergeCells count="2">
    <mergeCell ref="B4:G4"/>
    <mergeCell ref="H4:H5"/>
  </mergeCells>
  <pageMargins left="0.75" right="0.75" top="0.35" bottom="0.21" header="0.17" footer="0.17"/>
  <pageSetup paperSize="9" scale="9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P110"/>
  <sheetViews>
    <sheetView workbookViewId="0"/>
  </sheetViews>
  <sheetFormatPr defaultRowHeight="12.75" x14ac:dyDescent="0.2"/>
  <cols>
    <col min="1" max="1" width="10.42578125" style="3" customWidth="1"/>
    <col min="2" max="8" width="9.140625" style="3" customWidth="1"/>
    <col min="9" max="9" width="10.140625" style="2" bestFit="1" customWidth="1"/>
    <col min="10" max="10" width="9.140625" style="2"/>
    <col min="11" max="11" width="12.140625" style="2" bestFit="1" customWidth="1"/>
    <col min="12" max="16384" width="9.140625" style="2"/>
  </cols>
  <sheetData>
    <row r="1" spans="1:16" ht="15.75" customHeight="1" x14ac:dyDescent="0.25">
      <c r="A1" s="22" t="s">
        <v>82</v>
      </c>
      <c r="B1" s="29"/>
      <c r="C1" s="29"/>
      <c r="D1" s="29"/>
      <c r="E1" s="29"/>
      <c r="F1" s="29"/>
      <c r="G1" s="29"/>
      <c r="H1" s="29"/>
      <c r="J1" s="3"/>
    </row>
    <row r="2" spans="1:16" ht="15.75" customHeight="1" x14ac:dyDescent="0.25">
      <c r="A2" s="22" t="s">
        <v>260</v>
      </c>
      <c r="B2" s="29"/>
      <c r="C2" s="29"/>
      <c r="D2" s="29"/>
      <c r="E2" s="29"/>
      <c r="F2" s="29"/>
      <c r="G2" s="29"/>
      <c r="H2" s="29"/>
    </row>
    <row r="3" spans="1:16" ht="6" customHeight="1" x14ac:dyDescent="0.25">
      <c r="A3" s="22"/>
      <c r="B3" s="29"/>
      <c r="C3" s="29"/>
      <c r="D3" s="29"/>
      <c r="E3" s="29"/>
      <c r="F3" s="29"/>
      <c r="G3" s="29"/>
      <c r="H3" s="29"/>
    </row>
    <row r="4" spans="1:16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  <c r="H4" s="98" t="s">
        <v>83</v>
      </c>
    </row>
    <row r="5" spans="1:16" s="36" customFormat="1" ht="15.75" customHeight="1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9"/>
      <c r="I5" s="37"/>
    </row>
    <row r="6" spans="1:16" ht="6" customHeight="1" x14ac:dyDescent="0.25">
      <c r="A6" s="35"/>
      <c r="B6" s="34"/>
      <c r="C6" s="34"/>
      <c r="D6" s="34"/>
      <c r="E6" s="34"/>
      <c r="F6" s="34"/>
      <c r="G6" s="34"/>
      <c r="H6" s="33"/>
      <c r="I6" s="32"/>
    </row>
    <row r="7" spans="1:16" ht="13.5" customHeight="1" x14ac:dyDescent="0.25">
      <c r="A7" s="5" t="s">
        <v>11</v>
      </c>
      <c r="B7" s="10">
        <v>4545</v>
      </c>
      <c r="C7" s="10">
        <v>3067</v>
      </c>
      <c r="D7" s="10">
        <v>2754</v>
      </c>
      <c r="E7" s="10">
        <v>2091</v>
      </c>
      <c r="F7" s="10">
        <v>1024</v>
      </c>
      <c r="G7" s="10">
        <v>13481</v>
      </c>
      <c r="H7" s="15" t="s">
        <v>84</v>
      </c>
      <c r="J7" s="16"/>
    </row>
    <row r="8" spans="1:16" ht="13.5" customHeight="1" x14ac:dyDescent="0.25">
      <c r="A8" s="5" t="s">
        <v>13</v>
      </c>
      <c r="B8" s="10">
        <v>5133</v>
      </c>
      <c r="C8" s="10">
        <v>3514</v>
      </c>
      <c r="D8" s="10">
        <v>2642</v>
      </c>
      <c r="E8" s="10">
        <v>2179</v>
      </c>
      <c r="F8" s="10">
        <v>1039</v>
      </c>
      <c r="G8" s="10">
        <v>14507</v>
      </c>
      <c r="H8" s="15" t="s">
        <v>84</v>
      </c>
      <c r="J8" s="16"/>
    </row>
    <row r="9" spans="1:16" ht="13.5" customHeight="1" x14ac:dyDescent="0.25">
      <c r="A9" s="5" t="s">
        <v>14</v>
      </c>
      <c r="B9" s="10">
        <v>4040</v>
      </c>
      <c r="C9" s="10">
        <v>3210</v>
      </c>
      <c r="D9" s="10">
        <v>2476</v>
      </c>
      <c r="E9" s="10">
        <v>1776</v>
      </c>
      <c r="F9" s="10">
        <v>1009</v>
      </c>
      <c r="G9" s="10">
        <v>12511</v>
      </c>
      <c r="H9" s="15" t="s">
        <v>84</v>
      </c>
      <c r="J9" s="16"/>
    </row>
    <row r="10" spans="1:16" ht="13.5" customHeight="1" x14ac:dyDescent="0.25">
      <c r="A10" s="5" t="s">
        <v>15</v>
      </c>
      <c r="B10" s="10">
        <v>6463</v>
      </c>
      <c r="C10" s="10">
        <v>4670</v>
      </c>
      <c r="D10" s="10">
        <v>3736</v>
      </c>
      <c r="E10" s="10">
        <v>2507</v>
      </c>
      <c r="F10" s="10">
        <v>1328</v>
      </c>
      <c r="G10" s="10">
        <v>18704</v>
      </c>
      <c r="H10" s="15" t="s">
        <v>84</v>
      </c>
      <c r="J10" s="16"/>
    </row>
    <row r="11" spans="1:16" ht="13.5" customHeight="1" x14ac:dyDescent="0.25">
      <c r="A11" s="5" t="s">
        <v>16</v>
      </c>
      <c r="B11" s="10">
        <v>4998</v>
      </c>
      <c r="C11" s="10">
        <v>3389</v>
      </c>
      <c r="D11" s="10">
        <v>3015</v>
      </c>
      <c r="E11" s="10">
        <v>2153</v>
      </c>
      <c r="F11" s="10">
        <v>1051</v>
      </c>
      <c r="G11" s="10">
        <v>14606</v>
      </c>
      <c r="H11" s="12">
        <v>8.3450782582894441</v>
      </c>
      <c r="I11" s="12"/>
      <c r="J11" s="51"/>
      <c r="K11" s="39"/>
      <c r="L11" s="39"/>
      <c r="M11" s="39"/>
      <c r="N11" s="39"/>
      <c r="O11" s="39"/>
      <c r="P11" s="39"/>
    </row>
    <row r="12" spans="1:16" ht="13.5" customHeight="1" x14ac:dyDescent="0.25">
      <c r="A12" s="5" t="s">
        <v>17</v>
      </c>
      <c r="B12" s="10">
        <v>5489</v>
      </c>
      <c r="C12" s="10">
        <v>3763</v>
      </c>
      <c r="D12" s="10">
        <v>3591</v>
      </c>
      <c r="E12" s="10">
        <v>2221</v>
      </c>
      <c r="F12" s="10">
        <v>1135</v>
      </c>
      <c r="G12" s="10">
        <v>16199</v>
      </c>
      <c r="H12" s="12">
        <v>11.663334941752257</v>
      </c>
      <c r="I12" s="12"/>
      <c r="J12" s="51"/>
      <c r="K12" s="39"/>
      <c r="L12" s="39"/>
    </row>
    <row r="13" spans="1:16" ht="13.5" customHeight="1" x14ac:dyDescent="0.25">
      <c r="A13" s="5" t="s">
        <v>18</v>
      </c>
      <c r="B13" s="10">
        <v>4258</v>
      </c>
      <c r="C13" s="10">
        <v>3107</v>
      </c>
      <c r="D13" s="10">
        <v>2709</v>
      </c>
      <c r="E13" s="10">
        <v>1853</v>
      </c>
      <c r="F13" s="10">
        <v>886</v>
      </c>
      <c r="G13" s="10">
        <v>12813</v>
      </c>
      <c r="H13" s="12">
        <v>2.4138757893054112</v>
      </c>
      <c r="I13" s="12"/>
      <c r="J13" s="51"/>
      <c r="K13" s="39"/>
      <c r="L13" s="39"/>
    </row>
    <row r="14" spans="1:16" ht="13.5" customHeight="1" x14ac:dyDescent="0.25">
      <c r="A14" s="5" t="s">
        <v>19</v>
      </c>
      <c r="B14" s="10">
        <v>6678</v>
      </c>
      <c r="C14" s="10">
        <v>5229</v>
      </c>
      <c r="D14" s="10">
        <v>3887</v>
      </c>
      <c r="E14" s="10">
        <v>2634</v>
      </c>
      <c r="F14" s="10">
        <v>1346</v>
      </c>
      <c r="G14" s="10">
        <v>19774</v>
      </c>
      <c r="H14" s="12">
        <v>5.7207014542343888</v>
      </c>
      <c r="I14" s="12"/>
      <c r="J14" s="51"/>
      <c r="K14" s="39"/>
      <c r="L14" s="39"/>
    </row>
    <row r="15" spans="1:16" ht="13.5" customHeight="1" x14ac:dyDescent="0.25">
      <c r="A15" s="5" t="s">
        <v>20</v>
      </c>
      <c r="B15" s="10">
        <v>4959</v>
      </c>
      <c r="C15" s="10">
        <v>3647</v>
      </c>
      <c r="D15" s="10">
        <v>2763</v>
      </c>
      <c r="E15" s="10">
        <v>2087</v>
      </c>
      <c r="F15" s="10">
        <v>1069</v>
      </c>
      <c r="G15" s="10">
        <v>14525</v>
      </c>
      <c r="H15" s="12">
        <v>-0.55456661645898941</v>
      </c>
      <c r="I15" s="12"/>
      <c r="J15" s="51"/>
      <c r="K15" s="39"/>
      <c r="L15" s="39"/>
    </row>
    <row r="16" spans="1:16" ht="13.5" customHeight="1" x14ac:dyDescent="0.25">
      <c r="A16" s="5" t="s">
        <v>21</v>
      </c>
      <c r="B16" s="10">
        <v>6339</v>
      </c>
      <c r="C16" s="10">
        <v>4987</v>
      </c>
      <c r="D16" s="10">
        <v>3647</v>
      </c>
      <c r="E16" s="10">
        <v>2734</v>
      </c>
      <c r="F16" s="10">
        <v>1176</v>
      </c>
      <c r="G16" s="10">
        <v>18883</v>
      </c>
      <c r="H16" s="12">
        <v>16.568924007654793</v>
      </c>
      <c r="I16" s="12"/>
      <c r="J16" s="51"/>
      <c r="K16" s="39"/>
      <c r="L16" s="39"/>
    </row>
    <row r="17" spans="1:12" ht="13.5" customHeight="1" x14ac:dyDescent="0.25">
      <c r="A17" s="5" t="s">
        <v>22</v>
      </c>
      <c r="B17" s="10">
        <v>4871</v>
      </c>
      <c r="C17" s="10">
        <v>3432</v>
      </c>
      <c r="D17" s="10">
        <v>2981</v>
      </c>
      <c r="E17" s="10">
        <v>1904</v>
      </c>
      <c r="F17" s="10">
        <v>931</v>
      </c>
      <c r="G17" s="10">
        <v>14119</v>
      </c>
      <c r="H17" s="12">
        <v>10.192772964957465</v>
      </c>
      <c r="I17" s="12"/>
      <c r="J17" s="51"/>
      <c r="K17" s="39"/>
      <c r="L17" s="39"/>
    </row>
    <row r="18" spans="1:12" ht="13.5" customHeight="1" x14ac:dyDescent="0.25">
      <c r="A18" s="5" t="s">
        <v>23</v>
      </c>
      <c r="B18" s="10">
        <v>6766</v>
      </c>
      <c r="C18" s="10">
        <v>4931</v>
      </c>
      <c r="D18" s="10">
        <v>4127</v>
      </c>
      <c r="E18" s="10">
        <v>2547</v>
      </c>
      <c r="F18" s="10">
        <v>1314</v>
      </c>
      <c r="G18" s="10">
        <v>19685</v>
      </c>
      <c r="H18" s="12">
        <v>-0.45008597147769797</v>
      </c>
      <c r="I18" s="12"/>
      <c r="J18" s="51"/>
      <c r="K18" s="39"/>
      <c r="L18" s="39"/>
    </row>
    <row r="19" spans="1:12" ht="13.5" customHeight="1" x14ac:dyDescent="0.25">
      <c r="A19" s="5" t="s">
        <v>24</v>
      </c>
      <c r="B19" s="10">
        <v>5566</v>
      </c>
      <c r="C19" s="10">
        <v>3949</v>
      </c>
      <c r="D19" s="10">
        <v>3750</v>
      </c>
      <c r="E19" s="10">
        <v>2363</v>
      </c>
      <c r="F19" s="10">
        <v>1125</v>
      </c>
      <c r="G19" s="10">
        <v>16753</v>
      </c>
      <c r="H19" s="12">
        <v>15.33907056798623</v>
      </c>
      <c r="I19" s="12"/>
      <c r="J19" s="51"/>
      <c r="K19" s="39"/>
      <c r="L19" s="39"/>
    </row>
    <row r="20" spans="1:12" ht="13.5" customHeight="1" x14ac:dyDescent="0.25">
      <c r="A20" s="5" t="s">
        <v>25</v>
      </c>
      <c r="B20" s="10">
        <v>5671</v>
      </c>
      <c r="C20" s="10">
        <v>4301</v>
      </c>
      <c r="D20" s="10">
        <v>3583</v>
      </c>
      <c r="E20" s="10">
        <v>2271</v>
      </c>
      <c r="F20" s="10">
        <v>1210</v>
      </c>
      <c r="G20" s="10">
        <v>17036</v>
      </c>
      <c r="H20" s="12">
        <v>-9.7812847534819678</v>
      </c>
      <c r="I20" s="12"/>
      <c r="J20" s="51"/>
      <c r="K20" s="39"/>
      <c r="L20" s="39"/>
    </row>
    <row r="21" spans="1:12" ht="13.5" customHeight="1" x14ac:dyDescent="0.25">
      <c r="A21" s="5" t="s">
        <v>26</v>
      </c>
      <c r="B21" s="10">
        <v>4419</v>
      </c>
      <c r="C21" s="10">
        <v>3410</v>
      </c>
      <c r="D21" s="10">
        <v>2915</v>
      </c>
      <c r="E21" s="10">
        <v>1882</v>
      </c>
      <c r="F21" s="10">
        <v>1011</v>
      </c>
      <c r="G21" s="10">
        <v>13637</v>
      </c>
      <c r="H21" s="12">
        <v>-3.4138395070472414</v>
      </c>
      <c r="I21" s="12"/>
      <c r="J21" s="51"/>
      <c r="K21" s="39"/>
      <c r="L21" s="39"/>
    </row>
    <row r="22" spans="1:12" ht="13.5" customHeight="1" x14ac:dyDescent="0.25">
      <c r="A22" s="5" t="s">
        <v>27</v>
      </c>
      <c r="B22" s="10">
        <v>6583</v>
      </c>
      <c r="C22" s="10">
        <v>5140</v>
      </c>
      <c r="D22" s="10">
        <v>4197</v>
      </c>
      <c r="E22" s="10">
        <v>2821</v>
      </c>
      <c r="F22" s="10">
        <v>1280</v>
      </c>
      <c r="G22" s="10">
        <v>20021</v>
      </c>
      <c r="H22" s="12">
        <v>1.7068834137668276</v>
      </c>
      <c r="I22" s="12"/>
      <c r="J22" s="51"/>
      <c r="K22" s="39"/>
      <c r="L22" s="39"/>
    </row>
    <row r="23" spans="1:12" ht="13.5" customHeight="1" x14ac:dyDescent="0.25">
      <c r="A23" s="5" t="s">
        <v>28</v>
      </c>
      <c r="B23" s="10">
        <v>5438</v>
      </c>
      <c r="C23" s="10">
        <v>3773</v>
      </c>
      <c r="D23" s="10">
        <v>3138</v>
      </c>
      <c r="E23" s="10">
        <v>2445</v>
      </c>
      <c r="F23" s="10">
        <v>1082</v>
      </c>
      <c r="G23" s="10">
        <v>15876</v>
      </c>
      <c r="H23" s="12">
        <v>-5.2348833044827794</v>
      </c>
      <c r="I23" s="12"/>
      <c r="J23" s="51"/>
      <c r="K23" s="39"/>
      <c r="L23" s="39"/>
    </row>
    <row r="24" spans="1:12" ht="13.5" customHeight="1" x14ac:dyDescent="0.25">
      <c r="A24" s="5" t="s">
        <v>29</v>
      </c>
      <c r="B24" s="10">
        <v>5530</v>
      </c>
      <c r="C24" s="10">
        <v>4149</v>
      </c>
      <c r="D24" s="10">
        <v>3405</v>
      </c>
      <c r="E24" s="10">
        <v>2305</v>
      </c>
      <c r="F24" s="10">
        <v>1095</v>
      </c>
      <c r="G24" s="10">
        <v>16484</v>
      </c>
      <c r="H24" s="12">
        <v>-3.2401972293965722</v>
      </c>
      <c r="I24" s="12"/>
      <c r="J24" s="51"/>
      <c r="K24" s="39"/>
      <c r="L24" s="39"/>
    </row>
    <row r="25" spans="1:12" ht="13.5" customHeight="1" x14ac:dyDescent="0.25">
      <c r="A25" s="5" t="s">
        <v>30</v>
      </c>
      <c r="B25" s="10">
        <v>4399</v>
      </c>
      <c r="C25" s="10">
        <v>3347</v>
      </c>
      <c r="D25" s="10">
        <v>2818</v>
      </c>
      <c r="E25" s="10">
        <v>2275</v>
      </c>
      <c r="F25" s="10">
        <v>974</v>
      </c>
      <c r="G25" s="10">
        <v>13813</v>
      </c>
      <c r="H25" s="12">
        <v>1.2906064383662095</v>
      </c>
      <c r="I25" s="12"/>
      <c r="J25" s="51"/>
      <c r="K25" s="39"/>
      <c r="L25" s="39"/>
    </row>
    <row r="26" spans="1:12" ht="13.5" customHeight="1" x14ac:dyDescent="0.25">
      <c r="A26" s="5" t="s">
        <v>31</v>
      </c>
      <c r="B26" s="10">
        <v>6414</v>
      </c>
      <c r="C26" s="10">
        <v>6053</v>
      </c>
      <c r="D26" s="10">
        <v>4001</v>
      </c>
      <c r="E26" s="10">
        <v>2633</v>
      </c>
      <c r="F26" s="10">
        <v>1166</v>
      </c>
      <c r="G26" s="10">
        <v>20267</v>
      </c>
      <c r="H26" s="12">
        <v>1.2287098546526147</v>
      </c>
      <c r="I26" s="12"/>
      <c r="J26" s="51"/>
      <c r="K26" s="39"/>
      <c r="L26" s="39"/>
    </row>
    <row r="27" spans="1:12" ht="13.5" customHeight="1" x14ac:dyDescent="0.25">
      <c r="A27" s="5" t="s">
        <v>32</v>
      </c>
      <c r="B27" s="10">
        <v>5515</v>
      </c>
      <c r="C27" s="10">
        <v>4346</v>
      </c>
      <c r="D27" s="10">
        <v>3841</v>
      </c>
      <c r="E27" s="10">
        <v>2682</v>
      </c>
      <c r="F27" s="10">
        <v>1171</v>
      </c>
      <c r="G27" s="10">
        <v>17555</v>
      </c>
      <c r="H27" s="12">
        <v>10.575711766187956</v>
      </c>
      <c r="I27" s="12"/>
      <c r="J27" s="51"/>
      <c r="K27" s="39"/>
      <c r="L27" s="39"/>
    </row>
    <row r="28" spans="1:12" ht="13.5" customHeight="1" x14ac:dyDescent="0.25">
      <c r="A28" s="5" t="s">
        <v>33</v>
      </c>
      <c r="B28" s="10">
        <v>5691</v>
      </c>
      <c r="C28" s="10">
        <v>4373</v>
      </c>
      <c r="D28" s="10">
        <v>4001</v>
      </c>
      <c r="E28" s="10">
        <v>2729</v>
      </c>
      <c r="F28" s="10">
        <v>1225</v>
      </c>
      <c r="G28" s="10">
        <v>18019</v>
      </c>
      <c r="H28" s="12">
        <v>9.312060179568066</v>
      </c>
      <c r="I28" s="12"/>
      <c r="J28" s="51"/>
      <c r="K28" s="39"/>
      <c r="L28" s="39"/>
    </row>
    <row r="29" spans="1:12" ht="13.5" customHeight="1" x14ac:dyDescent="0.25">
      <c r="A29" s="5" t="s">
        <v>34</v>
      </c>
      <c r="B29" s="10">
        <v>5090</v>
      </c>
      <c r="C29" s="10">
        <v>4085</v>
      </c>
      <c r="D29" s="10">
        <v>3542</v>
      </c>
      <c r="E29" s="10">
        <v>2426</v>
      </c>
      <c r="F29" s="10">
        <v>1068</v>
      </c>
      <c r="G29" s="10">
        <v>16211</v>
      </c>
      <c r="H29" s="12">
        <v>17.360457539998553</v>
      </c>
      <c r="I29" s="12"/>
      <c r="J29" s="51"/>
      <c r="K29" s="39"/>
      <c r="L29" s="39"/>
    </row>
    <row r="30" spans="1:12" ht="13.5" customHeight="1" x14ac:dyDescent="0.25">
      <c r="A30" s="5" t="s">
        <v>35</v>
      </c>
      <c r="B30" s="10">
        <v>11676</v>
      </c>
      <c r="C30" s="10">
        <v>11701</v>
      </c>
      <c r="D30" s="10">
        <v>6937</v>
      </c>
      <c r="E30" s="10">
        <v>3151</v>
      </c>
      <c r="F30" s="10">
        <v>1608</v>
      </c>
      <c r="G30" s="10">
        <v>35073</v>
      </c>
      <c r="H30" s="12">
        <v>73.054719494745157</v>
      </c>
      <c r="I30" s="12"/>
      <c r="J30" s="51"/>
      <c r="K30" s="39"/>
      <c r="L30" s="39"/>
    </row>
    <row r="31" spans="1:12" ht="13.5" customHeight="1" x14ac:dyDescent="0.25">
      <c r="A31" s="5" t="s">
        <v>36</v>
      </c>
      <c r="B31" s="10">
        <v>4785</v>
      </c>
      <c r="C31" s="10">
        <v>3422</v>
      </c>
      <c r="D31" s="10">
        <v>3258</v>
      </c>
      <c r="E31" s="10">
        <v>2371</v>
      </c>
      <c r="F31" s="10">
        <v>1186</v>
      </c>
      <c r="G31" s="10">
        <v>15022</v>
      </c>
      <c r="H31" s="12">
        <v>-14.428937624608373</v>
      </c>
      <c r="I31" s="12"/>
      <c r="J31" s="51"/>
      <c r="K31" s="39"/>
      <c r="L31" s="39"/>
    </row>
    <row r="32" spans="1:12" ht="13.5" customHeight="1" x14ac:dyDescent="0.25">
      <c r="A32" s="5" t="s">
        <v>37</v>
      </c>
      <c r="B32" s="10">
        <v>5323</v>
      </c>
      <c r="C32" s="10">
        <v>3957</v>
      </c>
      <c r="D32" s="10">
        <v>3607</v>
      </c>
      <c r="E32" s="10">
        <v>2590</v>
      </c>
      <c r="F32" s="10">
        <v>1174</v>
      </c>
      <c r="G32" s="10">
        <v>16651</v>
      </c>
      <c r="H32" s="12">
        <v>-7.5919862367500972</v>
      </c>
      <c r="I32" s="12"/>
      <c r="J32" s="51"/>
      <c r="K32" s="39"/>
      <c r="L32" s="39"/>
    </row>
    <row r="33" spans="1:12" ht="13.5" customHeight="1" x14ac:dyDescent="0.25">
      <c r="A33" s="5" t="s">
        <v>38</v>
      </c>
      <c r="B33" s="10">
        <v>4333</v>
      </c>
      <c r="C33" s="10">
        <v>3106</v>
      </c>
      <c r="D33" s="10">
        <v>2769</v>
      </c>
      <c r="E33" s="10">
        <v>2145</v>
      </c>
      <c r="F33" s="10">
        <v>998</v>
      </c>
      <c r="G33" s="10">
        <v>13351</v>
      </c>
      <c r="H33" s="12">
        <v>-17.642341619887731</v>
      </c>
      <c r="I33" s="12"/>
      <c r="J33" s="51"/>
      <c r="K33" s="39"/>
      <c r="L33" s="39"/>
    </row>
    <row r="34" spans="1:12" ht="13.5" customHeight="1" x14ac:dyDescent="0.25">
      <c r="A34" s="5" t="s">
        <v>39</v>
      </c>
      <c r="B34" s="10">
        <v>6862</v>
      </c>
      <c r="C34" s="10">
        <v>5278</v>
      </c>
      <c r="D34" s="10">
        <v>4330</v>
      </c>
      <c r="E34" s="10">
        <v>3100</v>
      </c>
      <c r="F34" s="10">
        <v>1399</v>
      </c>
      <c r="G34" s="10">
        <v>20969</v>
      </c>
      <c r="H34" s="12">
        <v>-40.213269466541213</v>
      </c>
      <c r="I34" s="12"/>
      <c r="J34" s="51"/>
      <c r="K34" s="39"/>
      <c r="L34" s="39"/>
    </row>
    <row r="35" spans="1:12" ht="13.5" customHeight="1" x14ac:dyDescent="0.25">
      <c r="A35" s="14" t="s">
        <v>40</v>
      </c>
      <c r="B35" s="10">
        <v>4905</v>
      </c>
      <c r="C35" s="10">
        <v>3677</v>
      </c>
      <c r="D35" s="10">
        <v>3289</v>
      </c>
      <c r="E35" s="10">
        <v>2455</v>
      </c>
      <c r="F35" s="10">
        <v>1064</v>
      </c>
      <c r="G35" s="10">
        <v>15390</v>
      </c>
      <c r="H35" s="12">
        <v>2.4497403807748634</v>
      </c>
      <c r="I35" s="12"/>
      <c r="J35" s="51"/>
      <c r="K35" s="39"/>
      <c r="L35" s="39"/>
    </row>
    <row r="36" spans="1:12" ht="13.5" customHeight="1" x14ac:dyDescent="0.25">
      <c r="A36" s="14" t="s">
        <v>41</v>
      </c>
      <c r="B36" s="10">
        <v>5668</v>
      </c>
      <c r="C36" s="10">
        <v>4015</v>
      </c>
      <c r="D36" s="10">
        <v>3710</v>
      </c>
      <c r="E36" s="10">
        <v>2661</v>
      </c>
      <c r="F36" s="10">
        <v>1130</v>
      </c>
      <c r="G36" s="10">
        <v>17184</v>
      </c>
      <c r="H36" s="12">
        <v>3.201008948411507</v>
      </c>
      <c r="I36" s="12"/>
      <c r="J36" s="51"/>
      <c r="K36" s="39"/>
      <c r="L36" s="39"/>
    </row>
    <row r="37" spans="1:12" ht="13.5" customHeight="1" x14ac:dyDescent="0.25">
      <c r="A37" s="14" t="s">
        <v>42</v>
      </c>
      <c r="B37" s="10">
        <v>4737</v>
      </c>
      <c r="C37" s="10">
        <v>3562</v>
      </c>
      <c r="D37" s="10">
        <v>2879</v>
      </c>
      <c r="E37" s="10">
        <v>2365</v>
      </c>
      <c r="F37" s="10">
        <v>891</v>
      </c>
      <c r="G37" s="10">
        <v>14434</v>
      </c>
      <c r="H37" s="12">
        <v>8.1117519286944795</v>
      </c>
      <c r="I37" s="12"/>
      <c r="J37" s="51"/>
      <c r="K37" s="39"/>
      <c r="L37" s="39"/>
    </row>
    <row r="38" spans="1:12" ht="13.5" customHeight="1" x14ac:dyDescent="0.25">
      <c r="A38" s="14" t="s">
        <v>43</v>
      </c>
      <c r="B38" s="10">
        <v>7377</v>
      </c>
      <c r="C38" s="10">
        <v>5484</v>
      </c>
      <c r="D38" s="10">
        <v>4430</v>
      </c>
      <c r="E38" s="10">
        <v>3353</v>
      </c>
      <c r="F38" s="10">
        <v>1426</v>
      </c>
      <c r="G38" s="10">
        <v>22070</v>
      </c>
      <c r="H38" s="12">
        <v>5.2506080404406505</v>
      </c>
      <c r="I38" s="12"/>
      <c r="J38" s="51"/>
      <c r="K38" s="39"/>
      <c r="L38" s="39"/>
    </row>
    <row r="39" spans="1:12" ht="13.5" customHeight="1" x14ac:dyDescent="0.25">
      <c r="A39" s="5" t="s">
        <v>44</v>
      </c>
      <c r="B39" s="10">
        <v>5033</v>
      </c>
      <c r="C39" s="10">
        <v>3595</v>
      </c>
      <c r="D39" s="10">
        <v>3199</v>
      </c>
      <c r="E39" s="10">
        <v>2406</v>
      </c>
      <c r="F39" s="10">
        <v>1111</v>
      </c>
      <c r="G39" s="10">
        <v>15344</v>
      </c>
      <c r="H39" s="12">
        <v>-0.29889538661468484</v>
      </c>
      <c r="I39" s="12"/>
      <c r="J39" s="51"/>
      <c r="K39" s="39"/>
      <c r="L39" s="39"/>
    </row>
    <row r="40" spans="1:12" ht="13.5" customHeight="1" x14ac:dyDescent="0.25">
      <c r="A40" s="5" t="s">
        <v>45</v>
      </c>
      <c r="B40" s="10">
        <v>5961</v>
      </c>
      <c r="C40" s="10">
        <v>4225</v>
      </c>
      <c r="D40" s="10">
        <v>3748</v>
      </c>
      <c r="E40" s="10">
        <v>2979</v>
      </c>
      <c r="F40" s="10">
        <v>1200</v>
      </c>
      <c r="G40" s="10">
        <v>18113</v>
      </c>
      <c r="H40" s="12">
        <v>5.4061918063314716</v>
      </c>
      <c r="I40" s="12"/>
      <c r="J40" s="51"/>
      <c r="K40" s="39"/>
      <c r="L40" s="39"/>
    </row>
    <row r="41" spans="1:12" ht="13.5" customHeight="1" x14ac:dyDescent="0.25">
      <c r="A41" s="5" t="s">
        <v>46</v>
      </c>
      <c r="B41" s="10">
        <v>4913</v>
      </c>
      <c r="C41" s="10">
        <v>3379</v>
      </c>
      <c r="D41" s="10">
        <v>2994</v>
      </c>
      <c r="E41" s="10">
        <v>2336</v>
      </c>
      <c r="F41" s="10">
        <v>928</v>
      </c>
      <c r="G41" s="10">
        <v>14550</v>
      </c>
      <c r="H41" s="12">
        <v>0.80365802965221</v>
      </c>
      <c r="I41" s="12"/>
      <c r="J41" s="51"/>
      <c r="K41" s="39"/>
      <c r="L41" s="39"/>
    </row>
    <row r="42" spans="1:12" ht="13.5" customHeight="1" x14ac:dyDescent="0.25">
      <c r="A42" s="5" t="s">
        <v>47</v>
      </c>
      <c r="B42" s="10">
        <v>7310</v>
      </c>
      <c r="C42" s="10">
        <v>5511</v>
      </c>
      <c r="D42" s="10">
        <v>4325</v>
      </c>
      <c r="E42" s="10">
        <v>3320</v>
      </c>
      <c r="F42" s="10">
        <v>1452</v>
      </c>
      <c r="G42" s="10">
        <v>21918</v>
      </c>
      <c r="H42" s="12">
        <v>-0.68871771635704582</v>
      </c>
      <c r="I42" s="12"/>
      <c r="J42" s="51"/>
      <c r="K42" s="39"/>
      <c r="L42" s="39"/>
    </row>
    <row r="43" spans="1:12" ht="13.5" customHeight="1" x14ac:dyDescent="0.25">
      <c r="A43" s="5" t="s">
        <v>48</v>
      </c>
      <c r="B43" s="10">
        <v>5396</v>
      </c>
      <c r="C43" s="10">
        <v>3882</v>
      </c>
      <c r="D43" s="10">
        <v>3515</v>
      </c>
      <c r="E43" s="10">
        <v>2780</v>
      </c>
      <c r="F43" s="10">
        <v>1110</v>
      </c>
      <c r="G43" s="10">
        <v>16683</v>
      </c>
      <c r="H43" s="12">
        <v>8.7265380604796672</v>
      </c>
      <c r="I43" s="12"/>
      <c r="J43" s="51"/>
      <c r="K43" s="39"/>
      <c r="L43" s="39"/>
    </row>
    <row r="44" spans="1:12" ht="13.5" customHeight="1" x14ac:dyDescent="0.25">
      <c r="A44" s="5" t="s">
        <v>49</v>
      </c>
      <c r="B44" s="10">
        <v>6191</v>
      </c>
      <c r="C44" s="10">
        <v>4375</v>
      </c>
      <c r="D44" s="10">
        <v>3704</v>
      </c>
      <c r="E44" s="10">
        <v>3104</v>
      </c>
      <c r="F44" s="10">
        <v>1224</v>
      </c>
      <c r="G44" s="10">
        <v>18598</v>
      </c>
      <c r="H44" s="12">
        <v>2.6776348478992991</v>
      </c>
      <c r="I44" s="12"/>
      <c r="J44" s="51"/>
      <c r="K44" s="39"/>
      <c r="L44" s="39"/>
    </row>
    <row r="45" spans="1:12" ht="13.5" customHeight="1" x14ac:dyDescent="0.25">
      <c r="A45" s="5" t="s">
        <v>50</v>
      </c>
      <c r="B45" s="10">
        <v>3403</v>
      </c>
      <c r="C45" s="10">
        <v>2281</v>
      </c>
      <c r="D45" s="10">
        <v>2278</v>
      </c>
      <c r="E45" s="10">
        <v>2167</v>
      </c>
      <c r="F45" s="10">
        <v>822</v>
      </c>
      <c r="G45" s="10">
        <v>10951</v>
      </c>
      <c r="H45" s="12">
        <v>-24.735395189003437</v>
      </c>
      <c r="I45" s="12"/>
      <c r="J45" s="51"/>
      <c r="K45" s="39"/>
      <c r="L45" s="39"/>
    </row>
    <row r="46" spans="1:12" ht="13.5" customHeight="1" x14ac:dyDescent="0.25">
      <c r="A46" s="5" t="s">
        <v>51</v>
      </c>
      <c r="B46" s="10">
        <v>7734</v>
      </c>
      <c r="C46" s="10">
        <v>5611</v>
      </c>
      <c r="D46" s="10">
        <v>4588</v>
      </c>
      <c r="E46" s="10">
        <v>3359</v>
      </c>
      <c r="F46" s="10">
        <v>1397</v>
      </c>
      <c r="G46" s="10">
        <v>22689</v>
      </c>
      <c r="H46" s="12">
        <v>3.5176567205036955</v>
      </c>
      <c r="I46" s="12"/>
      <c r="J46" s="51"/>
      <c r="K46" s="39"/>
      <c r="L46" s="39"/>
    </row>
    <row r="47" spans="1:12" ht="13.5" customHeight="1" x14ac:dyDescent="0.25">
      <c r="A47" s="14" t="s">
        <v>52</v>
      </c>
      <c r="B47" s="10">
        <v>5576</v>
      </c>
      <c r="C47" s="10">
        <v>3665</v>
      </c>
      <c r="D47" s="10">
        <v>3404</v>
      </c>
      <c r="E47" s="10">
        <v>2725</v>
      </c>
      <c r="F47" s="10">
        <v>1068</v>
      </c>
      <c r="G47" s="10">
        <v>16438</v>
      </c>
      <c r="H47" s="12">
        <v>-1.4685608104058023</v>
      </c>
      <c r="I47" s="12"/>
      <c r="J47" s="51"/>
      <c r="K47" s="39"/>
      <c r="L47" s="39"/>
    </row>
    <row r="48" spans="1:12" ht="13.5" customHeight="1" x14ac:dyDescent="0.25">
      <c r="A48" s="14" t="s">
        <v>53</v>
      </c>
      <c r="B48" s="10">
        <v>6150</v>
      </c>
      <c r="C48" s="10">
        <v>4149</v>
      </c>
      <c r="D48" s="10">
        <v>3438</v>
      </c>
      <c r="E48" s="10">
        <v>2794</v>
      </c>
      <c r="F48" s="10">
        <v>1161</v>
      </c>
      <c r="G48" s="10">
        <v>17692</v>
      </c>
      <c r="H48" s="12">
        <v>-4.8714915582320684</v>
      </c>
      <c r="I48" s="12"/>
      <c r="J48" s="51"/>
      <c r="K48" s="39"/>
      <c r="L48" s="39"/>
    </row>
    <row r="49" spans="1:12" ht="13.5" customHeight="1" x14ac:dyDescent="0.25">
      <c r="A49" s="14" t="s">
        <v>54</v>
      </c>
      <c r="B49" s="10">
        <v>4718</v>
      </c>
      <c r="C49" s="10">
        <v>3282</v>
      </c>
      <c r="D49" s="10">
        <v>2990</v>
      </c>
      <c r="E49" s="10">
        <v>2335</v>
      </c>
      <c r="F49" s="10">
        <v>958</v>
      </c>
      <c r="G49" s="10">
        <v>14283</v>
      </c>
      <c r="H49" s="12">
        <v>30.426445073509267</v>
      </c>
      <c r="I49" s="12"/>
      <c r="J49" s="51"/>
      <c r="K49" s="39"/>
      <c r="L49" s="39"/>
    </row>
    <row r="50" spans="1:12" ht="13.5" customHeight="1" x14ac:dyDescent="0.25">
      <c r="A50" s="14" t="s">
        <v>55</v>
      </c>
      <c r="B50" s="10">
        <v>7182</v>
      </c>
      <c r="C50" s="10">
        <v>5031</v>
      </c>
      <c r="D50" s="10">
        <v>3980</v>
      </c>
      <c r="E50" s="10">
        <v>2945</v>
      </c>
      <c r="F50" s="10">
        <v>1276</v>
      </c>
      <c r="G50" s="10">
        <v>20414</v>
      </c>
      <c r="H50" s="12">
        <v>-10.026885274802767</v>
      </c>
      <c r="I50" s="12"/>
      <c r="J50" s="51"/>
      <c r="K50" s="39"/>
      <c r="L50" s="39"/>
    </row>
    <row r="51" spans="1:12" ht="13.5" customHeight="1" x14ac:dyDescent="0.25">
      <c r="A51" s="5" t="s">
        <v>56</v>
      </c>
      <c r="B51" s="10">
        <v>4926</v>
      </c>
      <c r="C51" s="10">
        <v>3741</v>
      </c>
      <c r="D51" s="10">
        <v>3223</v>
      </c>
      <c r="E51" s="10">
        <v>2633</v>
      </c>
      <c r="F51" s="10">
        <v>988</v>
      </c>
      <c r="G51" s="10">
        <v>15511</v>
      </c>
      <c r="H51" s="12">
        <v>-5.639372186397372</v>
      </c>
      <c r="I51" s="12"/>
      <c r="J51" s="51"/>
      <c r="K51" s="39"/>
      <c r="L51" s="39"/>
    </row>
    <row r="52" spans="1:12" ht="13.5" customHeight="1" x14ac:dyDescent="0.25">
      <c r="A52" s="5" t="s">
        <v>57</v>
      </c>
      <c r="B52" s="10">
        <v>5504</v>
      </c>
      <c r="C52" s="10">
        <v>3794</v>
      </c>
      <c r="D52" s="10">
        <v>3283</v>
      </c>
      <c r="E52" s="10">
        <v>2622</v>
      </c>
      <c r="F52" s="10">
        <v>1172</v>
      </c>
      <c r="G52" s="10">
        <v>16375</v>
      </c>
      <c r="H52" s="12">
        <v>-7.4440425050870447</v>
      </c>
      <c r="I52" s="12"/>
      <c r="J52" s="51"/>
      <c r="K52" s="39"/>
      <c r="L52" s="39"/>
    </row>
    <row r="53" spans="1:12" ht="13.5" customHeight="1" x14ac:dyDescent="0.25">
      <c r="A53" s="5" t="s">
        <v>58</v>
      </c>
      <c r="B53" s="10">
        <v>4375</v>
      </c>
      <c r="C53" s="10">
        <v>3026</v>
      </c>
      <c r="D53" s="10">
        <v>2568</v>
      </c>
      <c r="E53" s="10">
        <v>2115</v>
      </c>
      <c r="F53" s="10">
        <v>902</v>
      </c>
      <c r="G53" s="10">
        <v>12986</v>
      </c>
      <c r="H53" s="12">
        <v>-9.0807253378141848</v>
      </c>
      <c r="I53" s="12"/>
      <c r="J53" s="51"/>
      <c r="K53" s="39"/>
      <c r="L53" s="39"/>
    </row>
    <row r="54" spans="1:12" ht="13.5" customHeight="1" x14ac:dyDescent="0.25">
      <c r="A54" s="5" t="s">
        <v>59</v>
      </c>
      <c r="B54" s="10">
        <v>5707</v>
      </c>
      <c r="C54" s="10">
        <v>4369</v>
      </c>
      <c r="D54" s="10">
        <v>3478</v>
      </c>
      <c r="E54" s="10">
        <v>2762</v>
      </c>
      <c r="F54" s="10">
        <v>1070</v>
      </c>
      <c r="G54" s="10">
        <v>17386</v>
      </c>
      <c r="H54" s="12">
        <v>-14.832957774076615</v>
      </c>
      <c r="I54" s="12"/>
      <c r="J54" s="51"/>
      <c r="K54" s="39"/>
      <c r="L54" s="39"/>
    </row>
    <row r="55" spans="1:12" ht="13.5" customHeight="1" x14ac:dyDescent="0.25">
      <c r="A55" s="5" t="s">
        <v>60</v>
      </c>
      <c r="B55" s="10">
        <v>3876</v>
      </c>
      <c r="C55" s="10">
        <v>2736</v>
      </c>
      <c r="D55" s="10">
        <v>2530</v>
      </c>
      <c r="E55" s="10">
        <v>2160</v>
      </c>
      <c r="F55" s="10">
        <v>936</v>
      </c>
      <c r="G55" s="10">
        <v>12238</v>
      </c>
      <c r="H55" s="12">
        <v>-21.101154019727936</v>
      </c>
      <c r="I55" s="12"/>
      <c r="J55" s="51"/>
      <c r="K55" s="39"/>
      <c r="L55" s="39"/>
    </row>
    <row r="56" spans="1:12" ht="13.5" customHeight="1" x14ac:dyDescent="0.25">
      <c r="A56" s="5" t="s">
        <v>61</v>
      </c>
      <c r="B56" s="10">
        <v>4681</v>
      </c>
      <c r="C56" s="10">
        <v>3196</v>
      </c>
      <c r="D56" s="10">
        <v>2670</v>
      </c>
      <c r="E56" s="10">
        <v>2541</v>
      </c>
      <c r="F56" s="10">
        <v>968</v>
      </c>
      <c r="G56" s="10">
        <v>14056</v>
      </c>
      <c r="H56" s="12">
        <v>-14.161832061068703</v>
      </c>
      <c r="I56" s="12"/>
      <c r="J56" s="51"/>
      <c r="K56" s="39"/>
      <c r="L56" s="39"/>
    </row>
    <row r="57" spans="1:12" ht="13.5" customHeight="1" x14ac:dyDescent="0.25">
      <c r="A57" s="5" t="s">
        <v>62</v>
      </c>
      <c r="B57" s="10">
        <v>3463</v>
      </c>
      <c r="C57" s="10">
        <v>2411</v>
      </c>
      <c r="D57" s="10">
        <v>2108</v>
      </c>
      <c r="E57" s="10">
        <v>2108</v>
      </c>
      <c r="F57" s="10">
        <v>834</v>
      </c>
      <c r="G57" s="10">
        <v>10924</v>
      </c>
      <c r="H57" s="12">
        <v>-15.878638533805637</v>
      </c>
      <c r="I57" s="12"/>
      <c r="J57" s="51"/>
      <c r="K57" s="39"/>
      <c r="L57" s="39"/>
    </row>
    <row r="58" spans="1:12" s="31" customFormat="1" ht="13.5" customHeight="1" x14ac:dyDescent="0.25">
      <c r="A58" s="5" t="s">
        <v>63</v>
      </c>
      <c r="B58" s="10">
        <v>5139</v>
      </c>
      <c r="C58" s="10">
        <v>3907</v>
      </c>
      <c r="D58" s="10">
        <v>3141</v>
      </c>
      <c r="E58" s="10">
        <v>2571</v>
      </c>
      <c r="F58" s="10">
        <v>1117</v>
      </c>
      <c r="G58" s="10">
        <v>15875</v>
      </c>
      <c r="H58" s="12">
        <v>-8.6909007247210397</v>
      </c>
      <c r="I58" s="12"/>
      <c r="J58" s="51"/>
      <c r="K58" s="39"/>
      <c r="L58" s="39"/>
    </row>
    <row r="59" spans="1:12" ht="13.5" customHeight="1" x14ac:dyDescent="0.25">
      <c r="A59" s="5" t="s">
        <v>64</v>
      </c>
      <c r="B59" s="10">
        <v>3693</v>
      </c>
      <c r="C59" s="10">
        <v>2581</v>
      </c>
      <c r="D59" s="10">
        <v>2336</v>
      </c>
      <c r="E59" s="10">
        <v>2135</v>
      </c>
      <c r="F59" s="10">
        <v>866</v>
      </c>
      <c r="G59" s="10">
        <v>11611</v>
      </c>
      <c r="H59" s="12">
        <v>-5.1233861742114728</v>
      </c>
      <c r="I59" s="12"/>
      <c r="J59" s="51"/>
      <c r="K59" s="39"/>
      <c r="L59" s="39"/>
    </row>
    <row r="60" spans="1:12" ht="13.5" customHeight="1" x14ac:dyDescent="0.25">
      <c r="A60" s="5" t="s">
        <v>65</v>
      </c>
      <c r="B60" s="10">
        <v>4402</v>
      </c>
      <c r="C60" s="10">
        <v>2965</v>
      </c>
      <c r="D60" s="10">
        <v>2620</v>
      </c>
      <c r="E60" s="10">
        <v>2397</v>
      </c>
      <c r="F60" s="10">
        <v>1004</v>
      </c>
      <c r="G60" s="10">
        <v>13388</v>
      </c>
      <c r="H60" s="12">
        <v>-4.7524188958451905</v>
      </c>
      <c r="I60" s="12"/>
      <c r="J60" s="51"/>
      <c r="K60" s="39"/>
      <c r="L60" s="39"/>
    </row>
    <row r="61" spans="1:12" ht="13.5" customHeight="1" x14ac:dyDescent="0.25">
      <c r="A61" s="5" t="s">
        <v>66</v>
      </c>
      <c r="B61" s="10">
        <v>3199</v>
      </c>
      <c r="C61" s="10">
        <v>2202</v>
      </c>
      <c r="D61" s="10">
        <v>1942</v>
      </c>
      <c r="E61" s="10">
        <v>1654</v>
      </c>
      <c r="F61" s="10">
        <v>662</v>
      </c>
      <c r="G61" s="10">
        <v>9659</v>
      </c>
      <c r="H61" s="12">
        <v>-11.580007323324789</v>
      </c>
      <c r="I61" s="12"/>
      <c r="J61" s="51"/>
      <c r="K61" s="39"/>
      <c r="L61" s="39"/>
    </row>
    <row r="62" spans="1:12" ht="13.5" customHeight="1" x14ac:dyDescent="0.25">
      <c r="A62" s="5" t="s">
        <v>67</v>
      </c>
      <c r="B62" s="10">
        <v>5019</v>
      </c>
      <c r="C62" s="10">
        <v>3849</v>
      </c>
      <c r="D62" s="10">
        <v>2966</v>
      </c>
      <c r="E62" s="10">
        <v>2370</v>
      </c>
      <c r="F62" s="10">
        <v>1000</v>
      </c>
      <c r="G62" s="10">
        <v>15204</v>
      </c>
      <c r="H62" s="12">
        <v>-4.2267716535433069</v>
      </c>
      <c r="I62" s="12"/>
      <c r="J62" s="51"/>
      <c r="K62" s="39"/>
      <c r="L62" s="39"/>
    </row>
    <row r="63" spans="1:12" ht="13.5" customHeight="1" x14ac:dyDescent="0.25">
      <c r="A63" s="5" t="s">
        <v>68</v>
      </c>
      <c r="B63" s="10">
        <v>3368</v>
      </c>
      <c r="C63" s="10">
        <v>2652</v>
      </c>
      <c r="D63" s="10">
        <v>2259</v>
      </c>
      <c r="E63" s="10">
        <v>1923</v>
      </c>
      <c r="F63" s="10">
        <v>798</v>
      </c>
      <c r="G63" s="10">
        <v>11000</v>
      </c>
      <c r="H63" s="12">
        <v>-5.2622513134096973</v>
      </c>
      <c r="I63" s="12"/>
      <c r="J63" s="51"/>
      <c r="K63" s="39"/>
      <c r="L63" s="39"/>
    </row>
    <row r="64" spans="1:12" ht="13.5" customHeight="1" x14ac:dyDescent="0.25">
      <c r="A64" s="5" t="s">
        <v>69</v>
      </c>
      <c r="B64" s="10">
        <v>4220</v>
      </c>
      <c r="C64" s="10">
        <v>2817</v>
      </c>
      <c r="D64" s="10">
        <v>2493</v>
      </c>
      <c r="E64" s="10">
        <v>2335</v>
      </c>
      <c r="F64" s="10">
        <v>1192</v>
      </c>
      <c r="G64" s="10">
        <v>13057</v>
      </c>
      <c r="H64" s="12">
        <v>-2.4723633104272484</v>
      </c>
      <c r="I64" s="12"/>
      <c r="J64" s="51"/>
      <c r="K64" s="39"/>
      <c r="L64" s="39"/>
    </row>
    <row r="65" spans="1:12" ht="13.5" customHeight="1" x14ac:dyDescent="0.25">
      <c r="A65" s="5" t="s">
        <v>70</v>
      </c>
      <c r="B65" s="10">
        <v>3665</v>
      </c>
      <c r="C65" s="10">
        <v>2424</v>
      </c>
      <c r="D65" s="10">
        <v>1973</v>
      </c>
      <c r="E65" s="10">
        <v>1973</v>
      </c>
      <c r="F65" s="10">
        <v>822</v>
      </c>
      <c r="G65" s="10">
        <v>10857</v>
      </c>
      <c r="H65" s="12">
        <v>12.402940262967181</v>
      </c>
      <c r="I65" s="12"/>
      <c r="J65" s="51"/>
      <c r="K65" s="39"/>
      <c r="L65" s="39"/>
    </row>
    <row r="66" spans="1:12" ht="13.5" customHeight="1" x14ac:dyDescent="0.25">
      <c r="A66" s="30" t="s">
        <v>71</v>
      </c>
      <c r="B66" s="10">
        <v>4737</v>
      </c>
      <c r="C66" s="10">
        <v>3375</v>
      </c>
      <c r="D66" s="10">
        <v>2712</v>
      </c>
      <c r="E66" s="10">
        <v>2445</v>
      </c>
      <c r="F66" s="10">
        <v>1204</v>
      </c>
      <c r="G66" s="10">
        <v>14473</v>
      </c>
      <c r="H66" s="12">
        <v>-4.8079452775585372</v>
      </c>
      <c r="I66" s="12"/>
      <c r="J66" s="51"/>
      <c r="K66" s="39"/>
      <c r="L66" s="39"/>
    </row>
    <row r="67" spans="1:12" ht="13.5" customHeight="1" x14ac:dyDescent="0.25">
      <c r="A67" s="30" t="s">
        <v>72</v>
      </c>
      <c r="B67" s="10">
        <v>3304</v>
      </c>
      <c r="C67" s="10">
        <v>2164</v>
      </c>
      <c r="D67" s="10">
        <v>1754</v>
      </c>
      <c r="E67" s="10">
        <v>1773</v>
      </c>
      <c r="F67" s="10">
        <v>705</v>
      </c>
      <c r="G67" s="10">
        <v>9700</v>
      </c>
      <c r="H67" s="12">
        <v>-11.818181818181818</v>
      </c>
      <c r="I67" s="12"/>
      <c r="J67" s="51"/>
      <c r="K67" s="39"/>
      <c r="L67" s="39"/>
    </row>
    <row r="68" spans="1:12" ht="13.5" customHeight="1" x14ac:dyDescent="0.25">
      <c r="A68" s="30" t="s">
        <v>73</v>
      </c>
      <c r="B68" s="10">
        <v>3283</v>
      </c>
      <c r="C68" s="10">
        <v>2136</v>
      </c>
      <c r="D68" s="10">
        <v>1877</v>
      </c>
      <c r="E68" s="10">
        <v>1786</v>
      </c>
      <c r="F68" s="10">
        <v>734</v>
      </c>
      <c r="G68" s="10">
        <v>9816</v>
      </c>
      <c r="H68" s="12">
        <v>-24.821934594470399</v>
      </c>
      <c r="I68" s="12"/>
      <c r="J68" s="51"/>
      <c r="K68" s="39"/>
      <c r="L68" s="39"/>
    </row>
    <row r="69" spans="1:12" ht="13.5" customHeight="1" x14ac:dyDescent="0.25">
      <c r="A69" s="30" t="s">
        <v>74</v>
      </c>
      <c r="B69" s="10">
        <v>2601</v>
      </c>
      <c r="C69" s="10">
        <v>1851</v>
      </c>
      <c r="D69" s="10">
        <v>1548</v>
      </c>
      <c r="E69" s="10">
        <v>1505</v>
      </c>
      <c r="F69" s="10">
        <v>560</v>
      </c>
      <c r="G69" s="10">
        <v>8065</v>
      </c>
      <c r="H69" s="12">
        <v>-25.716127843787419</v>
      </c>
      <c r="I69" s="12"/>
      <c r="J69" s="51"/>
      <c r="K69" s="39"/>
      <c r="L69" s="39"/>
    </row>
    <row r="70" spans="1:12" ht="13.5" customHeight="1" x14ac:dyDescent="0.25">
      <c r="A70" s="30" t="s">
        <v>75</v>
      </c>
      <c r="B70" s="10">
        <v>4079</v>
      </c>
      <c r="C70" s="10">
        <v>2908</v>
      </c>
      <c r="D70" s="10">
        <v>2281</v>
      </c>
      <c r="E70" s="10">
        <v>2016</v>
      </c>
      <c r="F70" s="10">
        <v>789</v>
      </c>
      <c r="G70" s="10">
        <v>12073</v>
      </c>
      <c r="H70" s="12">
        <v>-16.582602086644094</v>
      </c>
      <c r="I70" s="12"/>
      <c r="J70" s="51"/>
      <c r="K70" s="39"/>
      <c r="L70" s="39"/>
    </row>
    <row r="71" spans="1:12" ht="13.5" customHeight="1" x14ac:dyDescent="0.25">
      <c r="A71" s="30" t="s">
        <v>76</v>
      </c>
      <c r="B71" s="10">
        <v>2980</v>
      </c>
      <c r="C71" s="10">
        <v>1895</v>
      </c>
      <c r="D71" s="10">
        <v>1668</v>
      </c>
      <c r="E71" s="10">
        <v>1642</v>
      </c>
      <c r="F71" s="10">
        <v>537</v>
      </c>
      <c r="G71" s="10">
        <v>8722</v>
      </c>
      <c r="H71" s="12">
        <v>-10.082474226804123</v>
      </c>
      <c r="I71" s="12"/>
      <c r="J71" s="51"/>
      <c r="K71" s="39"/>
      <c r="L71" s="39"/>
    </row>
    <row r="72" spans="1:12" ht="13.5" customHeight="1" x14ac:dyDescent="0.25">
      <c r="A72" s="30" t="s">
        <v>77</v>
      </c>
      <c r="B72" s="44">
        <v>3123</v>
      </c>
      <c r="C72" s="44">
        <v>2058</v>
      </c>
      <c r="D72" s="44">
        <v>1807</v>
      </c>
      <c r="E72" s="44">
        <v>1746</v>
      </c>
      <c r="F72" s="44">
        <v>690</v>
      </c>
      <c r="G72" s="44">
        <v>9424</v>
      </c>
      <c r="H72" s="12">
        <v>-3.993480032599837</v>
      </c>
      <c r="I72" s="12"/>
      <c r="J72" s="51"/>
      <c r="K72" s="39"/>
      <c r="L72" s="39"/>
    </row>
    <row r="73" spans="1:12" ht="13.5" customHeight="1" x14ac:dyDescent="0.25">
      <c r="A73" s="30" t="s">
        <v>161</v>
      </c>
      <c r="B73" s="44">
        <v>2543</v>
      </c>
      <c r="C73" s="44">
        <v>1735</v>
      </c>
      <c r="D73" s="44">
        <v>1371</v>
      </c>
      <c r="E73" s="44">
        <v>1403</v>
      </c>
      <c r="F73" s="44">
        <v>502</v>
      </c>
      <c r="G73" s="44">
        <f t="shared" ref="G73:G78" si="0">F73+E73+D73+C73+B73</f>
        <v>7554</v>
      </c>
      <c r="H73" s="12">
        <v>-6.3360198388096718</v>
      </c>
      <c r="I73" s="12"/>
      <c r="J73" s="51"/>
      <c r="K73" s="39"/>
      <c r="L73" s="39"/>
    </row>
    <row r="74" spans="1:12" ht="13.5" customHeight="1" x14ac:dyDescent="0.25">
      <c r="A74" s="30" t="s">
        <v>162</v>
      </c>
      <c r="B74" s="44">
        <v>3542</v>
      </c>
      <c r="C74" s="44">
        <v>2543</v>
      </c>
      <c r="D74" s="44">
        <v>1857</v>
      </c>
      <c r="E74" s="44">
        <v>1791</v>
      </c>
      <c r="F74" s="44">
        <v>697</v>
      </c>
      <c r="G74" s="44">
        <f t="shared" si="0"/>
        <v>10430</v>
      </c>
      <c r="H74" s="12">
        <v>-13.608879317485298</v>
      </c>
      <c r="I74" s="12"/>
      <c r="J74" s="51"/>
      <c r="K74" s="39"/>
      <c r="L74" s="39"/>
    </row>
    <row r="75" spans="1:12" ht="13.5" customHeight="1" x14ac:dyDescent="0.25">
      <c r="A75" s="30" t="s">
        <v>163</v>
      </c>
      <c r="B75" s="10">
        <v>3003</v>
      </c>
      <c r="C75" s="10">
        <v>1965</v>
      </c>
      <c r="D75" s="10">
        <v>1623</v>
      </c>
      <c r="E75" s="10">
        <v>1689</v>
      </c>
      <c r="F75" s="10">
        <v>568</v>
      </c>
      <c r="G75" s="10">
        <f t="shared" si="0"/>
        <v>8848</v>
      </c>
      <c r="H75" s="12">
        <v>1.4446227929373996</v>
      </c>
      <c r="I75" s="12"/>
      <c r="J75" s="51"/>
      <c r="K75" s="39"/>
      <c r="L75" s="39"/>
    </row>
    <row r="76" spans="1:12" ht="13.5" customHeight="1" x14ac:dyDescent="0.25">
      <c r="A76" s="30" t="s">
        <v>164</v>
      </c>
      <c r="B76" s="10">
        <v>3023</v>
      </c>
      <c r="C76" s="10">
        <v>2010</v>
      </c>
      <c r="D76" s="10">
        <v>1714</v>
      </c>
      <c r="E76" s="10">
        <v>1634</v>
      </c>
      <c r="F76" s="10">
        <v>721</v>
      </c>
      <c r="G76" s="10">
        <f t="shared" si="0"/>
        <v>9102</v>
      </c>
      <c r="H76" s="12">
        <v>-3.4168081494057727</v>
      </c>
      <c r="I76" s="12"/>
      <c r="J76" s="51"/>
      <c r="K76" s="39"/>
      <c r="L76" s="39"/>
    </row>
    <row r="77" spans="1:12" ht="13.5" customHeight="1" x14ac:dyDescent="0.25">
      <c r="A77" s="30" t="s">
        <v>177</v>
      </c>
      <c r="B77" s="10">
        <v>2578</v>
      </c>
      <c r="C77" s="10">
        <v>1671</v>
      </c>
      <c r="D77" s="10">
        <v>1598</v>
      </c>
      <c r="E77" s="10">
        <v>1482</v>
      </c>
      <c r="F77" s="10">
        <v>591</v>
      </c>
      <c r="G77" s="10">
        <f t="shared" si="0"/>
        <v>7920</v>
      </c>
      <c r="H77" s="12">
        <v>4.8451151707704527</v>
      </c>
      <c r="I77" s="12"/>
      <c r="J77" s="51"/>
      <c r="K77" s="39"/>
      <c r="L77" s="39"/>
    </row>
    <row r="78" spans="1:12" ht="13.5" customHeight="1" x14ac:dyDescent="0.25">
      <c r="A78" s="30" t="s">
        <v>166</v>
      </c>
      <c r="B78" s="10">
        <v>3813</v>
      </c>
      <c r="C78" s="10">
        <v>2708</v>
      </c>
      <c r="D78" s="10">
        <v>2313</v>
      </c>
      <c r="E78" s="10">
        <v>1884</v>
      </c>
      <c r="F78" s="10">
        <v>716</v>
      </c>
      <c r="G78" s="10">
        <f t="shared" si="0"/>
        <v>11434</v>
      </c>
      <c r="H78" s="12">
        <v>9.6260786193672097</v>
      </c>
      <c r="I78" s="12"/>
      <c r="J78" s="51"/>
      <c r="K78" s="39"/>
      <c r="L78" s="39"/>
    </row>
    <row r="79" spans="1:12" ht="13.5" customHeight="1" x14ac:dyDescent="0.25">
      <c r="A79" s="30" t="s">
        <v>167</v>
      </c>
      <c r="B79" s="10">
        <v>2694</v>
      </c>
      <c r="C79" s="10">
        <v>1769</v>
      </c>
      <c r="D79" s="10">
        <v>1668</v>
      </c>
      <c r="E79" s="10">
        <v>1601</v>
      </c>
      <c r="F79" s="10">
        <v>577</v>
      </c>
      <c r="G79" s="10">
        <v>8309</v>
      </c>
      <c r="H79" s="12">
        <v>-6.0917721518987342</v>
      </c>
      <c r="I79" s="12"/>
      <c r="J79" s="51"/>
      <c r="K79" s="39"/>
      <c r="L79" s="39"/>
    </row>
    <row r="80" spans="1:12" ht="13.5" customHeight="1" x14ac:dyDescent="0.25">
      <c r="A80" s="30" t="s">
        <v>168</v>
      </c>
      <c r="B80" s="10">
        <v>2985</v>
      </c>
      <c r="C80" s="10">
        <v>1986</v>
      </c>
      <c r="D80" s="10">
        <v>1995</v>
      </c>
      <c r="E80" s="10">
        <v>1668</v>
      </c>
      <c r="F80" s="10">
        <v>636</v>
      </c>
      <c r="G80" s="10">
        <v>9270</v>
      </c>
      <c r="H80" s="12">
        <v>1.8457481872116019</v>
      </c>
      <c r="I80" s="12"/>
      <c r="J80" s="51"/>
      <c r="K80" s="39"/>
      <c r="L80" s="39"/>
    </row>
    <row r="81" spans="1:16" ht="13.5" customHeight="1" x14ac:dyDescent="0.25">
      <c r="A81" s="30" t="s">
        <v>169</v>
      </c>
      <c r="B81" s="10">
        <v>2624</v>
      </c>
      <c r="C81" s="10">
        <v>1772</v>
      </c>
      <c r="D81" s="10">
        <v>1586</v>
      </c>
      <c r="E81" s="10">
        <v>1463</v>
      </c>
      <c r="F81" s="10">
        <v>606</v>
      </c>
      <c r="G81" s="10">
        <v>8051</v>
      </c>
      <c r="H81" s="12">
        <v>1.654040404040404</v>
      </c>
      <c r="I81" s="12"/>
      <c r="J81" s="51"/>
      <c r="K81" s="39"/>
      <c r="L81" s="39"/>
    </row>
    <row r="82" spans="1:16" ht="13.5" customHeight="1" x14ac:dyDescent="0.25">
      <c r="A82" s="30" t="s">
        <v>78</v>
      </c>
      <c r="B82" s="10">
        <v>3782</v>
      </c>
      <c r="C82" s="10">
        <v>2512</v>
      </c>
      <c r="D82" s="10">
        <v>2138</v>
      </c>
      <c r="E82" s="10">
        <v>1873</v>
      </c>
      <c r="F82" s="10">
        <v>816</v>
      </c>
      <c r="G82" s="10">
        <v>11121</v>
      </c>
      <c r="H82" s="12">
        <v>-2.7374497113870913</v>
      </c>
      <c r="I82" s="12"/>
      <c r="J82" s="51"/>
      <c r="K82" s="39"/>
      <c r="L82" s="39"/>
    </row>
    <row r="83" spans="1:16" ht="13.5" customHeight="1" x14ac:dyDescent="0.25">
      <c r="A83" s="30" t="s">
        <v>170</v>
      </c>
      <c r="B83" s="10">
        <v>2992</v>
      </c>
      <c r="C83" s="10">
        <v>1930</v>
      </c>
      <c r="D83" s="10">
        <v>1748</v>
      </c>
      <c r="E83" s="10">
        <v>1734</v>
      </c>
      <c r="F83" s="10">
        <v>632</v>
      </c>
      <c r="G83" s="10">
        <v>9036</v>
      </c>
      <c r="H83" s="12">
        <v>8.6999999999999993</v>
      </c>
      <c r="I83" s="12"/>
      <c r="J83" s="51"/>
      <c r="K83" s="39"/>
      <c r="L83" s="39"/>
    </row>
    <row r="84" spans="1:16" ht="13.5" customHeight="1" x14ac:dyDescent="0.25">
      <c r="A84" s="25" t="s">
        <v>79</v>
      </c>
      <c r="B84" s="10">
        <v>3520</v>
      </c>
      <c r="C84" s="10">
        <v>2263</v>
      </c>
      <c r="D84" s="10">
        <v>2089</v>
      </c>
      <c r="E84" s="10">
        <v>2067</v>
      </c>
      <c r="F84" s="10">
        <v>787</v>
      </c>
      <c r="G84" s="10">
        <v>10726</v>
      </c>
      <c r="H84" s="12">
        <v>15.706580366774542</v>
      </c>
      <c r="I84" s="12"/>
      <c r="J84" s="51"/>
      <c r="K84" s="39"/>
      <c r="L84" s="39"/>
    </row>
    <row r="85" spans="1:16" s="3" customFormat="1" ht="13.5" customHeight="1" x14ac:dyDescent="0.25">
      <c r="A85" s="11" t="s">
        <v>155</v>
      </c>
      <c r="B85" s="44">
        <v>4046</v>
      </c>
      <c r="C85" s="44">
        <v>3561</v>
      </c>
      <c r="D85" s="44">
        <v>2439</v>
      </c>
      <c r="E85" s="44">
        <v>1901</v>
      </c>
      <c r="F85" s="44">
        <v>763</v>
      </c>
      <c r="G85" s="44">
        <v>12710</v>
      </c>
      <c r="H85" s="9">
        <v>57.868587753074152</v>
      </c>
      <c r="I85" s="12"/>
      <c r="J85" s="85"/>
      <c r="K85" s="26"/>
      <c r="L85" s="26"/>
    </row>
    <row r="86" spans="1:16" s="3" customFormat="1" ht="13.5" customHeight="1" x14ac:dyDescent="0.25">
      <c r="A86" s="11" t="s">
        <v>158</v>
      </c>
      <c r="B86" s="44">
        <v>3999</v>
      </c>
      <c r="C86" s="44">
        <v>2546</v>
      </c>
      <c r="D86" s="44">
        <v>2207</v>
      </c>
      <c r="E86" s="44">
        <v>2016</v>
      </c>
      <c r="F86" s="44">
        <v>839</v>
      </c>
      <c r="G86" s="44">
        <v>11607</v>
      </c>
      <c r="H86" s="9">
        <v>4.4000000000000004</v>
      </c>
      <c r="I86" s="12"/>
      <c r="J86" s="85"/>
      <c r="K86" s="26"/>
      <c r="L86" s="26"/>
    </row>
    <row r="87" spans="1:16" s="3" customFormat="1" ht="13.5" customHeight="1" x14ac:dyDescent="0.25">
      <c r="A87" s="11" t="s">
        <v>171</v>
      </c>
      <c r="B87" s="44">
        <v>3124</v>
      </c>
      <c r="C87" s="44">
        <v>2087</v>
      </c>
      <c r="D87" s="44">
        <v>1824</v>
      </c>
      <c r="E87" s="44">
        <v>1807</v>
      </c>
      <c r="F87" s="44">
        <v>692</v>
      </c>
      <c r="G87" s="44">
        <v>9534</v>
      </c>
      <c r="H87" s="9">
        <v>5.5</v>
      </c>
      <c r="I87" s="12"/>
      <c r="J87" s="85"/>
      <c r="K87" s="26"/>
      <c r="L87" s="26"/>
    </row>
    <row r="88" spans="1:16" s="3" customFormat="1" ht="13.5" customHeight="1" x14ac:dyDescent="0.25">
      <c r="A88" s="11" t="s">
        <v>173</v>
      </c>
      <c r="B88" s="44">
        <v>3651</v>
      </c>
      <c r="C88" s="44">
        <v>2392</v>
      </c>
      <c r="D88" s="44">
        <v>2094</v>
      </c>
      <c r="E88" s="44">
        <v>2071</v>
      </c>
      <c r="F88" s="44">
        <v>786</v>
      </c>
      <c r="G88" s="44">
        <v>10994</v>
      </c>
      <c r="H88" s="9">
        <v>2.5</v>
      </c>
      <c r="I88" s="12"/>
      <c r="J88" s="85"/>
      <c r="K88" s="26"/>
      <c r="L88" s="26"/>
    </row>
    <row r="89" spans="1:16" s="3" customFormat="1" ht="13.5" customHeight="1" x14ac:dyDescent="0.25">
      <c r="A89" s="11" t="s">
        <v>175</v>
      </c>
      <c r="B89" s="44">
        <v>3996</v>
      </c>
      <c r="C89" s="44">
        <v>3338</v>
      </c>
      <c r="D89" s="44">
        <v>2247</v>
      </c>
      <c r="E89" s="44">
        <v>1911</v>
      </c>
      <c r="F89" s="44">
        <v>783</v>
      </c>
      <c r="G89" s="44">
        <v>12275</v>
      </c>
      <c r="H89" s="9">
        <v>-3.4</v>
      </c>
      <c r="I89" s="12"/>
      <c r="J89" s="85"/>
      <c r="K89" s="86"/>
      <c r="L89" s="86"/>
      <c r="M89" s="86"/>
      <c r="N89" s="86"/>
      <c r="O89" s="86"/>
    </row>
    <row r="90" spans="1:16" s="3" customFormat="1" ht="15" customHeight="1" x14ac:dyDescent="0.25">
      <c r="A90" s="11" t="s">
        <v>188</v>
      </c>
      <c r="B90" s="44">
        <v>4098</v>
      </c>
      <c r="C90" s="44">
        <v>2862</v>
      </c>
      <c r="D90" s="44">
        <v>2410</v>
      </c>
      <c r="E90" s="44">
        <v>2146</v>
      </c>
      <c r="F90" s="44">
        <v>846</v>
      </c>
      <c r="G90" s="44">
        <v>12362</v>
      </c>
      <c r="H90" s="9">
        <v>6.5</v>
      </c>
      <c r="I90" s="12"/>
      <c r="J90" s="85"/>
    </row>
    <row r="91" spans="1:16" s="3" customFormat="1" ht="15" customHeight="1" x14ac:dyDescent="0.25">
      <c r="A91" s="11" t="s">
        <v>190</v>
      </c>
      <c r="B91" s="86">
        <v>3118</v>
      </c>
      <c r="C91" s="86">
        <v>2104</v>
      </c>
      <c r="D91" s="86">
        <v>1931</v>
      </c>
      <c r="E91" s="86">
        <v>1868</v>
      </c>
      <c r="F91" s="86">
        <v>712</v>
      </c>
      <c r="G91" s="86">
        <v>9733</v>
      </c>
      <c r="H91" s="9">
        <v>2.0872666247115585</v>
      </c>
      <c r="I91" s="12"/>
      <c r="J91" s="85"/>
      <c r="K91" s="87"/>
      <c r="L91" s="87"/>
      <c r="M91" s="87"/>
      <c r="N91" s="62"/>
      <c r="O91" s="87"/>
    </row>
    <row r="92" spans="1:16" s="3" customFormat="1" ht="15" customHeight="1" x14ac:dyDescent="0.25">
      <c r="A92" s="11" t="s">
        <v>192</v>
      </c>
      <c r="B92" s="86">
        <v>3757</v>
      </c>
      <c r="C92" s="86">
        <v>2401</v>
      </c>
      <c r="D92" s="86">
        <v>1999</v>
      </c>
      <c r="E92" s="86">
        <v>2001</v>
      </c>
      <c r="F92" s="86">
        <v>775</v>
      </c>
      <c r="G92" s="86">
        <v>10933</v>
      </c>
      <c r="H92" s="9">
        <v>-0.55484809896307075</v>
      </c>
      <c r="I92" s="12"/>
      <c r="J92" s="85"/>
      <c r="K92" s="85"/>
      <c r="L92" s="85"/>
      <c r="M92" s="85"/>
      <c r="N92" s="85"/>
      <c r="O92" s="85"/>
      <c r="P92" s="85"/>
    </row>
    <row r="93" spans="1:16" s="3" customFormat="1" ht="15" customHeight="1" x14ac:dyDescent="0.25">
      <c r="A93" s="11" t="s">
        <v>194</v>
      </c>
      <c r="B93" s="86">
        <v>2932</v>
      </c>
      <c r="C93" s="86">
        <v>1966</v>
      </c>
      <c r="D93" s="86">
        <v>1750</v>
      </c>
      <c r="E93" s="86">
        <v>1649</v>
      </c>
      <c r="F93" s="86">
        <v>649</v>
      </c>
      <c r="G93" s="86">
        <v>8946</v>
      </c>
      <c r="H93" s="9">
        <v>-27.120162932790226</v>
      </c>
      <c r="I93" s="12"/>
      <c r="J93" s="59"/>
      <c r="K93" s="59"/>
      <c r="L93" s="59"/>
      <c r="M93" s="59"/>
      <c r="N93" s="59"/>
      <c r="O93" s="59"/>
      <c r="P93" s="59"/>
    </row>
    <row r="94" spans="1:16" ht="15" customHeight="1" x14ac:dyDescent="0.25">
      <c r="A94" s="11" t="s">
        <v>235</v>
      </c>
      <c r="B94" s="59">
        <v>4330</v>
      </c>
      <c r="C94" s="59">
        <v>3007</v>
      </c>
      <c r="D94" s="59">
        <v>2525</v>
      </c>
      <c r="E94" s="59">
        <v>2206</v>
      </c>
      <c r="F94" s="59">
        <v>863</v>
      </c>
      <c r="G94" s="59">
        <v>12931</v>
      </c>
      <c r="H94" s="9">
        <f>(G94-G90)/G90*100</f>
        <v>4.6028150784662678</v>
      </c>
      <c r="I94" s="12"/>
      <c r="J94" s="59"/>
      <c r="K94" s="59"/>
      <c r="L94" s="59"/>
      <c r="M94" s="59"/>
      <c r="N94" s="59"/>
      <c r="O94" s="59"/>
      <c r="P94" s="59"/>
    </row>
    <row r="95" spans="1:16" ht="15" customHeight="1" x14ac:dyDescent="0.25">
      <c r="A95" s="11" t="s">
        <v>237</v>
      </c>
      <c r="B95" s="59">
        <v>3225</v>
      </c>
      <c r="C95" s="59">
        <v>2268</v>
      </c>
      <c r="D95" s="59">
        <v>2193</v>
      </c>
      <c r="E95" s="59">
        <v>1837</v>
      </c>
      <c r="F95" s="59">
        <v>698</v>
      </c>
      <c r="G95" s="59">
        <v>10221</v>
      </c>
      <c r="H95" s="9">
        <v>5.0138703380252743</v>
      </c>
      <c r="I95" s="12"/>
      <c r="J95" s="59"/>
      <c r="K95" s="59"/>
      <c r="L95" s="59"/>
      <c r="M95" s="59"/>
      <c r="N95" s="59"/>
      <c r="O95" s="59"/>
      <c r="P95" s="59"/>
    </row>
    <row r="96" spans="1:16" ht="15" customHeight="1" x14ac:dyDescent="0.25">
      <c r="A96" s="11" t="s">
        <v>239</v>
      </c>
      <c r="B96" s="59">
        <v>3690</v>
      </c>
      <c r="C96" s="59">
        <v>2418</v>
      </c>
      <c r="D96" s="59">
        <v>2227</v>
      </c>
      <c r="E96" s="59">
        <v>2079</v>
      </c>
      <c r="F96" s="59">
        <v>858</v>
      </c>
      <c r="G96" s="59">
        <v>11272</v>
      </c>
      <c r="H96" s="12">
        <v>3.100704289764932</v>
      </c>
      <c r="I96" s="12"/>
      <c r="J96" s="59"/>
      <c r="K96" s="59"/>
      <c r="L96" s="59"/>
      <c r="M96" s="59"/>
      <c r="N96" s="59"/>
      <c r="O96" s="59"/>
      <c r="P96" s="59"/>
    </row>
    <row r="97" spans="1:16" ht="15" customHeight="1" x14ac:dyDescent="0.25">
      <c r="A97" s="11" t="s">
        <v>241</v>
      </c>
      <c r="B97" s="59">
        <v>2939</v>
      </c>
      <c r="C97" s="59">
        <v>2166</v>
      </c>
      <c r="D97" s="59">
        <v>1834</v>
      </c>
      <c r="E97" s="59">
        <v>1787</v>
      </c>
      <c r="F97" s="59">
        <v>741</v>
      </c>
      <c r="G97" s="59">
        <v>9467</v>
      </c>
      <c r="H97" s="12">
        <f t="shared" ref="H97:H102" si="1">(G97-G93)/G93*100</f>
        <v>5.8238318801699087</v>
      </c>
      <c r="I97" s="12"/>
      <c r="J97" s="59"/>
      <c r="K97" s="59"/>
      <c r="L97" s="59"/>
      <c r="M97" s="59"/>
      <c r="N97" s="59"/>
      <c r="O97" s="59"/>
      <c r="P97" s="59"/>
    </row>
    <row r="98" spans="1:16" ht="15" customHeight="1" x14ac:dyDescent="0.25">
      <c r="A98" s="11" t="s">
        <v>243</v>
      </c>
      <c r="B98" s="59">
        <v>4438</v>
      </c>
      <c r="C98" s="59">
        <v>2987</v>
      </c>
      <c r="D98" s="59">
        <v>2440</v>
      </c>
      <c r="E98" s="59">
        <v>2352</v>
      </c>
      <c r="F98" s="59">
        <v>874</v>
      </c>
      <c r="G98" s="59">
        <v>13091</v>
      </c>
      <c r="H98" s="12">
        <f t="shared" si="1"/>
        <v>1.2373366328976878</v>
      </c>
      <c r="I98" s="12"/>
      <c r="J98" s="59"/>
      <c r="K98" s="59"/>
      <c r="L98" s="59"/>
      <c r="M98" s="59"/>
      <c r="N98" s="59"/>
      <c r="O98" s="59"/>
      <c r="P98" s="59"/>
    </row>
    <row r="99" spans="1:16" ht="15" customHeight="1" x14ac:dyDescent="0.25">
      <c r="A99" s="11" t="s">
        <v>245</v>
      </c>
      <c r="B99" s="59">
        <v>2417</v>
      </c>
      <c r="C99" s="59">
        <v>1763</v>
      </c>
      <c r="D99" s="59">
        <v>2030</v>
      </c>
      <c r="E99" s="59">
        <v>1524</v>
      </c>
      <c r="F99" s="59">
        <v>582</v>
      </c>
      <c r="G99" s="59">
        <v>8316</v>
      </c>
      <c r="H99" s="12">
        <f t="shared" si="1"/>
        <v>-18.638098033460523</v>
      </c>
      <c r="I99" s="12"/>
      <c r="J99" s="59"/>
      <c r="K99" s="59"/>
      <c r="L99" s="59"/>
      <c r="M99" s="59"/>
      <c r="N99" s="59"/>
      <c r="O99" s="59"/>
      <c r="P99" s="59"/>
    </row>
    <row r="100" spans="1:16" ht="15" customHeight="1" x14ac:dyDescent="0.25">
      <c r="A100" s="11" t="s">
        <v>247</v>
      </c>
      <c r="B100" s="59">
        <v>2216</v>
      </c>
      <c r="C100" s="59">
        <v>1647</v>
      </c>
      <c r="D100" s="59">
        <v>1358</v>
      </c>
      <c r="E100" s="59">
        <v>1288</v>
      </c>
      <c r="F100" s="59">
        <v>493</v>
      </c>
      <c r="G100" s="59">
        <v>7002</v>
      </c>
      <c r="H100" s="12">
        <f t="shared" si="1"/>
        <v>-37.881476224272532</v>
      </c>
      <c r="I100" s="12"/>
      <c r="J100" s="59"/>
      <c r="K100" s="59"/>
      <c r="L100" s="59"/>
      <c r="M100" s="59"/>
      <c r="N100" s="59"/>
      <c r="O100" s="59"/>
      <c r="P100" s="59"/>
    </row>
    <row r="101" spans="1:16" ht="15" customHeight="1" x14ac:dyDescent="0.25">
      <c r="A101" s="11" t="s">
        <v>249</v>
      </c>
      <c r="B101" s="59">
        <v>2728</v>
      </c>
      <c r="C101" s="59">
        <v>1967</v>
      </c>
      <c r="D101" s="59">
        <v>1686</v>
      </c>
      <c r="E101" s="59">
        <v>1810</v>
      </c>
      <c r="F101" s="59">
        <v>644</v>
      </c>
      <c r="G101" s="59">
        <v>8835</v>
      </c>
      <c r="H101" s="12">
        <f t="shared" si="1"/>
        <v>-6.6758212738988059</v>
      </c>
      <c r="I101" s="12"/>
      <c r="J101" s="59"/>
      <c r="K101" s="59"/>
      <c r="L101" s="59"/>
      <c r="M101" s="59"/>
      <c r="N101" s="59"/>
      <c r="O101" s="59"/>
      <c r="P101" s="59"/>
    </row>
    <row r="102" spans="1:16" ht="15" customHeight="1" x14ac:dyDescent="0.25">
      <c r="A102" s="11" t="s">
        <v>251</v>
      </c>
      <c r="B102" s="59">
        <v>4239</v>
      </c>
      <c r="C102" s="59">
        <v>2982</v>
      </c>
      <c r="D102" s="59">
        <v>2721</v>
      </c>
      <c r="E102" s="59">
        <v>2283</v>
      </c>
      <c r="F102" s="59">
        <v>1051</v>
      </c>
      <c r="G102" s="59">
        <v>13276</v>
      </c>
      <c r="H102" s="12">
        <f t="shared" si="1"/>
        <v>1.4131846306622871</v>
      </c>
      <c r="I102" s="12"/>
      <c r="J102" s="59"/>
      <c r="K102" s="59"/>
      <c r="L102" s="59"/>
      <c r="M102" s="59"/>
      <c r="N102" s="59"/>
      <c r="O102" s="59"/>
      <c r="P102" s="59"/>
    </row>
    <row r="103" spans="1:16" ht="15" customHeight="1" x14ac:dyDescent="0.25">
      <c r="A103" s="11" t="s">
        <v>253</v>
      </c>
      <c r="B103" s="10">
        <v>3432</v>
      </c>
      <c r="C103" s="10">
        <v>2349</v>
      </c>
      <c r="D103" s="10">
        <v>2073</v>
      </c>
      <c r="E103" s="10">
        <v>1906</v>
      </c>
      <c r="F103" s="10">
        <v>994</v>
      </c>
      <c r="G103" s="10">
        <v>10754</v>
      </c>
      <c r="H103" s="12">
        <f>(G103-G99)/G99*100</f>
        <v>29.316979316979321</v>
      </c>
      <c r="I103" s="12"/>
      <c r="J103" s="59"/>
      <c r="K103" s="59"/>
      <c r="L103" s="59"/>
      <c r="M103" s="59"/>
      <c r="N103" s="59"/>
      <c r="O103" s="59"/>
      <c r="P103" s="59"/>
    </row>
    <row r="104" spans="1:16" ht="15" customHeight="1" x14ac:dyDescent="0.25">
      <c r="A104" s="11" t="s">
        <v>257</v>
      </c>
      <c r="B104" s="10">
        <v>4303</v>
      </c>
      <c r="C104" s="10">
        <v>2851</v>
      </c>
      <c r="D104" s="10">
        <v>2475</v>
      </c>
      <c r="E104" s="10">
        <v>2390</v>
      </c>
      <c r="F104" s="10">
        <v>1125</v>
      </c>
      <c r="G104" s="10">
        <v>13144</v>
      </c>
      <c r="H104" s="12">
        <f>(G104-G100)/G100*100</f>
        <v>87.717794915738352</v>
      </c>
      <c r="I104" s="12"/>
      <c r="J104" s="59"/>
      <c r="K104" s="59"/>
      <c r="L104" s="59"/>
      <c r="M104" s="59"/>
      <c r="N104" s="59"/>
      <c r="O104" s="59"/>
      <c r="P104" s="59"/>
    </row>
    <row r="105" spans="1:16" ht="9" customHeight="1" x14ac:dyDescent="0.25">
      <c r="A105" s="56"/>
      <c r="B105" s="56"/>
      <c r="C105" s="56"/>
      <c r="D105" s="56"/>
      <c r="E105" s="56"/>
      <c r="F105" s="56"/>
      <c r="G105" s="56"/>
      <c r="H105" s="56"/>
      <c r="I105" s="85"/>
      <c r="J105" s="59"/>
      <c r="K105" s="59"/>
      <c r="L105" s="59"/>
      <c r="M105" s="59"/>
      <c r="N105" s="59"/>
      <c r="O105" s="59"/>
      <c r="P105" s="59"/>
    </row>
    <row r="106" spans="1:16" ht="6" customHeight="1" x14ac:dyDescent="0.25">
      <c r="B106" s="5"/>
      <c r="C106" s="5"/>
      <c r="D106" s="5"/>
      <c r="E106" s="5"/>
      <c r="F106" s="5"/>
      <c r="G106" s="5"/>
      <c r="H106" s="5"/>
      <c r="J106" s="59"/>
      <c r="K106" s="59"/>
      <c r="L106" s="59"/>
      <c r="M106" s="59"/>
      <c r="N106" s="59"/>
      <c r="O106" s="59"/>
      <c r="P106" s="59"/>
    </row>
    <row r="107" spans="1:16" ht="13.5" x14ac:dyDescent="0.25">
      <c r="A107" s="5" t="s">
        <v>85</v>
      </c>
      <c r="B107" s="23"/>
    </row>
    <row r="108" spans="1:16" ht="13.5" x14ac:dyDescent="0.25">
      <c r="A108" s="5" t="s">
        <v>86</v>
      </c>
      <c r="B108" s="23"/>
    </row>
    <row r="109" spans="1:16" x14ac:dyDescent="0.2">
      <c r="B109" s="2"/>
      <c r="C109" s="2"/>
      <c r="D109" s="2"/>
      <c r="E109" s="2"/>
      <c r="F109" s="2"/>
      <c r="G109" s="2"/>
      <c r="H109" s="2"/>
    </row>
    <row r="110" spans="1:16" x14ac:dyDescent="0.2">
      <c r="B110"/>
      <c r="C110"/>
      <c r="D110"/>
      <c r="E110"/>
      <c r="F110"/>
      <c r="G110"/>
      <c r="H110"/>
    </row>
  </sheetData>
  <mergeCells count="2">
    <mergeCell ref="B4:G4"/>
    <mergeCell ref="H4:H5"/>
  </mergeCells>
  <pageMargins left="0.75" right="0.75" top="0.2" bottom="0.17" header="0.17" footer="0.17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workbookViewId="0">
      <selection activeCell="K8" sqref="K8"/>
    </sheetView>
  </sheetViews>
  <sheetFormatPr defaultRowHeight="12.75" x14ac:dyDescent="0.2"/>
  <cols>
    <col min="1" max="1" width="9.85546875" customWidth="1"/>
    <col min="9" max="9" width="9.5703125" bestFit="1" customWidth="1"/>
  </cols>
  <sheetData>
    <row r="1" spans="1:9" ht="13.5" x14ac:dyDescent="0.25">
      <c r="A1" s="22" t="s">
        <v>234</v>
      </c>
      <c r="B1" s="29"/>
      <c r="C1" s="29"/>
      <c r="D1" s="29"/>
      <c r="E1" s="29"/>
      <c r="F1" s="29"/>
      <c r="G1" s="29"/>
      <c r="H1" s="29"/>
    </row>
    <row r="2" spans="1:9" ht="13.5" x14ac:dyDescent="0.25">
      <c r="A2" s="22" t="s">
        <v>260</v>
      </c>
      <c r="B2" s="29"/>
      <c r="C2" s="29"/>
      <c r="D2" s="29"/>
      <c r="E2" s="29"/>
      <c r="F2" s="29"/>
      <c r="G2" s="29"/>
      <c r="H2" s="29"/>
    </row>
    <row r="3" spans="1:9" ht="6" customHeight="1" x14ac:dyDescent="0.2"/>
    <row r="4" spans="1:9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  <c r="H4" s="98" t="s">
        <v>9</v>
      </c>
    </row>
    <row r="5" spans="1:9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99"/>
    </row>
    <row r="7" spans="1:9" ht="13.5" x14ac:dyDescent="0.25">
      <c r="A7" s="5" t="s">
        <v>11</v>
      </c>
      <c r="B7" s="10">
        <v>1407</v>
      </c>
      <c r="C7" s="10">
        <v>714</v>
      </c>
      <c r="D7" s="10">
        <v>602</v>
      </c>
      <c r="E7" s="10">
        <v>644</v>
      </c>
      <c r="F7" s="10">
        <v>251</v>
      </c>
      <c r="G7" s="10">
        <v>3618</v>
      </c>
      <c r="H7" s="54" t="s">
        <v>12</v>
      </c>
    </row>
    <row r="8" spans="1:9" ht="13.5" x14ac:dyDescent="0.25">
      <c r="A8" s="5" t="s">
        <v>13</v>
      </c>
      <c r="B8" s="10">
        <v>1680</v>
      </c>
      <c r="C8" s="10">
        <v>823</v>
      </c>
      <c r="D8" s="10">
        <v>689</v>
      </c>
      <c r="E8" s="10">
        <v>608</v>
      </c>
      <c r="F8" s="10">
        <v>270</v>
      </c>
      <c r="G8" s="10">
        <v>4070</v>
      </c>
      <c r="H8" s="54" t="s">
        <v>12</v>
      </c>
    </row>
    <row r="9" spans="1:9" ht="13.5" x14ac:dyDescent="0.25">
      <c r="A9" s="5" t="s">
        <v>14</v>
      </c>
      <c r="B9" s="10">
        <v>997</v>
      </c>
      <c r="C9" s="10">
        <v>550</v>
      </c>
      <c r="D9" s="10">
        <v>471</v>
      </c>
      <c r="E9" s="10">
        <v>621</v>
      </c>
      <c r="F9" s="10">
        <v>218</v>
      </c>
      <c r="G9" s="10">
        <v>2857</v>
      </c>
      <c r="H9" s="54" t="s">
        <v>12</v>
      </c>
    </row>
    <row r="10" spans="1:9" ht="13.5" x14ac:dyDescent="0.25">
      <c r="A10" s="5" t="s">
        <v>15</v>
      </c>
      <c r="B10" s="10">
        <v>1697</v>
      </c>
      <c r="C10" s="10">
        <v>838</v>
      </c>
      <c r="D10" s="10">
        <v>794</v>
      </c>
      <c r="E10" s="10">
        <v>748</v>
      </c>
      <c r="F10" s="10">
        <v>280</v>
      </c>
      <c r="G10" s="10">
        <v>4357</v>
      </c>
      <c r="H10" s="54" t="s">
        <v>12</v>
      </c>
    </row>
    <row r="11" spans="1:9" ht="13.5" x14ac:dyDescent="0.25">
      <c r="A11" s="5" t="s">
        <v>16</v>
      </c>
      <c r="B11" s="10">
        <v>1428</v>
      </c>
      <c r="C11" s="10">
        <v>854</v>
      </c>
      <c r="D11" s="10">
        <v>777</v>
      </c>
      <c r="E11" s="10">
        <v>747</v>
      </c>
      <c r="F11" s="10">
        <v>276</v>
      </c>
      <c r="G11" s="10">
        <v>4082</v>
      </c>
      <c r="H11" s="12">
        <v>12.824765063571034</v>
      </c>
      <c r="I11" s="12"/>
    </row>
    <row r="12" spans="1:9" ht="13.5" x14ac:dyDescent="0.25">
      <c r="A12" s="5" t="s">
        <v>17</v>
      </c>
      <c r="B12" s="10">
        <v>1580</v>
      </c>
      <c r="C12" s="10">
        <v>930</v>
      </c>
      <c r="D12" s="10">
        <v>689</v>
      </c>
      <c r="E12" s="10">
        <v>607</v>
      </c>
      <c r="F12" s="10">
        <v>225</v>
      </c>
      <c r="G12" s="10">
        <v>4031</v>
      </c>
      <c r="H12" s="12">
        <v>-0.95823095823095827</v>
      </c>
      <c r="I12" s="12"/>
    </row>
    <row r="13" spans="1:9" ht="13.5" x14ac:dyDescent="0.25">
      <c r="A13" s="5" t="s">
        <v>18</v>
      </c>
      <c r="B13" s="10">
        <v>1018</v>
      </c>
      <c r="C13" s="10">
        <v>625</v>
      </c>
      <c r="D13" s="10">
        <v>419</v>
      </c>
      <c r="E13" s="10">
        <v>616</v>
      </c>
      <c r="F13" s="10">
        <v>190</v>
      </c>
      <c r="G13" s="10">
        <v>2868</v>
      </c>
      <c r="H13" s="12">
        <v>0.38501925096254813</v>
      </c>
      <c r="I13" s="12"/>
    </row>
    <row r="14" spans="1:9" ht="13.5" x14ac:dyDescent="0.25">
      <c r="A14" s="5" t="s">
        <v>19</v>
      </c>
      <c r="B14" s="10">
        <v>1624</v>
      </c>
      <c r="C14" s="10">
        <v>846</v>
      </c>
      <c r="D14" s="10">
        <v>655</v>
      </c>
      <c r="E14" s="10">
        <v>971</v>
      </c>
      <c r="F14" s="10">
        <v>282</v>
      </c>
      <c r="G14" s="10">
        <v>4378</v>
      </c>
      <c r="H14" s="12">
        <v>0.48198301583658482</v>
      </c>
      <c r="I14" s="12"/>
    </row>
    <row r="15" spans="1:9" ht="13.5" x14ac:dyDescent="0.25">
      <c r="A15" s="5" t="s">
        <v>20</v>
      </c>
      <c r="B15" s="10">
        <v>1323</v>
      </c>
      <c r="C15" s="10">
        <v>830</v>
      </c>
      <c r="D15" s="10">
        <v>522</v>
      </c>
      <c r="E15" s="10">
        <v>618</v>
      </c>
      <c r="F15" s="10">
        <v>155</v>
      </c>
      <c r="G15" s="10">
        <v>3448</v>
      </c>
      <c r="H15" s="12">
        <v>-15.531602155805976</v>
      </c>
      <c r="I15" s="12"/>
    </row>
    <row r="16" spans="1:9" ht="13.5" x14ac:dyDescent="0.25">
      <c r="A16" s="5" t="s">
        <v>21</v>
      </c>
      <c r="B16" s="10">
        <v>1733</v>
      </c>
      <c r="C16" s="10">
        <v>736</v>
      </c>
      <c r="D16" s="10">
        <v>570</v>
      </c>
      <c r="E16" s="10">
        <v>776</v>
      </c>
      <c r="F16" s="10">
        <v>220</v>
      </c>
      <c r="G16" s="10">
        <v>4035</v>
      </c>
      <c r="H16" s="12">
        <v>9.9230960059538575E-2</v>
      </c>
      <c r="I16" s="12"/>
    </row>
    <row r="17" spans="1:9" ht="13.5" x14ac:dyDescent="0.25">
      <c r="A17" s="5" t="s">
        <v>22</v>
      </c>
      <c r="B17" s="10">
        <v>1073</v>
      </c>
      <c r="C17" s="10">
        <v>607</v>
      </c>
      <c r="D17" s="10">
        <v>686</v>
      </c>
      <c r="E17" s="10">
        <v>532</v>
      </c>
      <c r="F17" s="10">
        <v>135</v>
      </c>
      <c r="G17" s="10">
        <v>3033</v>
      </c>
      <c r="H17" s="12">
        <v>5.7531380753138075</v>
      </c>
      <c r="I17" s="12"/>
    </row>
    <row r="18" spans="1:9" ht="13.5" x14ac:dyDescent="0.25">
      <c r="A18" s="5" t="s">
        <v>23</v>
      </c>
      <c r="B18" s="10">
        <v>2171</v>
      </c>
      <c r="C18" s="10">
        <v>857</v>
      </c>
      <c r="D18" s="10">
        <v>705</v>
      </c>
      <c r="E18" s="10">
        <v>706</v>
      </c>
      <c r="F18" s="10">
        <v>213</v>
      </c>
      <c r="G18" s="10">
        <v>4652</v>
      </c>
      <c r="H18" s="12">
        <v>6.2585655550479666</v>
      </c>
      <c r="I18" s="12"/>
    </row>
    <row r="19" spans="1:9" ht="13.5" x14ac:dyDescent="0.25">
      <c r="A19" s="5" t="s">
        <v>24</v>
      </c>
      <c r="B19" s="10">
        <v>1827</v>
      </c>
      <c r="C19" s="10">
        <v>643</v>
      </c>
      <c r="D19" s="10">
        <v>552</v>
      </c>
      <c r="E19" s="10">
        <v>661</v>
      </c>
      <c r="F19" s="10">
        <v>208</v>
      </c>
      <c r="G19" s="10">
        <v>3891</v>
      </c>
      <c r="H19" s="12">
        <v>12.848027842227378</v>
      </c>
      <c r="I19" s="12"/>
    </row>
    <row r="20" spans="1:9" ht="13.5" x14ac:dyDescent="0.25">
      <c r="A20" s="5" t="s">
        <v>25</v>
      </c>
      <c r="B20" s="10">
        <v>1765</v>
      </c>
      <c r="C20" s="10">
        <v>603</v>
      </c>
      <c r="D20" s="10">
        <v>597</v>
      </c>
      <c r="E20" s="10">
        <v>604</v>
      </c>
      <c r="F20" s="10">
        <v>239</v>
      </c>
      <c r="G20" s="10">
        <v>3808</v>
      </c>
      <c r="H20" s="12">
        <v>-5.625774473358117</v>
      </c>
      <c r="I20" s="12"/>
    </row>
    <row r="21" spans="1:9" ht="13.5" x14ac:dyDescent="0.25">
      <c r="A21" s="5" t="s">
        <v>26</v>
      </c>
      <c r="B21" s="10">
        <v>1039</v>
      </c>
      <c r="C21" s="10">
        <v>522</v>
      </c>
      <c r="D21" s="10">
        <v>431</v>
      </c>
      <c r="E21" s="10">
        <v>567</v>
      </c>
      <c r="F21" s="10">
        <v>186</v>
      </c>
      <c r="G21" s="10">
        <v>2745</v>
      </c>
      <c r="H21" s="12">
        <v>-9.4955489614243334</v>
      </c>
      <c r="I21" s="12"/>
    </row>
    <row r="22" spans="1:9" ht="13.5" x14ac:dyDescent="0.25">
      <c r="A22" s="5" t="s">
        <v>27</v>
      </c>
      <c r="B22" s="10">
        <v>1663</v>
      </c>
      <c r="C22" s="10">
        <v>584</v>
      </c>
      <c r="D22" s="10">
        <v>696</v>
      </c>
      <c r="E22" s="10">
        <v>699</v>
      </c>
      <c r="F22" s="10">
        <v>203</v>
      </c>
      <c r="G22" s="10">
        <v>3845</v>
      </c>
      <c r="H22" s="12">
        <v>-17.34737747205503</v>
      </c>
      <c r="I22" s="12"/>
    </row>
    <row r="23" spans="1:9" ht="13.5" x14ac:dyDescent="0.25">
      <c r="A23" s="5" t="s">
        <v>28</v>
      </c>
      <c r="B23" s="10">
        <v>1368</v>
      </c>
      <c r="C23" s="10">
        <v>527</v>
      </c>
      <c r="D23" s="10">
        <v>396</v>
      </c>
      <c r="E23" s="10">
        <v>590</v>
      </c>
      <c r="F23" s="10">
        <v>147</v>
      </c>
      <c r="G23" s="10">
        <v>3028</v>
      </c>
      <c r="H23" s="12">
        <v>-22.179388332048315</v>
      </c>
      <c r="I23" s="12"/>
    </row>
    <row r="24" spans="1:9" ht="13.5" x14ac:dyDescent="0.25">
      <c r="A24" s="5" t="s">
        <v>29</v>
      </c>
      <c r="B24" s="10">
        <v>1341</v>
      </c>
      <c r="C24" s="10">
        <v>658</v>
      </c>
      <c r="D24" s="10">
        <v>543</v>
      </c>
      <c r="E24" s="10">
        <v>586</v>
      </c>
      <c r="F24" s="10">
        <v>220</v>
      </c>
      <c r="G24" s="10">
        <v>3348</v>
      </c>
      <c r="H24" s="12">
        <v>-12.079831932773109</v>
      </c>
      <c r="I24" s="12"/>
    </row>
    <row r="25" spans="1:9" ht="13.5" x14ac:dyDescent="0.25">
      <c r="A25" s="5" t="s">
        <v>30</v>
      </c>
      <c r="B25" s="10">
        <v>984</v>
      </c>
      <c r="C25" s="10">
        <v>487</v>
      </c>
      <c r="D25" s="10">
        <v>546</v>
      </c>
      <c r="E25" s="10">
        <v>524</v>
      </c>
      <c r="F25" s="10">
        <v>266</v>
      </c>
      <c r="G25" s="10">
        <v>2807</v>
      </c>
      <c r="H25" s="12">
        <v>2.2586520947176685</v>
      </c>
      <c r="I25" s="12"/>
    </row>
    <row r="26" spans="1:9" ht="13.5" x14ac:dyDescent="0.25">
      <c r="A26" s="5" t="s">
        <v>31</v>
      </c>
      <c r="B26" s="10">
        <v>1576</v>
      </c>
      <c r="C26" s="10">
        <v>726</v>
      </c>
      <c r="D26" s="10">
        <v>1139</v>
      </c>
      <c r="E26" s="10">
        <v>699</v>
      </c>
      <c r="F26" s="10">
        <v>229</v>
      </c>
      <c r="G26" s="10">
        <v>4369</v>
      </c>
      <c r="H26" s="12">
        <v>13.62808842652796</v>
      </c>
      <c r="I26" s="12"/>
    </row>
    <row r="27" spans="1:9" ht="13.5" x14ac:dyDescent="0.25">
      <c r="A27" s="5" t="s">
        <v>32</v>
      </c>
      <c r="B27" s="10">
        <v>1196</v>
      </c>
      <c r="C27" s="10">
        <v>522</v>
      </c>
      <c r="D27" s="10">
        <v>517</v>
      </c>
      <c r="E27" s="10">
        <v>804</v>
      </c>
      <c r="F27" s="10">
        <v>194</v>
      </c>
      <c r="G27" s="10">
        <v>3233</v>
      </c>
      <c r="H27" s="12">
        <v>6.7701453104359306</v>
      </c>
      <c r="I27" s="12"/>
    </row>
    <row r="28" spans="1:9" ht="13.5" x14ac:dyDescent="0.25">
      <c r="A28" s="5" t="s">
        <v>33</v>
      </c>
      <c r="B28" s="10">
        <v>1135</v>
      </c>
      <c r="C28" s="10">
        <v>434</v>
      </c>
      <c r="D28" s="10">
        <v>740</v>
      </c>
      <c r="E28" s="10">
        <v>909</v>
      </c>
      <c r="F28" s="10">
        <v>162</v>
      </c>
      <c r="G28" s="10">
        <v>3380</v>
      </c>
      <c r="H28" s="12">
        <v>0.95579450418160095</v>
      </c>
      <c r="I28" s="12"/>
    </row>
    <row r="29" spans="1:9" ht="13.5" x14ac:dyDescent="0.25">
      <c r="A29" s="5" t="s">
        <v>34</v>
      </c>
      <c r="B29" s="10">
        <v>846</v>
      </c>
      <c r="C29" s="10">
        <v>345</v>
      </c>
      <c r="D29" s="10">
        <v>382</v>
      </c>
      <c r="E29" s="10">
        <v>666</v>
      </c>
      <c r="F29" s="10">
        <v>222</v>
      </c>
      <c r="G29" s="10">
        <v>2461</v>
      </c>
      <c r="H29" s="12">
        <v>-12.326327039543997</v>
      </c>
      <c r="I29" s="12"/>
    </row>
    <row r="30" spans="1:9" ht="13.5" x14ac:dyDescent="0.25">
      <c r="A30" s="5" t="s">
        <v>35</v>
      </c>
      <c r="B30" s="10">
        <v>1323</v>
      </c>
      <c r="C30" s="10">
        <v>597</v>
      </c>
      <c r="D30" s="10">
        <v>675</v>
      </c>
      <c r="E30" s="10">
        <v>869</v>
      </c>
      <c r="F30" s="10">
        <v>197</v>
      </c>
      <c r="G30" s="10">
        <v>3661</v>
      </c>
      <c r="H30" s="12">
        <v>-16.205081254291599</v>
      </c>
      <c r="I30" s="12"/>
    </row>
    <row r="31" spans="1:9" ht="13.5" x14ac:dyDescent="0.25">
      <c r="A31" s="5" t="s">
        <v>36</v>
      </c>
      <c r="B31" s="10">
        <v>1157</v>
      </c>
      <c r="C31" s="10">
        <v>460</v>
      </c>
      <c r="D31" s="10">
        <v>344</v>
      </c>
      <c r="E31" s="10">
        <v>1280</v>
      </c>
      <c r="F31" s="10">
        <v>189</v>
      </c>
      <c r="G31" s="10">
        <v>3430</v>
      </c>
      <c r="H31" s="12">
        <v>6.0934116919270025</v>
      </c>
      <c r="I31" s="12"/>
    </row>
    <row r="32" spans="1:9" ht="13.5" x14ac:dyDescent="0.25">
      <c r="A32" s="5" t="s">
        <v>37</v>
      </c>
      <c r="B32" s="10">
        <v>1158</v>
      </c>
      <c r="C32" s="10">
        <v>546</v>
      </c>
      <c r="D32" s="10">
        <v>474</v>
      </c>
      <c r="E32" s="10">
        <v>755</v>
      </c>
      <c r="F32" s="10">
        <v>216</v>
      </c>
      <c r="G32" s="10">
        <v>3149</v>
      </c>
      <c r="H32" s="12">
        <v>-6.834319526627219</v>
      </c>
      <c r="I32" s="12"/>
    </row>
    <row r="33" spans="1:9" ht="13.5" x14ac:dyDescent="0.25">
      <c r="A33" s="5" t="s">
        <v>38</v>
      </c>
      <c r="B33" s="10">
        <v>702</v>
      </c>
      <c r="C33" s="10">
        <v>441</v>
      </c>
      <c r="D33" s="10">
        <v>355</v>
      </c>
      <c r="E33" s="10">
        <v>588</v>
      </c>
      <c r="F33" s="10">
        <v>177</v>
      </c>
      <c r="G33" s="10">
        <v>2263</v>
      </c>
      <c r="H33" s="12">
        <v>-8.0455099553027232</v>
      </c>
      <c r="I33" s="12"/>
    </row>
    <row r="34" spans="1:9" ht="13.5" x14ac:dyDescent="0.25">
      <c r="A34" s="5" t="s">
        <v>39</v>
      </c>
      <c r="B34" s="10">
        <v>1218</v>
      </c>
      <c r="C34" s="10">
        <v>780</v>
      </c>
      <c r="D34" s="10">
        <v>522</v>
      </c>
      <c r="E34" s="10">
        <v>923</v>
      </c>
      <c r="F34" s="10">
        <v>192</v>
      </c>
      <c r="G34" s="10">
        <v>3635</v>
      </c>
      <c r="H34" s="12">
        <v>-0.71018847309478284</v>
      </c>
      <c r="I34" s="12"/>
    </row>
    <row r="35" spans="1:9" ht="13.5" x14ac:dyDescent="0.25">
      <c r="A35" s="14" t="s">
        <v>40</v>
      </c>
      <c r="B35" s="10">
        <v>1284</v>
      </c>
      <c r="C35" s="10">
        <v>511</v>
      </c>
      <c r="D35" s="10">
        <v>483</v>
      </c>
      <c r="E35" s="10">
        <v>654</v>
      </c>
      <c r="F35" s="10">
        <v>178</v>
      </c>
      <c r="G35" s="10">
        <v>3110</v>
      </c>
      <c r="H35" s="12">
        <v>-9.3294460641399422</v>
      </c>
      <c r="I35" s="12"/>
    </row>
    <row r="36" spans="1:9" ht="13.5" x14ac:dyDescent="0.25">
      <c r="A36" s="14" t="s">
        <v>41</v>
      </c>
      <c r="B36" s="10">
        <v>1241</v>
      </c>
      <c r="C36" s="10">
        <v>539</v>
      </c>
      <c r="D36" s="10">
        <v>396</v>
      </c>
      <c r="E36" s="10">
        <v>920</v>
      </c>
      <c r="F36" s="10">
        <v>215</v>
      </c>
      <c r="G36" s="10">
        <v>3311</v>
      </c>
      <c r="H36" s="12">
        <v>5.1444903143855196</v>
      </c>
      <c r="I36" s="12"/>
    </row>
    <row r="37" spans="1:9" ht="13.5" x14ac:dyDescent="0.25">
      <c r="A37" s="14" t="s">
        <v>42</v>
      </c>
      <c r="B37" s="10">
        <v>979</v>
      </c>
      <c r="C37" s="10">
        <v>349</v>
      </c>
      <c r="D37" s="10">
        <v>259</v>
      </c>
      <c r="E37" s="10">
        <v>616</v>
      </c>
      <c r="F37" s="10">
        <v>168</v>
      </c>
      <c r="G37" s="10">
        <v>2371</v>
      </c>
      <c r="H37" s="12">
        <v>4.7724259832081302</v>
      </c>
      <c r="I37" s="12"/>
    </row>
    <row r="38" spans="1:9" ht="13.5" x14ac:dyDescent="0.25">
      <c r="A38" s="14" t="s">
        <v>43</v>
      </c>
      <c r="B38" s="10">
        <v>1673</v>
      </c>
      <c r="C38" s="10">
        <v>770</v>
      </c>
      <c r="D38" s="10">
        <v>529</v>
      </c>
      <c r="E38" s="10">
        <v>821</v>
      </c>
      <c r="F38" s="10">
        <v>169</v>
      </c>
      <c r="G38" s="10">
        <v>3962</v>
      </c>
      <c r="H38" s="12">
        <v>8.9958734525447053</v>
      </c>
      <c r="I38" s="12"/>
    </row>
    <row r="39" spans="1:9" ht="13.5" x14ac:dyDescent="0.25">
      <c r="A39" s="5" t="s">
        <v>44</v>
      </c>
      <c r="B39" s="10">
        <v>1262</v>
      </c>
      <c r="C39" s="10">
        <v>449</v>
      </c>
      <c r="D39" s="10">
        <v>331</v>
      </c>
      <c r="E39" s="10">
        <v>622</v>
      </c>
      <c r="F39" s="10">
        <v>129</v>
      </c>
      <c r="G39" s="10">
        <v>2793</v>
      </c>
      <c r="H39" s="12">
        <v>-10.192926045016078</v>
      </c>
      <c r="I39" s="12"/>
    </row>
    <row r="40" spans="1:9" ht="13.5" x14ac:dyDescent="0.25">
      <c r="A40" s="5" t="s">
        <v>45</v>
      </c>
      <c r="B40" s="10">
        <v>1471</v>
      </c>
      <c r="C40" s="10">
        <v>619</v>
      </c>
      <c r="D40" s="10">
        <v>369</v>
      </c>
      <c r="E40" s="10">
        <v>676</v>
      </c>
      <c r="F40" s="10">
        <v>169</v>
      </c>
      <c r="G40" s="10">
        <v>3304</v>
      </c>
      <c r="H40" s="12">
        <v>-0.21141649048625794</v>
      </c>
      <c r="I40" s="12"/>
    </row>
    <row r="41" spans="1:9" ht="13.5" x14ac:dyDescent="0.25">
      <c r="A41" s="5" t="s">
        <v>46</v>
      </c>
      <c r="B41" s="10">
        <v>981</v>
      </c>
      <c r="C41" s="10">
        <v>423</v>
      </c>
      <c r="D41" s="10">
        <v>273</v>
      </c>
      <c r="E41" s="10">
        <v>473</v>
      </c>
      <c r="F41" s="10">
        <v>129</v>
      </c>
      <c r="G41" s="10">
        <v>2279</v>
      </c>
      <c r="H41" s="12">
        <v>-3.88021931674399</v>
      </c>
      <c r="I41" s="12"/>
    </row>
    <row r="42" spans="1:9" ht="13.5" x14ac:dyDescent="0.25">
      <c r="A42" s="5" t="s">
        <v>47</v>
      </c>
      <c r="B42" s="10">
        <v>1473</v>
      </c>
      <c r="C42" s="10">
        <v>772</v>
      </c>
      <c r="D42" s="10">
        <v>473</v>
      </c>
      <c r="E42" s="10">
        <v>734</v>
      </c>
      <c r="F42" s="10">
        <v>130</v>
      </c>
      <c r="G42" s="10">
        <v>3582</v>
      </c>
      <c r="H42" s="12">
        <v>-9.5911155981827356</v>
      </c>
      <c r="I42" s="12"/>
    </row>
    <row r="43" spans="1:9" ht="13.5" x14ac:dyDescent="0.25">
      <c r="A43" s="5" t="s">
        <v>48</v>
      </c>
      <c r="B43" s="10">
        <v>1187</v>
      </c>
      <c r="C43" s="10">
        <v>547</v>
      </c>
      <c r="D43" s="10">
        <v>437</v>
      </c>
      <c r="E43" s="10">
        <v>656</v>
      </c>
      <c r="F43" s="10">
        <v>111</v>
      </c>
      <c r="G43" s="10">
        <v>2938</v>
      </c>
      <c r="H43" s="12">
        <v>5.1915503043322593</v>
      </c>
      <c r="I43" s="12"/>
    </row>
    <row r="44" spans="1:9" ht="13.5" x14ac:dyDescent="0.25">
      <c r="A44" s="5" t="s">
        <v>49</v>
      </c>
      <c r="B44" s="10">
        <v>1278</v>
      </c>
      <c r="C44" s="10">
        <v>542</v>
      </c>
      <c r="D44" s="10">
        <v>428</v>
      </c>
      <c r="E44" s="10">
        <v>577</v>
      </c>
      <c r="F44" s="10">
        <v>130</v>
      </c>
      <c r="G44" s="10">
        <v>2955</v>
      </c>
      <c r="H44" s="12">
        <v>-10.562953995157386</v>
      </c>
      <c r="I44" s="12"/>
    </row>
    <row r="45" spans="1:9" ht="13.5" x14ac:dyDescent="0.25">
      <c r="A45" s="5" t="s">
        <v>50</v>
      </c>
      <c r="B45" s="10">
        <v>683</v>
      </c>
      <c r="C45" s="10">
        <v>652</v>
      </c>
      <c r="D45" s="10">
        <v>248</v>
      </c>
      <c r="E45" s="10">
        <v>375</v>
      </c>
      <c r="F45" s="10">
        <v>88</v>
      </c>
      <c r="G45" s="10">
        <v>2046</v>
      </c>
      <c r="H45" s="12">
        <v>-10.223782360684512</v>
      </c>
      <c r="I45" s="12"/>
    </row>
    <row r="46" spans="1:9" ht="13.5" x14ac:dyDescent="0.25">
      <c r="A46" s="5" t="s">
        <v>51</v>
      </c>
      <c r="B46" s="10">
        <v>1269</v>
      </c>
      <c r="C46" s="10">
        <v>926</v>
      </c>
      <c r="D46" s="10">
        <v>373</v>
      </c>
      <c r="E46" s="10">
        <v>600</v>
      </c>
      <c r="F46" s="10">
        <v>185</v>
      </c>
      <c r="G46" s="10">
        <v>3353</v>
      </c>
      <c r="H46" s="12">
        <v>-6.3930764935790059</v>
      </c>
      <c r="I46" s="12"/>
    </row>
    <row r="47" spans="1:9" ht="13.5" x14ac:dyDescent="0.25">
      <c r="A47" s="14" t="s">
        <v>52</v>
      </c>
      <c r="B47" s="10">
        <v>962</v>
      </c>
      <c r="C47" s="10">
        <v>509</v>
      </c>
      <c r="D47" s="10">
        <v>335</v>
      </c>
      <c r="E47" s="10">
        <v>488</v>
      </c>
      <c r="F47" s="10">
        <v>107</v>
      </c>
      <c r="G47" s="10">
        <v>2401</v>
      </c>
      <c r="H47" s="12">
        <v>-18.277739959155888</v>
      </c>
      <c r="I47" s="12"/>
    </row>
    <row r="48" spans="1:9" ht="13.5" x14ac:dyDescent="0.25">
      <c r="A48" s="14" t="s">
        <v>53</v>
      </c>
      <c r="B48" s="10">
        <v>1027</v>
      </c>
      <c r="C48" s="10">
        <v>609</v>
      </c>
      <c r="D48" s="10">
        <v>321</v>
      </c>
      <c r="E48" s="10">
        <v>439</v>
      </c>
      <c r="F48" s="10">
        <v>105</v>
      </c>
      <c r="G48" s="10">
        <v>2501</v>
      </c>
      <c r="H48" s="12">
        <v>-15.363790186125211</v>
      </c>
      <c r="I48" s="12"/>
    </row>
    <row r="49" spans="1:9" ht="13.5" x14ac:dyDescent="0.25">
      <c r="A49" s="14" t="s">
        <v>54</v>
      </c>
      <c r="B49" s="10">
        <v>708</v>
      </c>
      <c r="C49" s="10">
        <v>411</v>
      </c>
      <c r="D49" s="10">
        <v>699</v>
      </c>
      <c r="E49" s="10">
        <v>318</v>
      </c>
      <c r="F49" s="10">
        <v>100</v>
      </c>
      <c r="G49" s="10">
        <v>2236</v>
      </c>
      <c r="H49" s="12">
        <v>9.2864125122189645</v>
      </c>
      <c r="I49" s="12"/>
    </row>
    <row r="50" spans="1:9" ht="13.5" x14ac:dyDescent="0.25">
      <c r="A50" s="14" t="s">
        <v>55</v>
      </c>
      <c r="B50" s="10">
        <v>1163</v>
      </c>
      <c r="C50" s="10">
        <v>539</v>
      </c>
      <c r="D50" s="10">
        <v>368</v>
      </c>
      <c r="E50" s="10">
        <v>471</v>
      </c>
      <c r="F50" s="10">
        <v>126</v>
      </c>
      <c r="G50" s="10">
        <v>2667</v>
      </c>
      <c r="H50" s="12">
        <v>-20.45929018789144</v>
      </c>
      <c r="I50" s="12"/>
    </row>
    <row r="51" spans="1:9" ht="13.5" x14ac:dyDescent="0.25">
      <c r="A51" s="5" t="s">
        <v>56</v>
      </c>
      <c r="B51" s="10">
        <v>715</v>
      </c>
      <c r="C51" s="10">
        <v>426</v>
      </c>
      <c r="D51" s="10">
        <v>365</v>
      </c>
      <c r="E51" s="10">
        <v>322</v>
      </c>
      <c r="F51" s="10">
        <v>105</v>
      </c>
      <c r="G51" s="10">
        <v>1933</v>
      </c>
      <c r="H51" s="12">
        <v>-19.491878384006665</v>
      </c>
      <c r="I51" s="12"/>
    </row>
    <row r="52" spans="1:9" ht="13.5" x14ac:dyDescent="0.25">
      <c r="A52" s="5" t="s">
        <v>57</v>
      </c>
      <c r="B52" s="10">
        <v>928</v>
      </c>
      <c r="C52" s="10">
        <v>485</v>
      </c>
      <c r="D52" s="10">
        <v>376</v>
      </c>
      <c r="E52" s="10">
        <v>411</v>
      </c>
      <c r="F52" s="10">
        <v>159</v>
      </c>
      <c r="G52" s="10">
        <v>2359</v>
      </c>
      <c r="H52" s="12">
        <v>-5.6777289084366256</v>
      </c>
      <c r="I52" s="12"/>
    </row>
    <row r="53" spans="1:9" ht="13.5" x14ac:dyDescent="0.25">
      <c r="A53" s="5" t="s">
        <v>58</v>
      </c>
      <c r="B53" s="10">
        <v>639</v>
      </c>
      <c r="C53" s="10">
        <v>304</v>
      </c>
      <c r="D53" s="10">
        <v>198</v>
      </c>
      <c r="E53" s="10">
        <v>332</v>
      </c>
      <c r="F53" s="10">
        <v>145</v>
      </c>
      <c r="G53" s="10">
        <v>1618</v>
      </c>
      <c r="H53" s="12">
        <v>-27.638640429338103</v>
      </c>
      <c r="I53" s="12"/>
    </row>
    <row r="54" spans="1:9" ht="13.5" x14ac:dyDescent="0.25">
      <c r="A54" s="5" t="s">
        <v>59</v>
      </c>
      <c r="B54" s="10">
        <v>844</v>
      </c>
      <c r="C54" s="10">
        <v>474</v>
      </c>
      <c r="D54" s="10">
        <v>314</v>
      </c>
      <c r="E54" s="10">
        <v>474</v>
      </c>
      <c r="F54" s="10">
        <v>185</v>
      </c>
      <c r="G54" s="10">
        <v>2291</v>
      </c>
      <c r="H54" s="12">
        <v>-14.098237720284965</v>
      </c>
      <c r="I54" s="12"/>
    </row>
    <row r="55" spans="1:9" ht="13.5" x14ac:dyDescent="0.25">
      <c r="A55" s="5" t="s">
        <v>60</v>
      </c>
      <c r="B55" s="10">
        <v>671</v>
      </c>
      <c r="C55" s="10">
        <v>311</v>
      </c>
      <c r="D55" s="10">
        <v>212</v>
      </c>
      <c r="E55" s="10">
        <v>337</v>
      </c>
      <c r="F55" s="10">
        <v>107</v>
      </c>
      <c r="G55" s="10">
        <v>1638</v>
      </c>
      <c r="H55" s="12">
        <v>-15.261251939989654</v>
      </c>
      <c r="I55" s="12"/>
    </row>
    <row r="56" spans="1:9" ht="13.5" x14ac:dyDescent="0.25">
      <c r="A56" s="5" t="s">
        <v>61</v>
      </c>
      <c r="B56" s="10">
        <v>849</v>
      </c>
      <c r="C56" s="10">
        <v>405</v>
      </c>
      <c r="D56" s="10">
        <v>220</v>
      </c>
      <c r="E56" s="10">
        <v>396</v>
      </c>
      <c r="F56" s="10">
        <v>141</v>
      </c>
      <c r="G56" s="10">
        <v>2011</v>
      </c>
      <c r="H56" s="12">
        <v>-14.752013565069944</v>
      </c>
      <c r="I56" s="12"/>
    </row>
    <row r="57" spans="1:9" ht="13.5" x14ac:dyDescent="0.25">
      <c r="A57" s="5" t="s">
        <v>62</v>
      </c>
      <c r="B57" s="10">
        <v>491</v>
      </c>
      <c r="C57" s="10">
        <v>311</v>
      </c>
      <c r="D57" s="10">
        <v>204</v>
      </c>
      <c r="E57" s="10">
        <v>259</v>
      </c>
      <c r="F57" s="10">
        <v>97</v>
      </c>
      <c r="G57" s="10">
        <v>1362</v>
      </c>
      <c r="H57" s="12">
        <v>-15.822002472187885</v>
      </c>
      <c r="I57" s="12"/>
    </row>
    <row r="58" spans="1:9" ht="13.5" x14ac:dyDescent="0.25">
      <c r="A58" s="5" t="s">
        <v>63</v>
      </c>
      <c r="B58" s="10">
        <v>864</v>
      </c>
      <c r="C58" s="10">
        <v>442</v>
      </c>
      <c r="D58" s="10">
        <v>288</v>
      </c>
      <c r="E58" s="10">
        <v>367</v>
      </c>
      <c r="F58" s="10">
        <v>168</v>
      </c>
      <c r="G58" s="10">
        <v>2129</v>
      </c>
      <c r="H58" s="12">
        <v>-7.0711479703186377</v>
      </c>
      <c r="I58" s="12"/>
    </row>
    <row r="59" spans="1:9" ht="13.5" x14ac:dyDescent="0.25">
      <c r="A59" s="5" t="s">
        <v>64</v>
      </c>
      <c r="B59" s="10">
        <v>571</v>
      </c>
      <c r="C59" s="10">
        <v>302</v>
      </c>
      <c r="D59" s="10">
        <v>198</v>
      </c>
      <c r="E59" s="10">
        <v>289</v>
      </c>
      <c r="F59" s="10">
        <v>77</v>
      </c>
      <c r="G59" s="10">
        <v>1437</v>
      </c>
      <c r="H59" s="12">
        <v>-12.27106227106227</v>
      </c>
      <c r="I59" s="12"/>
    </row>
    <row r="60" spans="1:9" ht="13.5" x14ac:dyDescent="0.25">
      <c r="A60" s="5" t="s">
        <v>65</v>
      </c>
      <c r="B60" s="10">
        <v>889</v>
      </c>
      <c r="C60" s="10">
        <v>442</v>
      </c>
      <c r="D60" s="10">
        <v>283</v>
      </c>
      <c r="E60" s="10">
        <v>375</v>
      </c>
      <c r="F60" s="10">
        <v>151</v>
      </c>
      <c r="G60" s="10">
        <v>2140</v>
      </c>
      <c r="H60" s="12">
        <v>6.4147190452511191</v>
      </c>
      <c r="I60" s="12"/>
    </row>
    <row r="61" spans="1:9" ht="13.5" x14ac:dyDescent="0.25">
      <c r="A61" s="5" t="s">
        <v>66</v>
      </c>
      <c r="B61" s="10">
        <v>417</v>
      </c>
      <c r="C61" s="10">
        <v>297</v>
      </c>
      <c r="D61" s="10">
        <v>152</v>
      </c>
      <c r="E61" s="10">
        <v>201</v>
      </c>
      <c r="F61" s="10">
        <v>85</v>
      </c>
      <c r="G61" s="10">
        <v>1152</v>
      </c>
      <c r="H61" s="12">
        <v>-15.418502202643172</v>
      </c>
      <c r="I61" s="12"/>
    </row>
    <row r="62" spans="1:9" ht="13.5" x14ac:dyDescent="0.25">
      <c r="A62" s="5" t="s">
        <v>67</v>
      </c>
      <c r="B62" s="10">
        <v>765</v>
      </c>
      <c r="C62" s="10">
        <v>413</v>
      </c>
      <c r="D62" s="10">
        <v>233</v>
      </c>
      <c r="E62" s="10">
        <v>326</v>
      </c>
      <c r="F62" s="10">
        <v>116</v>
      </c>
      <c r="G62" s="10">
        <v>1853</v>
      </c>
      <c r="H62" s="12">
        <v>-12.963832785345234</v>
      </c>
      <c r="I62" s="12"/>
    </row>
    <row r="63" spans="1:9" ht="13.5" x14ac:dyDescent="0.25">
      <c r="A63" s="5" t="s">
        <v>68</v>
      </c>
      <c r="B63" s="10">
        <v>657</v>
      </c>
      <c r="C63" s="10">
        <v>281</v>
      </c>
      <c r="D63" s="10">
        <v>169</v>
      </c>
      <c r="E63" s="10">
        <v>246</v>
      </c>
      <c r="F63" s="10">
        <v>92</v>
      </c>
      <c r="G63" s="10">
        <v>1445</v>
      </c>
      <c r="H63" s="12">
        <v>0.55671537926235215</v>
      </c>
      <c r="I63" s="12"/>
    </row>
    <row r="64" spans="1:9" ht="13.5" x14ac:dyDescent="0.25">
      <c r="A64" s="5" t="s">
        <v>69</v>
      </c>
      <c r="B64" s="10">
        <v>762</v>
      </c>
      <c r="C64" s="10">
        <v>354</v>
      </c>
      <c r="D64" s="10">
        <v>228</v>
      </c>
      <c r="E64" s="10">
        <v>306</v>
      </c>
      <c r="F64" s="10">
        <v>168</v>
      </c>
      <c r="G64" s="10">
        <v>1818</v>
      </c>
      <c r="H64" s="12">
        <v>-15.046728971962617</v>
      </c>
      <c r="I64" s="12"/>
    </row>
    <row r="65" spans="1:14" ht="13.5" x14ac:dyDescent="0.25">
      <c r="A65" s="5" t="s">
        <v>70</v>
      </c>
      <c r="B65" s="10">
        <v>453</v>
      </c>
      <c r="C65" s="10">
        <v>243</v>
      </c>
      <c r="D65" s="10">
        <v>183</v>
      </c>
      <c r="E65" s="10">
        <v>251</v>
      </c>
      <c r="F65" s="10">
        <v>94</v>
      </c>
      <c r="G65" s="10">
        <v>1224</v>
      </c>
      <c r="H65" s="12">
        <v>6.25</v>
      </c>
      <c r="I65" s="12"/>
    </row>
    <row r="66" spans="1:14" ht="13.5" x14ac:dyDescent="0.25">
      <c r="A66" s="5" t="s">
        <v>71</v>
      </c>
      <c r="B66" s="10">
        <v>756</v>
      </c>
      <c r="C66" s="10">
        <v>392</v>
      </c>
      <c r="D66" s="10">
        <v>274</v>
      </c>
      <c r="E66" s="10">
        <v>270</v>
      </c>
      <c r="F66" s="10">
        <v>115</v>
      </c>
      <c r="G66" s="10">
        <v>1807</v>
      </c>
      <c r="H66" s="12">
        <v>-2.4824608742579599</v>
      </c>
      <c r="I66" s="12"/>
    </row>
    <row r="67" spans="1:14" ht="13.5" x14ac:dyDescent="0.25">
      <c r="A67" s="5" t="s">
        <v>72</v>
      </c>
      <c r="B67" s="10">
        <v>495</v>
      </c>
      <c r="C67" s="10">
        <v>280</v>
      </c>
      <c r="D67" s="10">
        <v>165</v>
      </c>
      <c r="E67" s="10">
        <v>225</v>
      </c>
      <c r="F67" s="10">
        <v>80</v>
      </c>
      <c r="G67" s="10">
        <v>1245</v>
      </c>
      <c r="H67" s="12">
        <v>-13.84083044982699</v>
      </c>
      <c r="I67" s="12"/>
    </row>
    <row r="68" spans="1:14" ht="13.5" x14ac:dyDescent="0.25">
      <c r="A68" s="5" t="s">
        <v>73</v>
      </c>
      <c r="B68" s="10">
        <v>533</v>
      </c>
      <c r="C68" s="10">
        <v>261</v>
      </c>
      <c r="D68" s="10">
        <v>213</v>
      </c>
      <c r="E68" s="10">
        <v>247</v>
      </c>
      <c r="F68" s="10">
        <v>99</v>
      </c>
      <c r="G68" s="10">
        <v>1353</v>
      </c>
      <c r="H68" s="12">
        <v>-25.577557755775576</v>
      </c>
      <c r="I68" s="12"/>
    </row>
    <row r="69" spans="1:14" ht="13.5" x14ac:dyDescent="0.25">
      <c r="A69" s="5" t="s">
        <v>74</v>
      </c>
      <c r="B69" s="10">
        <v>397</v>
      </c>
      <c r="C69" s="10">
        <v>234</v>
      </c>
      <c r="D69" s="10">
        <v>131</v>
      </c>
      <c r="E69" s="10">
        <v>203</v>
      </c>
      <c r="F69" s="10">
        <v>51</v>
      </c>
      <c r="G69" s="10">
        <v>1016</v>
      </c>
      <c r="H69" s="12">
        <v>-16.993464052287582</v>
      </c>
      <c r="I69" s="12"/>
    </row>
    <row r="70" spans="1:14" ht="13.5" x14ac:dyDescent="0.25">
      <c r="A70" s="5" t="s">
        <v>75</v>
      </c>
      <c r="B70" s="10">
        <v>640</v>
      </c>
      <c r="C70" s="10">
        <v>341</v>
      </c>
      <c r="D70" s="10">
        <v>195</v>
      </c>
      <c r="E70" s="10">
        <v>260</v>
      </c>
      <c r="F70" s="10">
        <v>83</v>
      </c>
      <c r="G70" s="10">
        <v>1519</v>
      </c>
      <c r="H70" s="12">
        <v>-15.938018815716656</v>
      </c>
      <c r="I70" s="12"/>
    </row>
    <row r="71" spans="1:14" ht="13.5" x14ac:dyDescent="0.25">
      <c r="A71" s="5" t="s">
        <v>76</v>
      </c>
      <c r="B71" s="10">
        <v>505</v>
      </c>
      <c r="C71" s="10">
        <v>178</v>
      </c>
      <c r="D71" s="10">
        <v>113</v>
      </c>
      <c r="E71" s="10">
        <v>172</v>
      </c>
      <c r="F71" s="10">
        <v>89</v>
      </c>
      <c r="G71" s="10">
        <v>1057</v>
      </c>
      <c r="H71" s="12">
        <v>-15.100401606425704</v>
      </c>
      <c r="I71" s="12"/>
    </row>
    <row r="72" spans="1:14" ht="13.5" x14ac:dyDescent="0.25">
      <c r="A72" s="5" t="s">
        <v>77</v>
      </c>
      <c r="B72" s="10">
        <v>511</v>
      </c>
      <c r="C72" s="10">
        <v>175</v>
      </c>
      <c r="D72" s="10">
        <v>182</v>
      </c>
      <c r="E72" s="10">
        <v>220</v>
      </c>
      <c r="F72" s="10">
        <v>57</v>
      </c>
      <c r="G72" s="10">
        <v>1145</v>
      </c>
      <c r="H72" s="12">
        <v>-15.373244641537326</v>
      </c>
      <c r="I72" s="12"/>
    </row>
    <row r="73" spans="1:14" ht="13.5" x14ac:dyDescent="0.25">
      <c r="A73" s="5" t="s">
        <v>161</v>
      </c>
      <c r="B73" s="10">
        <v>326</v>
      </c>
      <c r="C73" s="10">
        <v>210</v>
      </c>
      <c r="D73" s="10">
        <v>100</v>
      </c>
      <c r="E73" s="10">
        <v>169</v>
      </c>
      <c r="F73" s="10">
        <v>36</v>
      </c>
      <c r="G73" s="10">
        <v>841</v>
      </c>
      <c r="H73" s="12">
        <v>-17.224409448818896</v>
      </c>
      <c r="I73" s="12"/>
    </row>
    <row r="74" spans="1:14" ht="13.5" x14ac:dyDescent="0.25">
      <c r="A74" s="5" t="s">
        <v>162</v>
      </c>
      <c r="B74" s="10">
        <v>506</v>
      </c>
      <c r="C74" s="10">
        <v>202</v>
      </c>
      <c r="D74" s="10">
        <v>221</v>
      </c>
      <c r="E74" s="10">
        <v>244</v>
      </c>
      <c r="F74" s="10">
        <v>65</v>
      </c>
      <c r="G74" s="10">
        <v>1238</v>
      </c>
      <c r="H74" s="12">
        <v>-18.4990125082291</v>
      </c>
      <c r="I74" s="12"/>
    </row>
    <row r="75" spans="1:14" ht="13.5" x14ac:dyDescent="0.25">
      <c r="A75" s="5" t="s">
        <v>163</v>
      </c>
      <c r="B75" s="10">
        <v>314</v>
      </c>
      <c r="C75" s="10">
        <v>124</v>
      </c>
      <c r="D75" s="10">
        <v>97</v>
      </c>
      <c r="E75" s="10">
        <v>201</v>
      </c>
      <c r="F75" s="10">
        <v>39</v>
      </c>
      <c r="G75" s="10">
        <v>775</v>
      </c>
      <c r="H75" s="12">
        <v>-26.679280983916748</v>
      </c>
      <c r="I75" s="12"/>
    </row>
    <row r="76" spans="1:14" ht="13.5" x14ac:dyDescent="0.25">
      <c r="A76" s="5" t="s">
        <v>164</v>
      </c>
      <c r="B76" s="10">
        <v>336</v>
      </c>
      <c r="C76" s="10">
        <v>176</v>
      </c>
      <c r="D76" s="10">
        <v>136</v>
      </c>
      <c r="E76" s="10">
        <v>256</v>
      </c>
      <c r="F76" s="10">
        <v>126</v>
      </c>
      <c r="G76" s="10">
        <v>1030</v>
      </c>
      <c r="H76" s="12">
        <v>-10.043668122270741</v>
      </c>
      <c r="I76" s="12"/>
    </row>
    <row r="77" spans="1:14" ht="13.5" x14ac:dyDescent="0.25">
      <c r="A77" s="5" t="s">
        <v>165</v>
      </c>
      <c r="B77" s="10">
        <v>296</v>
      </c>
      <c r="C77" s="10">
        <v>108</v>
      </c>
      <c r="D77" s="10">
        <v>123</v>
      </c>
      <c r="E77" s="10">
        <v>203</v>
      </c>
      <c r="F77" s="10">
        <v>51</v>
      </c>
      <c r="G77" s="10">
        <v>781</v>
      </c>
      <c r="H77" s="12">
        <v>-7.1343638525564801</v>
      </c>
      <c r="I77" s="12"/>
    </row>
    <row r="78" spans="1:14" ht="13.5" x14ac:dyDescent="0.25">
      <c r="A78" s="5" t="s">
        <v>166</v>
      </c>
      <c r="B78" s="10">
        <v>443</v>
      </c>
      <c r="C78" s="10">
        <v>183</v>
      </c>
      <c r="D78" s="10">
        <v>214</v>
      </c>
      <c r="E78" s="10">
        <v>235</v>
      </c>
      <c r="F78" s="10">
        <v>71</v>
      </c>
      <c r="G78" s="10">
        <v>1146</v>
      </c>
      <c r="H78" s="12">
        <v>-7.4313408723747978</v>
      </c>
      <c r="I78" s="12"/>
    </row>
    <row r="79" spans="1:14" ht="13.5" x14ac:dyDescent="0.25">
      <c r="A79" s="5" t="s">
        <v>167</v>
      </c>
      <c r="B79" s="10">
        <v>268</v>
      </c>
      <c r="C79" s="10">
        <v>138</v>
      </c>
      <c r="D79" s="10">
        <v>159</v>
      </c>
      <c r="E79" s="10">
        <v>146</v>
      </c>
      <c r="F79" s="10">
        <v>59</v>
      </c>
      <c r="G79" s="10">
        <v>770</v>
      </c>
      <c r="H79" s="12">
        <v>-0.64516129032258063</v>
      </c>
      <c r="I79" s="12"/>
    </row>
    <row r="80" spans="1:14" ht="13.5" x14ac:dyDescent="0.25">
      <c r="A80" s="5" t="s">
        <v>168</v>
      </c>
      <c r="B80" s="10">
        <v>352</v>
      </c>
      <c r="C80" s="10">
        <v>150</v>
      </c>
      <c r="D80" s="10">
        <v>118</v>
      </c>
      <c r="E80" s="10">
        <v>200</v>
      </c>
      <c r="F80" s="10">
        <v>57</v>
      </c>
      <c r="G80" s="10">
        <v>877</v>
      </c>
      <c r="H80" s="12">
        <v>-14.854368932038836</v>
      </c>
      <c r="I80" s="12"/>
      <c r="J80" s="57"/>
      <c r="K80" s="57"/>
      <c r="L80" s="57"/>
      <c r="M80" s="57"/>
      <c r="N80" s="57"/>
    </row>
    <row r="81" spans="1:14" ht="13.5" x14ac:dyDescent="0.25">
      <c r="A81" s="5" t="s">
        <v>169</v>
      </c>
      <c r="B81" s="10">
        <v>254</v>
      </c>
      <c r="C81" s="10">
        <v>175</v>
      </c>
      <c r="D81" s="10">
        <v>123</v>
      </c>
      <c r="E81" s="10">
        <v>209</v>
      </c>
      <c r="F81" s="10">
        <v>44</v>
      </c>
      <c r="G81" s="10">
        <v>805</v>
      </c>
      <c r="H81" s="12">
        <v>3.0729833546734953</v>
      </c>
      <c r="I81" s="12"/>
      <c r="J81" s="57"/>
      <c r="K81" s="57"/>
      <c r="L81" s="57"/>
      <c r="M81" s="57"/>
      <c r="N81" s="57"/>
    </row>
    <row r="82" spans="1:14" ht="13.5" x14ac:dyDescent="0.25">
      <c r="A82" s="5" t="s">
        <v>78</v>
      </c>
      <c r="B82" s="10">
        <v>443</v>
      </c>
      <c r="C82" s="10">
        <v>160</v>
      </c>
      <c r="D82" s="10">
        <v>170</v>
      </c>
      <c r="E82" s="10">
        <v>288</v>
      </c>
      <c r="F82" s="10">
        <v>87</v>
      </c>
      <c r="G82" s="10">
        <v>1148</v>
      </c>
      <c r="H82" s="12">
        <v>0.17452006980802792</v>
      </c>
      <c r="I82" s="12"/>
      <c r="J82" s="44"/>
      <c r="K82" s="44"/>
      <c r="L82" s="44"/>
      <c r="M82" s="9"/>
      <c r="N82" s="57"/>
    </row>
    <row r="83" spans="1:14" ht="13.5" x14ac:dyDescent="0.25">
      <c r="A83" s="11" t="s">
        <v>170</v>
      </c>
      <c r="B83" s="10">
        <v>296</v>
      </c>
      <c r="C83" s="10">
        <v>119</v>
      </c>
      <c r="D83" s="10">
        <v>139</v>
      </c>
      <c r="E83" s="10">
        <v>251</v>
      </c>
      <c r="F83" s="10">
        <v>65</v>
      </c>
      <c r="G83" s="10">
        <v>870</v>
      </c>
      <c r="H83" s="12">
        <v>12.987012987012985</v>
      </c>
      <c r="I83" s="12"/>
      <c r="J83" s="44"/>
      <c r="K83" s="44"/>
      <c r="L83" s="44"/>
      <c r="M83" s="9"/>
      <c r="N83" s="57"/>
    </row>
    <row r="84" spans="1:14" ht="13.5" x14ac:dyDescent="0.25">
      <c r="A84" s="11" t="s">
        <v>79</v>
      </c>
      <c r="B84" s="10">
        <v>349</v>
      </c>
      <c r="C84" s="10">
        <v>209</v>
      </c>
      <c r="D84" s="10">
        <v>219</v>
      </c>
      <c r="E84" s="10">
        <v>257</v>
      </c>
      <c r="F84" s="10">
        <v>59</v>
      </c>
      <c r="G84" s="10">
        <v>1093</v>
      </c>
      <c r="H84" s="12">
        <v>24.629418472063854</v>
      </c>
      <c r="I84" s="12"/>
      <c r="J84" s="57"/>
      <c r="K84" s="57"/>
      <c r="L84" s="57"/>
      <c r="M84" s="57"/>
      <c r="N84" s="57"/>
    </row>
    <row r="85" spans="1:14" ht="13.5" x14ac:dyDescent="0.25">
      <c r="A85" s="11" t="s">
        <v>155</v>
      </c>
      <c r="B85" s="10">
        <v>217</v>
      </c>
      <c r="C85" s="10">
        <v>154</v>
      </c>
      <c r="D85" s="10">
        <v>157</v>
      </c>
      <c r="E85" s="10">
        <v>210</v>
      </c>
      <c r="F85" s="10">
        <v>55</v>
      </c>
      <c r="G85" s="10">
        <v>793</v>
      </c>
      <c r="H85" s="9">
        <v>-1.4906832298136645</v>
      </c>
      <c r="I85" s="12"/>
      <c r="J85" s="10"/>
      <c r="K85" s="10"/>
      <c r="L85" s="10"/>
      <c r="M85" s="9"/>
      <c r="N85" s="57"/>
    </row>
    <row r="86" spans="1:14" ht="13.5" x14ac:dyDescent="0.25">
      <c r="A86" s="25" t="s">
        <v>158</v>
      </c>
      <c r="B86" s="10">
        <v>350</v>
      </c>
      <c r="C86" s="10">
        <v>194</v>
      </c>
      <c r="D86" s="10">
        <v>230</v>
      </c>
      <c r="E86" s="10">
        <v>289</v>
      </c>
      <c r="F86" s="10">
        <v>83</v>
      </c>
      <c r="G86" s="10">
        <v>1146</v>
      </c>
      <c r="H86" s="12">
        <v>-0.2</v>
      </c>
      <c r="I86" s="12"/>
      <c r="J86" s="10"/>
      <c r="K86" s="10"/>
      <c r="L86" s="10"/>
      <c r="M86" s="9"/>
      <c r="N86" s="57"/>
    </row>
    <row r="87" spans="1:14" ht="13.5" x14ac:dyDescent="0.25">
      <c r="A87" s="25" t="s">
        <v>171</v>
      </c>
      <c r="B87" s="10">
        <v>316</v>
      </c>
      <c r="C87" s="10">
        <v>205</v>
      </c>
      <c r="D87" s="10">
        <v>158</v>
      </c>
      <c r="E87" s="10">
        <v>252</v>
      </c>
      <c r="F87" s="10">
        <v>38</v>
      </c>
      <c r="G87" s="10">
        <v>969</v>
      </c>
      <c r="H87" s="12">
        <v>11.4</v>
      </c>
      <c r="I87" s="12"/>
      <c r="J87" s="10"/>
      <c r="K87" s="10"/>
      <c r="L87" s="10"/>
      <c r="M87" s="9"/>
      <c r="N87" s="57"/>
    </row>
    <row r="88" spans="1:14" ht="13.5" x14ac:dyDescent="0.25">
      <c r="A88" s="25" t="s">
        <v>173</v>
      </c>
      <c r="B88" s="10">
        <v>338</v>
      </c>
      <c r="C88" s="10">
        <v>189</v>
      </c>
      <c r="D88" s="10">
        <v>219</v>
      </c>
      <c r="E88" s="10">
        <v>318</v>
      </c>
      <c r="F88" s="10">
        <v>44</v>
      </c>
      <c r="G88" s="10">
        <v>1108</v>
      </c>
      <c r="H88" s="12">
        <v>1.4</v>
      </c>
      <c r="I88" s="12"/>
      <c r="J88" s="10"/>
      <c r="K88" s="10"/>
      <c r="L88" s="10"/>
      <c r="M88" s="9"/>
      <c r="N88" s="57"/>
    </row>
    <row r="89" spans="1:14" ht="13.5" x14ac:dyDescent="0.25">
      <c r="A89" s="11" t="s">
        <v>175</v>
      </c>
      <c r="B89" s="10">
        <v>266</v>
      </c>
      <c r="C89" s="10">
        <v>176</v>
      </c>
      <c r="D89" s="10">
        <v>171</v>
      </c>
      <c r="E89" s="10">
        <v>249</v>
      </c>
      <c r="F89" s="10">
        <v>38</v>
      </c>
      <c r="G89" s="10">
        <v>900</v>
      </c>
      <c r="H89" s="9">
        <v>13.5</v>
      </c>
      <c r="I89" s="12"/>
      <c r="J89" s="10"/>
      <c r="K89" s="10"/>
      <c r="L89" s="10"/>
      <c r="M89" s="9"/>
      <c r="N89" s="57"/>
    </row>
    <row r="90" spans="1:14" s="2" customFormat="1" ht="15" customHeight="1" x14ac:dyDescent="0.25">
      <c r="A90" s="11" t="s">
        <v>188</v>
      </c>
      <c r="B90" s="44">
        <v>315</v>
      </c>
      <c r="C90" s="44">
        <v>218</v>
      </c>
      <c r="D90" s="44">
        <v>269</v>
      </c>
      <c r="E90" s="44">
        <v>320</v>
      </c>
      <c r="F90" s="44">
        <v>61</v>
      </c>
      <c r="G90" s="44">
        <v>1183</v>
      </c>
      <c r="H90" s="9">
        <v>3.2</v>
      </c>
      <c r="I90" s="12"/>
    </row>
    <row r="91" spans="1:14" s="2" customFormat="1" ht="15" customHeight="1" x14ac:dyDescent="0.25">
      <c r="A91" s="11" t="s">
        <v>190</v>
      </c>
      <c r="B91" s="59">
        <v>262</v>
      </c>
      <c r="C91" s="59">
        <v>115</v>
      </c>
      <c r="D91" s="59">
        <v>141</v>
      </c>
      <c r="E91" s="59">
        <v>329</v>
      </c>
      <c r="F91" s="59">
        <v>52</v>
      </c>
      <c r="G91" s="59">
        <v>899</v>
      </c>
      <c r="H91" s="9">
        <v>-7.2239422084623319</v>
      </c>
      <c r="I91" s="12"/>
      <c r="J91" s="55"/>
    </row>
    <row r="92" spans="1:14" s="2" customFormat="1" ht="15" customHeight="1" x14ac:dyDescent="0.25">
      <c r="A92" s="11" t="s">
        <v>192</v>
      </c>
      <c r="B92" s="59">
        <v>283</v>
      </c>
      <c r="C92" s="59">
        <v>153</v>
      </c>
      <c r="D92" s="59">
        <v>116</v>
      </c>
      <c r="E92" s="59">
        <v>351</v>
      </c>
      <c r="F92" s="59">
        <v>45</v>
      </c>
      <c r="G92" s="59">
        <v>948</v>
      </c>
      <c r="H92" s="9">
        <v>-14.440433212996389</v>
      </c>
      <c r="I92" s="12"/>
      <c r="J92" s="55"/>
    </row>
    <row r="93" spans="1:14" s="2" customFormat="1" ht="15" customHeight="1" x14ac:dyDescent="0.25">
      <c r="A93" s="11" t="s">
        <v>194</v>
      </c>
      <c r="B93" s="59">
        <v>206</v>
      </c>
      <c r="C93" s="59">
        <v>108</v>
      </c>
      <c r="D93" s="59">
        <v>97</v>
      </c>
      <c r="E93" s="59">
        <v>325</v>
      </c>
      <c r="F93" s="59">
        <v>41</v>
      </c>
      <c r="G93" s="59">
        <v>777</v>
      </c>
      <c r="H93" s="9">
        <v>-13.666666666666666</v>
      </c>
      <c r="I93" s="12"/>
      <c r="J93" s="55"/>
    </row>
    <row r="94" spans="1:14" s="2" customFormat="1" ht="15" customHeight="1" x14ac:dyDescent="0.25">
      <c r="A94" s="11" t="s">
        <v>235</v>
      </c>
      <c r="B94" s="59">
        <v>365</v>
      </c>
      <c r="C94" s="59">
        <v>186</v>
      </c>
      <c r="D94" s="59">
        <v>120</v>
      </c>
      <c r="E94" s="59">
        <v>417</v>
      </c>
      <c r="F94" s="59">
        <v>66</v>
      </c>
      <c r="G94" s="59">
        <v>1154</v>
      </c>
      <c r="H94" s="9">
        <f>(G94-G90)/G90*100</f>
        <v>-2.4513947590870666</v>
      </c>
      <c r="I94" s="12"/>
      <c r="J94" s="55"/>
    </row>
    <row r="95" spans="1:14" s="2" customFormat="1" ht="15" customHeight="1" x14ac:dyDescent="0.25">
      <c r="A95" s="11" t="s">
        <v>237</v>
      </c>
      <c r="B95" s="59">
        <v>277</v>
      </c>
      <c r="C95" s="59">
        <v>153</v>
      </c>
      <c r="D95" s="59">
        <v>103</v>
      </c>
      <c r="E95" s="59">
        <v>106</v>
      </c>
      <c r="F95" s="59">
        <v>51</v>
      </c>
      <c r="G95" s="59">
        <v>690</v>
      </c>
      <c r="H95" s="9">
        <v>-23.248053392658509</v>
      </c>
      <c r="I95" s="12"/>
      <c r="J95" s="57"/>
    </row>
    <row r="96" spans="1:14" s="2" customFormat="1" ht="15" customHeight="1" x14ac:dyDescent="0.25">
      <c r="A96" s="11" t="s">
        <v>239</v>
      </c>
      <c r="B96" s="59">
        <v>260</v>
      </c>
      <c r="C96" s="59">
        <v>155</v>
      </c>
      <c r="D96" s="59">
        <v>101</v>
      </c>
      <c r="E96" s="59">
        <v>123</v>
      </c>
      <c r="F96" s="59">
        <v>60</v>
      </c>
      <c r="G96" s="59">
        <v>699</v>
      </c>
      <c r="H96" s="9">
        <v>-26.265822784810126</v>
      </c>
      <c r="I96" s="12"/>
      <c r="J96" s="57"/>
    </row>
    <row r="97" spans="1:14" s="2" customFormat="1" ht="15" customHeight="1" x14ac:dyDescent="0.25">
      <c r="A97" s="11" t="s">
        <v>241</v>
      </c>
      <c r="B97" s="59">
        <v>232</v>
      </c>
      <c r="C97" s="59">
        <v>138</v>
      </c>
      <c r="D97" s="59">
        <v>121</v>
      </c>
      <c r="E97" s="59">
        <v>113</v>
      </c>
      <c r="F97" s="59">
        <v>27</v>
      </c>
      <c r="G97" s="59">
        <v>631</v>
      </c>
      <c r="H97" s="9">
        <f t="shared" ref="H97:H102" si="0">(G97-G93)/G93*100</f>
        <v>-18.790218790218791</v>
      </c>
      <c r="J97" s="57"/>
    </row>
    <row r="98" spans="1:14" s="2" customFormat="1" ht="15" customHeight="1" x14ac:dyDescent="0.25">
      <c r="A98" s="11" t="s">
        <v>243</v>
      </c>
      <c r="B98" s="59">
        <v>320</v>
      </c>
      <c r="C98" s="59">
        <v>163</v>
      </c>
      <c r="D98" s="59">
        <v>205</v>
      </c>
      <c r="E98" s="59">
        <v>153</v>
      </c>
      <c r="F98" s="59">
        <v>81</v>
      </c>
      <c r="G98" s="59">
        <v>922</v>
      </c>
      <c r="H98" s="9">
        <f t="shared" si="0"/>
        <v>-20.103986135181977</v>
      </c>
      <c r="J98" s="57"/>
    </row>
    <row r="99" spans="1:14" s="2" customFormat="1" ht="15" customHeight="1" x14ac:dyDescent="0.25">
      <c r="A99" s="11" t="s">
        <v>245</v>
      </c>
      <c r="B99" s="59">
        <v>217</v>
      </c>
      <c r="C99" s="59">
        <v>89</v>
      </c>
      <c r="D99" s="59">
        <v>108</v>
      </c>
      <c r="E99" s="59">
        <v>68</v>
      </c>
      <c r="F99" s="59">
        <v>46</v>
      </c>
      <c r="G99" s="59">
        <v>528</v>
      </c>
      <c r="H99" s="9">
        <f t="shared" si="0"/>
        <v>-23.478260869565219</v>
      </c>
      <c r="J99" s="57"/>
    </row>
    <row r="100" spans="1:14" s="2" customFormat="1" ht="15" customHeight="1" x14ac:dyDescent="0.25">
      <c r="A100" s="11" t="s">
        <v>247</v>
      </c>
      <c r="B100" s="59">
        <v>193</v>
      </c>
      <c r="C100" s="59">
        <v>103</v>
      </c>
      <c r="D100" s="59">
        <v>53</v>
      </c>
      <c r="E100" s="59">
        <v>94</v>
      </c>
      <c r="F100" s="59">
        <v>54</v>
      </c>
      <c r="G100" s="59">
        <v>497</v>
      </c>
      <c r="H100" s="9">
        <f t="shared" si="0"/>
        <v>-28.898426323319025</v>
      </c>
      <c r="J100" s="57"/>
    </row>
    <row r="101" spans="1:14" s="2" customFormat="1" ht="15" customHeight="1" x14ac:dyDescent="0.25">
      <c r="A101" s="11" t="s">
        <v>249</v>
      </c>
      <c r="B101" s="59">
        <v>227</v>
      </c>
      <c r="C101" s="59">
        <v>123</v>
      </c>
      <c r="D101" s="59">
        <v>88</v>
      </c>
      <c r="E101" s="59">
        <v>87</v>
      </c>
      <c r="F101" s="59">
        <v>100</v>
      </c>
      <c r="G101" s="59">
        <v>625</v>
      </c>
      <c r="H101" s="9">
        <f t="shared" si="0"/>
        <v>-0.95087163232963556</v>
      </c>
      <c r="J101" s="57"/>
    </row>
    <row r="102" spans="1:14" s="2" customFormat="1" ht="15" customHeight="1" x14ac:dyDescent="0.25">
      <c r="A102" s="11" t="s">
        <v>251</v>
      </c>
      <c r="B102" s="59">
        <v>380</v>
      </c>
      <c r="C102" s="59">
        <v>158</v>
      </c>
      <c r="D102" s="59">
        <v>107</v>
      </c>
      <c r="E102" s="59">
        <v>138</v>
      </c>
      <c r="F102" s="59">
        <v>81</v>
      </c>
      <c r="G102" s="59">
        <v>864</v>
      </c>
      <c r="H102" s="9">
        <f t="shared" si="0"/>
        <v>-6.2906724511930596</v>
      </c>
      <c r="J102" s="57"/>
    </row>
    <row r="103" spans="1:14" s="2" customFormat="1" ht="15" customHeight="1" x14ac:dyDescent="0.25">
      <c r="A103" s="11" t="s">
        <v>253</v>
      </c>
      <c r="B103" s="10">
        <v>274</v>
      </c>
      <c r="C103" s="10">
        <v>102</v>
      </c>
      <c r="D103" s="10">
        <v>108</v>
      </c>
      <c r="E103" s="10">
        <v>100</v>
      </c>
      <c r="F103" s="10">
        <v>82</v>
      </c>
      <c r="G103" s="10">
        <v>666</v>
      </c>
      <c r="H103" s="9">
        <f>(G103-G99)/G99*100</f>
        <v>26.136363636363637</v>
      </c>
      <c r="J103" s="57"/>
    </row>
    <row r="104" spans="1:14" s="2" customFormat="1" ht="15" customHeight="1" x14ac:dyDescent="0.25">
      <c r="A104" s="11" t="s">
        <v>257</v>
      </c>
      <c r="B104" s="10">
        <v>362</v>
      </c>
      <c r="C104" s="10">
        <v>140</v>
      </c>
      <c r="D104" s="10">
        <v>148</v>
      </c>
      <c r="E104" s="10">
        <v>143</v>
      </c>
      <c r="F104" s="10">
        <v>127</v>
      </c>
      <c r="G104" s="10">
        <v>920</v>
      </c>
      <c r="H104" s="9">
        <f>(G104-G100)/G100*100</f>
        <v>85.110663983903422</v>
      </c>
      <c r="J104" s="57"/>
    </row>
    <row r="105" spans="1:14" ht="9" customHeight="1" x14ac:dyDescent="0.25">
      <c r="A105" s="8"/>
      <c r="B105" s="7"/>
      <c r="C105" s="7"/>
      <c r="D105" s="7"/>
      <c r="E105" s="7"/>
      <c r="F105" s="7"/>
      <c r="G105" s="7"/>
      <c r="H105" s="6"/>
      <c r="I105" s="55"/>
      <c r="J105" s="55"/>
      <c r="K105" s="57"/>
      <c r="L105" s="57"/>
      <c r="M105" s="57"/>
      <c r="N105" s="57"/>
    </row>
    <row r="106" spans="1:14" ht="13.5" x14ac:dyDescent="0.25">
      <c r="I106" s="55"/>
      <c r="J106" s="55"/>
      <c r="K106" s="10"/>
      <c r="L106" s="10"/>
      <c r="M106" s="9"/>
      <c r="N106" s="57"/>
    </row>
    <row r="107" spans="1:14" ht="13.5" x14ac:dyDescent="0.25">
      <c r="I107" s="55"/>
      <c r="J107" s="55"/>
      <c r="K107" s="10"/>
      <c r="L107" s="10"/>
      <c r="M107" s="9"/>
      <c r="N107" s="57"/>
    </row>
    <row r="108" spans="1:14" x14ac:dyDescent="0.2">
      <c r="I108" s="55"/>
      <c r="J108" s="55"/>
      <c r="K108" s="57"/>
      <c r="L108" s="57"/>
      <c r="M108" s="57"/>
      <c r="N108" s="57"/>
    </row>
    <row r="109" spans="1:14" x14ac:dyDescent="0.2">
      <c r="I109" s="55"/>
      <c r="J109" s="55"/>
      <c r="K109" s="58"/>
      <c r="L109" s="58"/>
      <c r="M109" s="58"/>
      <c r="N109" s="57"/>
    </row>
    <row r="110" spans="1:14" ht="13.5" x14ac:dyDescent="0.25">
      <c r="J110" s="10"/>
      <c r="K110" s="10"/>
      <c r="L110" s="10"/>
      <c r="M110" s="58"/>
      <c r="N110" s="57"/>
    </row>
    <row r="111" spans="1:14" x14ac:dyDescent="0.2">
      <c r="J111" s="57"/>
      <c r="K111" s="57"/>
      <c r="L111" s="57"/>
      <c r="M111" s="57"/>
      <c r="N111" s="57"/>
    </row>
    <row r="112" spans="1:14" x14ac:dyDescent="0.2">
      <c r="J112" s="57"/>
      <c r="K112" s="57"/>
      <c r="L112" s="57"/>
      <c r="M112" s="57"/>
      <c r="N112" s="57"/>
    </row>
    <row r="113" spans="10:14" x14ac:dyDescent="0.2">
      <c r="J113" s="57"/>
      <c r="K113" s="57"/>
      <c r="L113" s="57"/>
      <c r="M113" s="57"/>
      <c r="N113" s="57"/>
    </row>
  </sheetData>
  <mergeCells count="2">
    <mergeCell ref="B4:G4"/>
    <mergeCell ref="H4: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U120"/>
  <sheetViews>
    <sheetView zoomScale="90" zoomScaleNormal="90" workbookViewId="0">
      <selection activeCell="K108" sqref="K108"/>
    </sheetView>
  </sheetViews>
  <sheetFormatPr defaultRowHeight="12.75" x14ac:dyDescent="0.2"/>
  <cols>
    <col min="1" max="1" width="10.42578125" style="2" customWidth="1"/>
    <col min="2" max="6" width="9.140625" style="2"/>
    <col min="7" max="17" width="9.140625" style="3" customWidth="1"/>
    <col min="18" max="16384" width="9.140625" style="2"/>
  </cols>
  <sheetData>
    <row r="1" spans="1:17" ht="15.75" customHeight="1" x14ac:dyDescent="0.25">
      <c r="A1" s="22" t="s">
        <v>160</v>
      </c>
    </row>
    <row r="2" spans="1:17" s="3" customFormat="1" ht="15.75" customHeight="1" x14ac:dyDescent="0.25">
      <c r="A2" s="22" t="s">
        <v>260</v>
      </c>
    </row>
    <row r="3" spans="1:17" s="3" customFormat="1" ht="6" customHeight="1" x14ac:dyDescent="0.2">
      <c r="A3" s="17"/>
      <c r="B3" s="17"/>
      <c r="C3" s="17"/>
      <c r="D3" s="17"/>
      <c r="E3" s="17"/>
      <c r="F3" s="17"/>
      <c r="G3" s="17"/>
      <c r="H3" s="17"/>
    </row>
    <row r="4" spans="1:17" s="3" customFormat="1" ht="13.5" customHeight="1" x14ac:dyDescent="0.2">
      <c r="A4" s="49" t="s">
        <v>7</v>
      </c>
      <c r="B4" s="100" t="s">
        <v>8</v>
      </c>
      <c r="C4" s="100"/>
      <c r="D4" s="100"/>
      <c r="E4" s="100"/>
      <c r="F4" s="100"/>
      <c r="G4" s="100"/>
      <c r="H4" s="101" t="s">
        <v>9</v>
      </c>
    </row>
    <row r="5" spans="1:17" s="3" customFormat="1" ht="13.5" customHeight="1" x14ac:dyDescent="0.25">
      <c r="A5" s="48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  <c r="H5" s="102"/>
    </row>
    <row r="6" spans="1:17" ht="6" customHeight="1" x14ac:dyDescent="0.25">
      <c r="A6" s="47"/>
      <c r="B6" s="46"/>
      <c r="C6" s="46"/>
      <c r="D6" s="46"/>
      <c r="E6" s="46"/>
      <c r="F6" s="46"/>
      <c r="G6" s="46"/>
      <c r="H6" s="45"/>
      <c r="N6" s="2"/>
      <c r="O6" s="2"/>
      <c r="P6" s="2"/>
      <c r="Q6" s="2"/>
    </row>
    <row r="7" spans="1:17" ht="13.5" customHeight="1" x14ac:dyDescent="0.25">
      <c r="A7" s="30" t="s">
        <v>87</v>
      </c>
      <c r="B7" s="10">
        <v>16014</v>
      </c>
      <c r="C7" s="10">
        <v>12395</v>
      </c>
      <c r="D7" s="10">
        <v>9186</v>
      </c>
      <c r="E7" s="10">
        <v>5570</v>
      </c>
      <c r="F7" s="10">
        <v>3090</v>
      </c>
      <c r="G7" s="10">
        <v>46255</v>
      </c>
      <c r="H7" s="15" t="s">
        <v>12</v>
      </c>
    </row>
    <row r="8" spans="1:17" ht="13.5" customHeight="1" x14ac:dyDescent="0.25">
      <c r="A8" s="30" t="s">
        <v>88</v>
      </c>
      <c r="B8" s="10">
        <v>21899</v>
      </c>
      <c r="C8" s="10">
        <v>15525</v>
      </c>
      <c r="D8" s="10">
        <v>12750</v>
      </c>
      <c r="E8" s="10">
        <v>7263</v>
      </c>
      <c r="F8" s="10">
        <v>4204</v>
      </c>
      <c r="G8" s="10">
        <v>61641</v>
      </c>
      <c r="H8" s="15" t="s">
        <v>12</v>
      </c>
    </row>
    <row r="9" spans="1:17" ht="13.5" customHeight="1" x14ac:dyDescent="0.25">
      <c r="A9" s="30" t="s">
        <v>89</v>
      </c>
      <c r="B9" s="10">
        <v>18689</v>
      </c>
      <c r="C9" s="10">
        <v>14529</v>
      </c>
      <c r="D9" s="10">
        <v>11091</v>
      </c>
      <c r="E9" s="10">
        <v>6160</v>
      </c>
      <c r="F9" s="10">
        <v>3826</v>
      </c>
      <c r="G9" s="10">
        <v>54295</v>
      </c>
      <c r="H9" s="15" t="s">
        <v>12</v>
      </c>
    </row>
    <row r="10" spans="1:17" ht="13.5" customHeight="1" x14ac:dyDescent="0.25">
      <c r="A10" s="30" t="s">
        <v>90</v>
      </c>
      <c r="B10" s="10">
        <v>25375</v>
      </c>
      <c r="C10" s="10">
        <v>18399</v>
      </c>
      <c r="D10" s="10">
        <v>13689</v>
      </c>
      <c r="E10" s="10">
        <v>7806</v>
      </c>
      <c r="F10" s="10">
        <v>4525</v>
      </c>
      <c r="G10" s="10">
        <v>69794</v>
      </c>
      <c r="H10" s="15" t="s">
        <v>12</v>
      </c>
    </row>
    <row r="11" spans="1:17" ht="13.5" customHeight="1" x14ac:dyDescent="0.25">
      <c r="A11" s="30" t="s">
        <v>91</v>
      </c>
      <c r="B11" s="10">
        <v>20901</v>
      </c>
      <c r="C11" s="10">
        <v>15124</v>
      </c>
      <c r="D11" s="10">
        <v>12379</v>
      </c>
      <c r="E11" s="10">
        <v>7365</v>
      </c>
      <c r="F11" s="10">
        <v>4573</v>
      </c>
      <c r="G11" s="10">
        <v>60342</v>
      </c>
      <c r="H11" s="12">
        <v>30.455085936655497</v>
      </c>
      <c r="I11" s="12"/>
    </row>
    <row r="12" spans="1:17" ht="13.5" customHeight="1" x14ac:dyDescent="0.25">
      <c r="A12" s="30" t="s">
        <v>92</v>
      </c>
      <c r="B12" s="10">
        <v>27307</v>
      </c>
      <c r="C12" s="10">
        <v>18455</v>
      </c>
      <c r="D12" s="10">
        <v>16205</v>
      </c>
      <c r="E12" s="10">
        <v>9996</v>
      </c>
      <c r="F12" s="10">
        <v>5508</v>
      </c>
      <c r="G12" s="10">
        <v>77471</v>
      </c>
      <c r="H12" s="12">
        <v>25.680959101896466</v>
      </c>
      <c r="I12" s="12"/>
    </row>
    <row r="13" spans="1:17" ht="13.5" customHeight="1" x14ac:dyDescent="0.25">
      <c r="A13" s="30" t="s">
        <v>93</v>
      </c>
      <c r="B13" s="10">
        <v>25456</v>
      </c>
      <c r="C13" s="10">
        <v>19238</v>
      </c>
      <c r="D13" s="10">
        <v>16420</v>
      </c>
      <c r="E13" s="10">
        <v>9613</v>
      </c>
      <c r="F13" s="10">
        <v>5487</v>
      </c>
      <c r="G13" s="10">
        <v>76214</v>
      </c>
      <c r="H13" s="12">
        <v>40.370199834238882</v>
      </c>
      <c r="I13" s="12"/>
    </row>
    <row r="14" spans="1:17" ht="13.5" customHeight="1" x14ac:dyDescent="0.25">
      <c r="A14" s="30" t="s">
        <v>94</v>
      </c>
      <c r="B14" s="10">
        <v>34720</v>
      </c>
      <c r="C14" s="10">
        <v>25187</v>
      </c>
      <c r="D14" s="10">
        <v>20334</v>
      </c>
      <c r="E14" s="10">
        <v>12377</v>
      </c>
      <c r="F14" s="10">
        <v>6832</v>
      </c>
      <c r="G14" s="10">
        <v>99450</v>
      </c>
      <c r="H14" s="12">
        <v>42.490758517924178</v>
      </c>
      <c r="I14" s="12"/>
    </row>
    <row r="15" spans="1:17" ht="13.5" customHeight="1" x14ac:dyDescent="0.25">
      <c r="A15" s="30" t="s">
        <v>95</v>
      </c>
      <c r="B15" s="10">
        <v>32257</v>
      </c>
      <c r="C15" s="10">
        <v>22779</v>
      </c>
      <c r="D15" s="10">
        <v>20353</v>
      </c>
      <c r="E15" s="10">
        <v>12211</v>
      </c>
      <c r="F15" s="10">
        <v>6897</v>
      </c>
      <c r="G15" s="10">
        <v>94497</v>
      </c>
      <c r="H15" s="12">
        <v>56.60236651088794</v>
      </c>
      <c r="I15" s="12"/>
    </row>
    <row r="16" spans="1:17" ht="13.5" customHeight="1" x14ac:dyDescent="0.25">
      <c r="A16" s="30" t="s">
        <v>96</v>
      </c>
      <c r="B16" s="10">
        <v>43204</v>
      </c>
      <c r="C16" s="10">
        <v>30066</v>
      </c>
      <c r="D16" s="10">
        <v>27309</v>
      </c>
      <c r="E16" s="10">
        <v>16801</v>
      </c>
      <c r="F16" s="10">
        <v>9159</v>
      </c>
      <c r="G16" s="10">
        <v>126539</v>
      </c>
      <c r="H16" s="12">
        <v>63.337248776961701</v>
      </c>
      <c r="I16" s="12"/>
    </row>
    <row r="17" spans="1:9" ht="13.5" customHeight="1" x14ac:dyDescent="0.25">
      <c r="A17" s="30" t="s">
        <v>97</v>
      </c>
      <c r="B17" s="10">
        <v>35183</v>
      </c>
      <c r="C17" s="10">
        <v>25305</v>
      </c>
      <c r="D17" s="10">
        <v>21096</v>
      </c>
      <c r="E17" s="10">
        <v>13315</v>
      </c>
      <c r="F17" s="10">
        <v>7381</v>
      </c>
      <c r="G17" s="10">
        <v>102280</v>
      </c>
      <c r="H17" s="12">
        <v>34.201065421051247</v>
      </c>
      <c r="I17" s="12"/>
    </row>
    <row r="18" spans="1:9" ht="13.5" customHeight="1" x14ac:dyDescent="0.25">
      <c r="A18" s="30" t="s">
        <v>98</v>
      </c>
      <c r="B18" s="10">
        <v>40690</v>
      </c>
      <c r="C18" s="10">
        <v>30053</v>
      </c>
      <c r="D18" s="10">
        <v>22794</v>
      </c>
      <c r="E18" s="10">
        <v>13976</v>
      </c>
      <c r="F18" s="10">
        <v>7850</v>
      </c>
      <c r="G18" s="10">
        <v>115363</v>
      </c>
      <c r="H18" s="12">
        <v>16.001005530417295</v>
      </c>
      <c r="I18" s="12"/>
    </row>
    <row r="19" spans="1:9" ht="13.5" customHeight="1" x14ac:dyDescent="0.25">
      <c r="A19" s="30" t="s">
        <v>99</v>
      </c>
      <c r="B19" s="10">
        <v>34835</v>
      </c>
      <c r="C19" s="10">
        <v>23730</v>
      </c>
      <c r="D19" s="10">
        <v>18390</v>
      </c>
      <c r="E19" s="10">
        <v>12197</v>
      </c>
      <c r="F19" s="10">
        <v>7083</v>
      </c>
      <c r="G19" s="10">
        <v>96235</v>
      </c>
      <c r="H19" s="12">
        <v>1.8392118268304813</v>
      </c>
      <c r="I19" s="12"/>
    </row>
    <row r="20" spans="1:9" ht="13.5" customHeight="1" x14ac:dyDescent="0.25">
      <c r="A20" s="30" t="s">
        <v>100</v>
      </c>
      <c r="B20" s="10">
        <v>39049</v>
      </c>
      <c r="C20" s="10">
        <v>25906</v>
      </c>
      <c r="D20" s="10">
        <v>20318</v>
      </c>
      <c r="E20" s="10">
        <v>12871</v>
      </c>
      <c r="F20" s="10">
        <v>7335</v>
      </c>
      <c r="G20" s="10">
        <v>105479</v>
      </c>
      <c r="H20" s="12">
        <v>-16.643090272564191</v>
      </c>
      <c r="I20" s="12"/>
    </row>
    <row r="21" spans="1:9" ht="13.5" customHeight="1" x14ac:dyDescent="0.25">
      <c r="A21" s="30" t="s">
        <v>101</v>
      </c>
      <c r="B21" s="10">
        <v>29215</v>
      </c>
      <c r="C21" s="10">
        <v>21151</v>
      </c>
      <c r="D21" s="10">
        <v>16213</v>
      </c>
      <c r="E21" s="10">
        <v>9742</v>
      </c>
      <c r="F21" s="10">
        <v>5395</v>
      </c>
      <c r="G21" s="10">
        <v>81716</v>
      </c>
      <c r="H21" s="12">
        <v>-20.105592491200625</v>
      </c>
      <c r="I21" s="12"/>
    </row>
    <row r="22" spans="1:9" ht="13.5" customHeight="1" x14ac:dyDescent="0.25">
      <c r="A22" s="30" t="s">
        <v>102</v>
      </c>
      <c r="B22" s="10">
        <v>37190</v>
      </c>
      <c r="C22" s="10">
        <v>26148</v>
      </c>
      <c r="D22" s="10">
        <v>18642</v>
      </c>
      <c r="E22" s="10">
        <v>11489</v>
      </c>
      <c r="F22" s="10">
        <v>6266</v>
      </c>
      <c r="G22" s="10">
        <v>99735</v>
      </c>
      <c r="H22" s="12">
        <v>-13.546804434697433</v>
      </c>
      <c r="I22" s="12"/>
    </row>
    <row r="23" spans="1:9" ht="13.5" customHeight="1" x14ac:dyDescent="0.25">
      <c r="A23" s="30" t="s">
        <v>103</v>
      </c>
      <c r="B23" s="10">
        <v>30912</v>
      </c>
      <c r="C23" s="10">
        <v>21540</v>
      </c>
      <c r="D23" s="10">
        <v>16753</v>
      </c>
      <c r="E23" s="10">
        <v>10148</v>
      </c>
      <c r="F23" s="10">
        <v>5668</v>
      </c>
      <c r="G23" s="10">
        <v>85021</v>
      </c>
      <c r="H23" s="12">
        <v>-11.652725100015587</v>
      </c>
      <c r="I23" s="12"/>
    </row>
    <row r="24" spans="1:9" ht="13.5" customHeight="1" x14ac:dyDescent="0.25">
      <c r="A24" s="30" t="s">
        <v>104</v>
      </c>
      <c r="B24" s="10">
        <v>38736</v>
      </c>
      <c r="C24" s="10">
        <v>25717</v>
      </c>
      <c r="D24" s="10">
        <v>20189</v>
      </c>
      <c r="E24" s="10">
        <v>12500</v>
      </c>
      <c r="F24" s="10">
        <v>6791</v>
      </c>
      <c r="G24" s="10">
        <v>103933</v>
      </c>
      <c r="H24" s="12">
        <v>-1.4656945932365684</v>
      </c>
      <c r="I24" s="12"/>
    </row>
    <row r="25" spans="1:9" ht="13.5" customHeight="1" x14ac:dyDescent="0.25">
      <c r="A25" s="30" t="s">
        <v>105</v>
      </c>
      <c r="B25" s="10">
        <v>31446</v>
      </c>
      <c r="C25" s="10">
        <v>22054</v>
      </c>
      <c r="D25" s="10">
        <v>15977</v>
      </c>
      <c r="E25" s="10">
        <v>9636</v>
      </c>
      <c r="F25" s="10">
        <v>5417</v>
      </c>
      <c r="G25" s="10">
        <v>84530</v>
      </c>
      <c r="H25" s="12">
        <v>3.4436340496353224</v>
      </c>
      <c r="I25" s="12"/>
    </row>
    <row r="26" spans="1:9" ht="13.5" customHeight="1" x14ac:dyDescent="0.25">
      <c r="A26" s="30" t="s">
        <v>106</v>
      </c>
      <c r="B26" s="10">
        <v>41023</v>
      </c>
      <c r="C26" s="10">
        <v>29751</v>
      </c>
      <c r="D26" s="10">
        <v>21242</v>
      </c>
      <c r="E26" s="10">
        <v>12753</v>
      </c>
      <c r="F26" s="10">
        <v>6714</v>
      </c>
      <c r="G26" s="10">
        <v>111483</v>
      </c>
      <c r="H26" s="12">
        <v>11.779214919536772</v>
      </c>
      <c r="I26" s="12"/>
    </row>
    <row r="27" spans="1:9" ht="13.5" customHeight="1" x14ac:dyDescent="0.25">
      <c r="A27" s="30" t="s">
        <v>107</v>
      </c>
      <c r="B27" s="10">
        <v>36983</v>
      </c>
      <c r="C27" s="10">
        <v>25907</v>
      </c>
      <c r="D27" s="10">
        <v>23044</v>
      </c>
      <c r="E27" s="10">
        <v>11965</v>
      </c>
      <c r="F27" s="10">
        <v>6528</v>
      </c>
      <c r="G27" s="10">
        <v>104427</v>
      </c>
      <c r="H27" s="12">
        <v>22.82494913021489</v>
      </c>
      <c r="I27" s="12"/>
    </row>
    <row r="28" spans="1:9" ht="13.5" customHeight="1" x14ac:dyDescent="0.25">
      <c r="A28" s="30" t="s">
        <v>108</v>
      </c>
      <c r="B28" s="10">
        <v>43076</v>
      </c>
      <c r="C28" s="10">
        <v>30449</v>
      </c>
      <c r="D28" s="10">
        <v>26195</v>
      </c>
      <c r="E28" s="10">
        <v>13896</v>
      </c>
      <c r="F28" s="10">
        <v>7644</v>
      </c>
      <c r="G28" s="10">
        <v>121260</v>
      </c>
      <c r="H28" s="12">
        <v>16.671317098515388</v>
      </c>
      <c r="I28" s="12"/>
    </row>
    <row r="29" spans="1:9" ht="13.5" customHeight="1" x14ac:dyDescent="0.25">
      <c r="A29" s="30" t="s">
        <v>109</v>
      </c>
      <c r="B29" s="10">
        <v>34879</v>
      </c>
      <c r="C29" s="10">
        <v>26065</v>
      </c>
      <c r="D29" s="10">
        <v>20880</v>
      </c>
      <c r="E29" s="10">
        <v>11352</v>
      </c>
      <c r="F29" s="10">
        <v>6574</v>
      </c>
      <c r="G29" s="10">
        <v>99750</v>
      </c>
      <c r="H29" s="12">
        <v>18.005441854962736</v>
      </c>
      <c r="I29" s="12"/>
    </row>
    <row r="30" spans="1:9" ht="13.5" customHeight="1" x14ac:dyDescent="0.25">
      <c r="A30" s="30" t="s">
        <v>110</v>
      </c>
      <c r="B30" s="10">
        <v>47397</v>
      </c>
      <c r="C30" s="10">
        <v>33413</v>
      </c>
      <c r="D30" s="10">
        <v>25465</v>
      </c>
      <c r="E30" s="10">
        <v>14378</v>
      </c>
      <c r="F30" s="10">
        <v>8059</v>
      </c>
      <c r="G30" s="10">
        <v>128712</v>
      </c>
      <c r="H30" s="12">
        <v>15.454374209520735</v>
      </c>
      <c r="I30" s="12"/>
    </row>
    <row r="31" spans="1:9" ht="13.5" customHeight="1" x14ac:dyDescent="0.25">
      <c r="A31" s="30" t="s">
        <v>111</v>
      </c>
      <c r="B31" s="10">
        <v>38121</v>
      </c>
      <c r="C31" s="10">
        <v>26387</v>
      </c>
      <c r="D31" s="10">
        <v>21215</v>
      </c>
      <c r="E31" s="10">
        <v>13108</v>
      </c>
      <c r="F31" s="10">
        <v>7393</v>
      </c>
      <c r="G31" s="10">
        <v>106224</v>
      </c>
      <c r="H31" s="12">
        <v>1.720819328334626</v>
      </c>
      <c r="I31" s="12"/>
    </row>
    <row r="32" spans="1:9" ht="13.5" customHeight="1" x14ac:dyDescent="0.25">
      <c r="A32" s="30" t="s">
        <v>112</v>
      </c>
      <c r="B32" s="10">
        <v>46121</v>
      </c>
      <c r="C32" s="10">
        <v>31947</v>
      </c>
      <c r="D32" s="10">
        <v>25001</v>
      </c>
      <c r="E32" s="10">
        <v>16339</v>
      </c>
      <c r="F32" s="10">
        <v>8561</v>
      </c>
      <c r="G32" s="10">
        <v>127969</v>
      </c>
      <c r="H32" s="12">
        <v>5.5327395678706912</v>
      </c>
      <c r="I32" s="12"/>
    </row>
    <row r="33" spans="1:9" ht="13.5" customHeight="1" x14ac:dyDescent="0.25">
      <c r="A33" s="30" t="s">
        <v>113</v>
      </c>
      <c r="B33" s="10">
        <v>39586</v>
      </c>
      <c r="C33" s="10">
        <v>28730</v>
      </c>
      <c r="D33" s="10">
        <v>22533</v>
      </c>
      <c r="E33" s="10">
        <v>13940</v>
      </c>
      <c r="F33" s="10">
        <v>7385</v>
      </c>
      <c r="G33" s="10">
        <v>112174</v>
      </c>
      <c r="H33" s="12">
        <v>12.455137844611528</v>
      </c>
      <c r="I33" s="12"/>
    </row>
    <row r="34" spans="1:9" ht="13.5" customHeight="1" x14ac:dyDescent="0.25">
      <c r="A34" s="30" t="s">
        <v>114</v>
      </c>
      <c r="B34" s="10">
        <v>51329</v>
      </c>
      <c r="C34" s="10">
        <v>37480</v>
      </c>
      <c r="D34" s="10">
        <v>29360</v>
      </c>
      <c r="E34" s="10">
        <v>16838</v>
      </c>
      <c r="F34" s="10">
        <v>9677</v>
      </c>
      <c r="G34" s="10">
        <v>144684</v>
      </c>
      <c r="H34" s="12">
        <v>12.409099384672757</v>
      </c>
      <c r="I34" s="12"/>
    </row>
    <row r="35" spans="1:9" ht="13.5" customHeight="1" x14ac:dyDescent="0.25">
      <c r="A35" s="61" t="s">
        <v>115</v>
      </c>
      <c r="B35" s="10">
        <v>40913</v>
      </c>
      <c r="C35" s="10">
        <v>29693</v>
      </c>
      <c r="D35" s="10">
        <v>23482</v>
      </c>
      <c r="E35" s="10">
        <v>15533</v>
      </c>
      <c r="F35" s="10">
        <v>9045</v>
      </c>
      <c r="G35" s="10">
        <v>118666</v>
      </c>
      <c r="H35" s="12">
        <v>11.712983883114926</v>
      </c>
      <c r="I35" s="12"/>
    </row>
    <row r="36" spans="1:9" ht="13.5" customHeight="1" x14ac:dyDescent="0.25">
      <c r="A36" s="61" t="s">
        <v>116</v>
      </c>
      <c r="B36" s="10">
        <v>50881</v>
      </c>
      <c r="C36" s="10">
        <v>34636</v>
      </c>
      <c r="D36" s="10">
        <v>28486</v>
      </c>
      <c r="E36" s="10">
        <v>19343</v>
      </c>
      <c r="F36" s="10">
        <v>11052</v>
      </c>
      <c r="G36" s="10">
        <v>144398</v>
      </c>
      <c r="H36" s="12">
        <v>12.838265517430003</v>
      </c>
      <c r="I36" s="12"/>
    </row>
    <row r="37" spans="1:9" ht="13.5" customHeight="1" x14ac:dyDescent="0.25">
      <c r="A37" s="61" t="s">
        <v>117</v>
      </c>
      <c r="B37" s="10">
        <v>40952</v>
      </c>
      <c r="C37" s="10">
        <v>28513</v>
      </c>
      <c r="D37" s="10">
        <v>24680</v>
      </c>
      <c r="E37" s="10">
        <v>14899</v>
      </c>
      <c r="F37" s="10">
        <v>8622</v>
      </c>
      <c r="G37" s="10">
        <v>117666</v>
      </c>
      <c r="H37" s="12">
        <v>4.8959651969262037</v>
      </c>
      <c r="I37" s="12"/>
    </row>
    <row r="38" spans="1:9" ht="13.5" customHeight="1" x14ac:dyDescent="0.25">
      <c r="A38" s="61" t="s">
        <v>118</v>
      </c>
      <c r="B38" s="10">
        <v>51866</v>
      </c>
      <c r="C38" s="10">
        <v>37801</v>
      </c>
      <c r="D38" s="10">
        <v>29828</v>
      </c>
      <c r="E38" s="10">
        <v>18161</v>
      </c>
      <c r="F38" s="10">
        <v>10754</v>
      </c>
      <c r="G38" s="10">
        <v>148410</v>
      </c>
      <c r="H38" s="12">
        <v>2.5752674794725054</v>
      </c>
      <c r="I38" s="12"/>
    </row>
    <row r="39" spans="1:9" ht="13.5" customHeight="1" x14ac:dyDescent="0.25">
      <c r="A39" s="30" t="s">
        <v>119</v>
      </c>
      <c r="B39" s="10">
        <v>40981</v>
      </c>
      <c r="C39" s="10">
        <v>29916</v>
      </c>
      <c r="D39" s="10">
        <v>25440</v>
      </c>
      <c r="E39" s="10">
        <v>15890</v>
      </c>
      <c r="F39" s="10">
        <v>9362</v>
      </c>
      <c r="G39" s="10">
        <v>121589</v>
      </c>
      <c r="H39" s="12">
        <v>2.4632160854836265</v>
      </c>
      <c r="I39" s="12"/>
    </row>
    <row r="40" spans="1:9" ht="13.5" customHeight="1" x14ac:dyDescent="0.25">
      <c r="A40" s="30" t="s">
        <v>120</v>
      </c>
      <c r="B40" s="10">
        <v>53549</v>
      </c>
      <c r="C40" s="10">
        <v>36784</v>
      </c>
      <c r="D40" s="10">
        <v>31006</v>
      </c>
      <c r="E40" s="10">
        <v>21338</v>
      </c>
      <c r="F40" s="10">
        <v>12821</v>
      </c>
      <c r="G40" s="10">
        <v>155498</v>
      </c>
      <c r="H40" s="12">
        <v>7.6870870787684042</v>
      </c>
      <c r="I40" s="12"/>
    </row>
    <row r="41" spans="1:9" ht="13.5" customHeight="1" x14ac:dyDescent="0.25">
      <c r="A41" s="30" t="s">
        <v>121</v>
      </c>
      <c r="B41" s="10">
        <v>42331</v>
      </c>
      <c r="C41" s="10">
        <v>31317</v>
      </c>
      <c r="D41" s="10">
        <v>25154</v>
      </c>
      <c r="E41" s="10">
        <v>16410</v>
      </c>
      <c r="F41" s="10">
        <v>9806</v>
      </c>
      <c r="G41" s="10">
        <v>125018</v>
      </c>
      <c r="H41" s="12">
        <v>6.2481940407594374</v>
      </c>
      <c r="I41" s="12"/>
    </row>
    <row r="42" spans="1:9" ht="13.5" customHeight="1" x14ac:dyDescent="0.25">
      <c r="A42" s="5" t="s">
        <v>122</v>
      </c>
      <c r="B42" s="10">
        <v>56199</v>
      </c>
      <c r="C42" s="10">
        <v>40427</v>
      </c>
      <c r="D42" s="10">
        <v>31266</v>
      </c>
      <c r="E42" s="10">
        <v>20800</v>
      </c>
      <c r="F42" s="10">
        <v>12237</v>
      </c>
      <c r="G42" s="10">
        <v>160929</v>
      </c>
      <c r="H42" s="12">
        <v>8.4354154032747122</v>
      </c>
      <c r="I42" s="12"/>
    </row>
    <row r="43" spans="1:9" s="3" customFormat="1" ht="13.5" customHeight="1" x14ac:dyDescent="0.25">
      <c r="A43" s="5" t="s">
        <v>123</v>
      </c>
      <c r="B43" s="44">
        <v>46825</v>
      </c>
      <c r="C43" s="44">
        <v>32104</v>
      </c>
      <c r="D43" s="44">
        <v>27370</v>
      </c>
      <c r="E43" s="44">
        <v>19058</v>
      </c>
      <c r="F43" s="44">
        <v>11171</v>
      </c>
      <c r="G43" s="44">
        <v>136528</v>
      </c>
      <c r="H43" s="12">
        <v>12.286473282945003</v>
      </c>
      <c r="I43" s="12"/>
    </row>
    <row r="44" spans="1:9" ht="13.5" customHeight="1" x14ac:dyDescent="0.25">
      <c r="A44" s="30" t="s">
        <v>124</v>
      </c>
      <c r="B44" s="10">
        <v>55007</v>
      </c>
      <c r="C44" s="10">
        <v>37712</v>
      </c>
      <c r="D44" s="10">
        <v>30403</v>
      </c>
      <c r="E44" s="10">
        <v>21979</v>
      </c>
      <c r="F44" s="10">
        <v>12388</v>
      </c>
      <c r="G44" s="10">
        <v>157489</v>
      </c>
      <c r="H44" s="12">
        <v>1.2804023202870776</v>
      </c>
      <c r="I44" s="12"/>
    </row>
    <row r="45" spans="1:9" ht="13.5" customHeight="1" x14ac:dyDescent="0.25">
      <c r="A45" s="30" t="s">
        <v>125</v>
      </c>
      <c r="B45" s="10">
        <v>41970</v>
      </c>
      <c r="C45" s="10">
        <v>31376</v>
      </c>
      <c r="D45" s="10">
        <v>24330</v>
      </c>
      <c r="E45" s="10">
        <v>16644</v>
      </c>
      <c r="F45" s="10">
        <v>9415</v>
      </c>
      <c r="G45" s="10">
        <v>123735</v>
      </c>
      <c r="H45" s="12">
        <v>-1.0262522196803661</v>
      </c>
      <c r="I45" s="12"/>
    </row>
    <row r="46" spans="1:9" ht="13.5" customHeight="1" x14ac:dyDescent="0.25">
      <c r="A46" s="30" t="s">
        <v>126</v>
      </c>
      <c r="B46" s="10">
        <v>56090</v>
      </c>
      <c r="C46" s="10">
        <v>40870</v>
      </c>
      <c r="D46" s="10">
        <v>30793</v>
      </c>
      <c r="E46" s="10">
        <v>21629</v>
      </c>
      <c r="F46" s="10">
        <v>11949</v>
      </c>
      <c r="G46" s="10">
        <v>161331</v>
      </c>
      <c r="H46" s="12">
        <v>0.24979960106630875</v>
      </c>
      <c r="I46" s="12"/>
    </row>
    <row r="47" spans="1:9" ht="13.5" customHeight="1" x14ac:dyDescent="0.25">
      <c r="A47" s="61" t="s">
        <v>127</v>
      </c>
      <c r="B47" s="10">
        <v>45528</v>
      </c>
      <c r="C47" s="10">
        <v>32097</v>
      </c>
      <c r="D47" s="10">
        <v>26186</v>
      </c>
      <c r="E47" s="10">
        <v>19365</v>
      </c>
      <c r="F47" s="10">
        <v>10751</v>
      </c>
      <c r="G47" s="10">
        <v>133927</v>
      </c>
      <c r="H47" s="12">
        <v>-1.9051037149888668</v>
      </c>
      <c r="I47" s="12"/>
    </row>
    <row r="48" spans="1:9" ht="13.5" customHeight="1" x14ac:dyDescent="0.25">
      <c r="A48" s="61" t="s">
        <v>128</v>
      </c>
      <c r="B48" s="10">
        <v>54971</v>
      </c>
      <c r="C48" s="10">
        <v>38069</v>
      </c>
      <c r="D48" s="10">
        <v>30335</v>
      </c>
      <c r="E48" s="10">
        <v>21770</v>
      </c>
      <c r="F48" s="10">
        <v>12506</v>
      </c>
      <c r="G48" s="10">
        <v>157651</v>
      </c>
      <c r="H48" s="12">
        <v>0.10286432703236416</v>
      </c>
      <c r="I48" s="12"/>
    </row>
    <row r="49" spans="1:9" ht="13.5" customHeight="1" x14ac:dyDescent="0.25">
      <c r="A49" s="61" t="s">
        <v>129</v>
      </c>
      <c r="B49" s="10">
        <v>43314</v>
      </c>
      <c r="C49" s="10">
        <v>31763</v>
      </c>
      <c r="D49" s="10">
        <v>25459</v>
      </c>
      <c r="E49" s="10">
        <v>17679</v>
      </c>
      <c r="F49" s="10">
        <v>10173</v>
      </c>
      <c r="G49" s="10">
        <v>128388</v>
      </c>
      <c r="H49" s="12">
        <v>3.7604558128257972</v>
      </c>
      <c r="I49" s="12"/>
    </row>
    <row r="50" spans="1:9" ht="13.5" customHeight="1" x14ac:dyDescent="0.25">
      <c r="A50" s="61" t="s">
        <v>130</v>
      </c>
      <c r="B50" s="10">
        <v>55234</v>
      </c>
      <c r="C50" s="10">
        <v>38765</v>
      </c>
      <c r="D50" s="10">
        <v>30273</v>
      </c>
      <c r="E50" s="10">
        <v>21640</v>
      </c>
      <c r="F50" s="10">
        <v>11782</v>
      </c>
      <c r="G50" s="10">
        <v>157694</v>
      </c>
      <c r="H50" s="12">
        <v>-2.2543714475209353</v>
      </c>
      <c r="I50" s="12"/>
    </row>
    <row r="51" spans="1:9" ht="13.5" customHeight="1" x14ac:dyDescent="0.25">
      <c r="A51" s="30" t="s">
        <v>131</v>
      </c>
      <c r="B51" s="10">
        <v>39818</v>
      </c>
      <c r="C51" s="10">
        <v>27588</v>
      </c>
      <c r="D51" s="10">
        <v>23933</v>
      </c>
      <c r="E51" s="10">
        <v>17457</v>
      </c>
      <c r="F51" s="10">
        <v>9681</v>
      </c>
      <c r="G51" s="10">
        <v>118477</v>
      </c>
      <c r="H51" s="12">
        <v>-11.536135357321525</v>
      </c>
      <c r="I51" s="12"/>
    </row>
    <row r="52" spans="1:9" ht="13.5" customHeight="1" x14ac:dyDescent="0.25">
      <c r="A52" s="30" t="s">
        <v>132</v>
      </c>
      <c r="B52" s="10">
        <v>46139</v>
      </c>
      <c r="C52" s="10">
        <v>32664</v>
      </c>
      <c r="D52" s="10">
        <v>26721</v>
      </c>
      <c r="E52" s="10">
        <v>19675</v>
      </c>
      <c r="F52" s="10">
        <v>11002</v>
      </c>
      <c r="G52" s="10">
        <v>136201</v>
      </c>
      <c r="H52" s="12">
        <v>-13.606003133503751</v>
      </c>
      <c r="I52" s="12"/>
    </row>
    <row r="53" spans="1:9" ht="13.5" customHeight="1" x14ac:dyDescent="0.25">
      <c r="A53" s="30" t="s">
        <v>133</v>
      </c>
      <c r="B53" s="10">
        <v>36846</v>
      </c>
      <c r="C53" s="10">
        <v>26638</v>
      </c>
      <c r="D53" s="10">
        <v>20707</v>
      </c>
      <c r="E53" s="10">
        <v>14578</v>
      </c>
      <c r="F53" s="10">
        <v>8297</v>
      </c>
      <c r="G53" s="10">
        <v>107066</v>
      </c>
      <c r="H53" s="12">
        <v>-16.607471103218369</v>
      </c>
      <c r="I53" s="12"/>
    </row>
    <row r="54" spans="1:9" ht="13.5" customHeight="1" x14ac:dyDescent="0.25">
      <c r="A54" s="30" t="s">
        <v>134</v>
      </c>
      <c r="B54" s="10">
        <v>40080</v>
      </c>
      <c r="C54" s="10">
        <v>28958</v>
      </c>
      <c r="D54" s="10">
        <v>22096</v>
      </c>
      <c r="E54" s="10">
        <v>14738</v>
      </c>
      <c r="F54" s="10">
        <v>7895</v>
      </c>
      <c r="G54" s="10">
        <v>113767</v>
      </c>
      <c r="H54" s="12">
        <v>-27.855847400662043</v>
      </c>
      <c r="I54" s="12"/>
    </row>
    <row r="55" spans="1:9" ht="13.5" customHeight="1" x14ac:dyDescent="0.25">
      <c r="A55" s="30" t="s">
        <v>135</v>
      </c>
      <c r="B55" s="10">
        <v>30689</v>
      </c>
      <c r="C55" s="10">
        <v>23622</v>
      </c>
      <c r="D55" s="10">
        <v>18744</v>
      </c>
      <c r="E55" s="10">
        <v>12988</v>
      </c>
      <c r="F55" s="10">
        <v>6951</v>
      </c>
      <c r="G55" s="10">
        <v>92994</v>
      </c>
      <c r="H55" s="12">
        <v>-21.50881605712501</v>
      </c>
      <c r="I55" s="12"/>
    </row>
    <row r="56" spans="1:9" ht="13.5" customHeight="1" x14ac:dyDescent="0.25">
      <c r="A56" s="30" t="s">
        <v>136</v>
      </c>
      <c r="B56" s="10">
        <v>40180</v>
      </c>
      <c r="C56" s="10">
        <v>30826</v>
      </c>
      <c r="D56" s="10">
        <v>23404</v>
      </c>
      <c r="E56" s="10">
        <v>16627</v>
      </c>
      <c r="F56" s="10">
        <v>9050</v>
      </c>
      <c r="G56" s="10">
        <v>120087</v>
      </c>
      <c r="H56" s="12">
        <v>-11.831043824935206</v>
      </c>
      <c r="I56" s="12"/>
    </row>
    <row r="57" spans="1:9" ht="13.5" customHeight="1" x14ac:dyDescent="0.25">
      <c r="A57" s="30" t="s">
        <v>137</v>
      </c>
      <c r="B57" s="10">
        <v>32894</v>
      </c>
      <c r="C57" s="10">
        <v>27473</v>
      </c>
      <c r="D57" s="10">
        <v>20297</v>
      </c>
      <c r="E57" s="10">
        <v>15082</v>
      </c>
      <c r="F57" s="10">
        <v>7963</v>
      </c>
      <c r="G57" s="10">
        <v>103709</v>
      </c>
      <c r="H57" s="12">
        <v>-3.1354491621990173</v>
      </c>
      <c r="I57" s="12"/>
    </row>
    <row r="58" spans="1:9" ht="13.5" customHeight="1" x14ac:dyDescent="0.25">
      <c r="A58" s="30" t="s">
        <v>138</v>
      </c>
      <c r="B58" s="10">
        <v>43193</v>
      </c>
      <c r="C58" s="10">
        <v>32660</v>
      </c>
      <c r="D58" s="10">
        <v>26452</v>
      </c>
      <c r="E58" s="10">
        <v>19140</v>
      </c>
      <c r="F58" s="10">
        <v>9909</v>
      </c>
      <c r="G58" s="10">
        <v>131354</v>
      </c>
      <c r="H58" s="12">
        <v>15.45878857665228</v>
      </c>
      <c r="I58" s="12"/>
    </row>
    <row r="59" spans="1:9" ht="13.5" customHeight="1" x14ac:dyDescent="0.25">
      <c r="A59" s="30" t="s">
        <v>139</v>
      </c>
      <c r="B59" s="10">
        <v>34016</v>
      </c>
      <c r="C59" s="10">
        <v>25553</v>
      </c>
      <c r="D59" s="10">
        <v>21770</v>
      </c>
      <c r="E59" s="10">
        <v>16108</v>
      </c>
      <c r="F59" s="10">
        <v>8453</v>
      </c>
      <c r="G59" s="10">
        <v>105900</v>
      </c>
      <c r="H59" s="12">
        <v>13.878314729982579</v>
      </c>
      <c r="I59" s="12"/>
    </row>
    <row r="60" spans="1:9" ht="13.5" customHeight="1" x14ac:dyDescent="0.25">
      <c r="A60" s="30" t="s">
        <v>140</v>
      </c>
      <c r="B60" s="10">
        <v>41980</v>
      </c>
      <c r="C60" s="10">
        <v>30870</v>
      </c>
      <c r="D60" s="10">
        <v>24663</v>
      </c>
      <c r="E60" s="10">
        <v>18435</v>
      </c>
      <c r="F60" s="10">
        <v>9524</v>
      </c>
      <c r="G60" s="10">
        <v>125472</v>
      </c>
      <c r="H60" s="12">
        <v>4.4842489195333384</v>
      </c>
      <c r="I60" s="12"/>
    </row>
    <row r="61" spans="1:9" ht="13.5" customHeight="1" x14ac:dyDescent="0.25">
      <c r="A61" s="30" t="s">
        <v>141</v>
      </c>
      <c r="B61" s="10">
        <v>33656</v>
      </c>
      <c r="C61" s="10">
        <v>26060</v>
      </c>
      <c r="D61" s="10">
        <v>20178</v>
      </c>
      <c r="E61" s="10">
        <v>14547</v>
      </c>
      <c r="F61" s="10">
        <v>7532</v>
      </c>
      <c r="G61" s="10">
        <v>101973</v>
      </c>
      <c r="H61" s="12">
        <v>-1.6739145107946272</v>
      </c>
      <c r="I61" s="12"/>
    </row>
    <row r="62" spans="1:9" ht="13.5" customHeight="1" x14ac:dyDescent="0.25">
      <c r="A62" s="30" t="s">
        <v>142</v>
      </c>
      <c r="B62" s="10">
        <v>42325</v>
      </c>
      <c r="C62" s="10">
        <v>30935</v>
      </c>
      <c r="D62" s="10">
        <v>24270</v>
      </c>
      <c r="E62" s="10">
        <v>17371</v>
      </c>
      <c r="F62" s="10">
        <v>9546</v>
      </c>
      <c r="G62" s="10">
        <v>124447</v>
      </c>
      <c r="H62" s="12">
        <v>-5.2583096061025927</v>
      </c>
      <c r="I62" s="12"/>
    </row>
    <row r="63" spans="1:9" ht="13.5" customHeight="1" x14ac:dyDescent="0.25">
      <c r="A63" s="30" t="s">
        <v>143</v>
      </c>
      <c r="B63" s="10">
        <v>35319</v>
      </c>
      <c r="C63" s="10">
        <v>24864</v>
      </c>
      <c r="D63" s="10">
        <v>21338</v>
      </c>
      <c r="E63" s="10">
        <v>15321</v>
      </c>
      <c r="F63" s="10">
        <v>8643</v>
      </c>
      <c r="G63" s="10">
        <v>105485</v>
      </c>
      <c r="H63" s="12">
        <v>-0.39187913125590179</v>
      </c>
      <c r="I63" s="12"/>
    </row>
    <row r="64" spans="1:9" ht="13.5" customHeight="1" x14ac:dyDescent="0.25">
      <c r="A64" s="30" t="s">
        <v>144</v>
      </c>
      <c r="B64" s="10">
        <v>39567</v>
      </c>
      <c r="C64" s="10">
        <v>27914</v>
      </c>
      <c r="D64" s="10">
        <v>22842</v>
      </c>
      <c r="E64" s="10">
        <v>17151</v>
      </c>
      <c r="F64" s="10">
        <v>11360</v>
      </c>
      <c r="G64" s="10">
        <v>118834</v>
      </c>
      <c r="H64" s="12">
        <v>-5.2904233613874014</v>
      </c>
      <c r="I64" s="12"/>
    </row>
    <row r="65" spans="1:9" ht="13.5" customHeight="1" x14ac:dyDescent="0.25">
      <c r="A65" s="30" t="s">
        <v>145</v>
      </c>
      <c r="B65" s="10">
        <v>31325</v>
      </c>
      <c r="C65" s="10">
        <v>23833</v>
      </c>
      <c r="D65" s="10">
        <v>19391</v>
      </c>
      <c r="E65" s="10">
        <v>13618</v>
      </c>
      <c r="F65" s="10">
        <v>6932</v>
      </c>
      <c r="G65" s="10">
        <v>95099</v>
      </c>
      <c r="H65" s="12">
        <v>-6.7410000686456222</v>
      </c>
      <c r="I65" s="12"/>
    </row>
    <row r="66" spans="1:9" ht="13.5" customHeight="1" x14ac:dyDescent="0.25">
      <c r="A66" s="5" t="s">
        <v>146</v>
      </c>
      <c r="B66" s="10">
        <v>34638</v>
      </c>
      <c r="C66" s="10">
        <v>24678</v>
      </c>
      <c r="D66" s="10">
        <v>20629</v>
      </c>
      <c r="E66" s="10">
        <v>13191</v>
      </c>
      <c r="F66" s="10">
        <v>6886</v>
      </c>
      <c r="G66" s="10">
        <v>100022</v>
      </c>
      <c r="H66" s="12">
        <v>-19.626829091902579</v>
      </c>
      <c r="I66" s="12"/>
    </row>
    <row r="67" spans="1:9" ht="13.5" customHeight="1" x14ac:dyDescent="0.25">
      <c r="A67" s="30" t="s">
        <v>147</v>
      </c>
      <c r="B67" s="10">
        <v>21462</v>
      </c>
      <c r="C67" s="10">
        <v>15702</v>
      </c>
      <c r="D67" s="10">
        <v>13263</v>
      </c>
      <c r="E67" s="10">
        <v>9001</v>
      </c>
      <c r="F67" s="10">
        <v>4688</v>
      </c>
      <c r="G67" s="10">
        <v>64116</v>
      </c>
      <c r="H67" s="12">
        <v>-39.217898279376215</v>
      </c>
      <c r="I67" s="12"/>
    </row>
    <row r="68" spans="1:9" ht="13.5" customHeight="1" x14ac:dyDescent="0.25">
      <c r="A68" s="30" t="s">
        <v>148</v>
      </c>
      <c r="B68" s="10">
        <v>24289</v>
      </c>
      <c r="C68" s="10">
        <v>16714</v>
      </c>
      <c r="D68" s="10">
        <v>14618</v>
      </c>
      <c r="E68" s="10">
        <v>9470</v>
      </c>
      <c r="F68" s="10">
        <v>4739</v>
      </c>
      <c r="G68" s="10">
        <v>69830</v>
      </c>
      <c r="H68" s="12">
        <v>-41.237356312166554</v>
      </c>
      <c r="I68" s="12"/>
    </row>
    <row r="69" spans="1:9" ht="13.5" customHeight="1" x14ac:dyDescent="0.25">
      <c r="A69" s="30" t="s">
        <v>149</v>
      </c>
      <c r="B69" s="10">
        <v>19789</v>
      </c>
      <c r="C69" s="10">
        <v>15195</v>
      </c>
      <c r="D69" s="10">
        <v>12387</v>
      </c>
      <c r="E69" s="10">
        <v>7894</v>
      </c>
      <c r="F69" s="10">
        <v>3890</v>
      </c>
      <c r="G69" s="10">
        <v>59155</v>
      </c>
      <c r="H69" s="12">
        <v>-37.796401644601943</v>
      </c>
      <c r="I69" s="12"/>
    </row>
    <row r="70" spans="1:9" ht="13.5" customHeight="1" x14ac:dyDescent="0.25">
      <c r="A70" s="30" t="s">
        <v>150</v>
      </c>
      <c r="B70" s="10">
        <v>22988</v>
      </c>
      <c r="C70" s="10">
        <v>17952</v>
      </c>
      <c r="D70" s="10">
        <v>14906</v>
      </c>
      <c r="E70" s="10">
        <v>8888</v>
      </c>
      <c r="F70" s="10">
        <v>4635</v>
      </c>
      <c r="G70" s="10">
        <v>69369</v>
      </c>
      <c r="H70" s="12">
        <v>-30.64625782327888</v>
      </c>
      <c r="I70" s="12"/>
    </row>
    <row r="71" spans="1:9" ht="13.5" customHeight="1" x14ac:dyDescent="0.25">
      <c r="A71" s="30" t="s">
        <v>151</v>
      </c>
      <c r="B71" s="10">
        <v>20307</v>
      </c>
      <c r="C71" s="10">
        <v>14694</v>
      </c>
      <c r="D71" s="10">
        <v>12919</v>
      </c>
      <c r="E71" s="10">
        <v>8336</v>
      </c>
      <c r="F71" s="10">
        <v>3843</v>
      </c>
      <c r="G71" s="10">
        <v>60099</v>
      </c>
      <c r="H71" s="12">
        <v>-6.2652068126520684</v>
      </c>
      <c r="I71" s="12"/>
    </row>
    <row r="72" spans="1:9" ht="13.5" customHeight="1" x14ac:dyDescent="0.25">
      <c r="A72" s="30" t="s">
        <v>152</v>
      </c>
      <c r="B72" s="44">
        <v>23424</v>
      </c>
      <c r="C72" s="44">
        <v>17149</v>
      </c>
      <c r="D72" s="44">
        <v>14640</v>
      </c>
      <c r="E72" s="44">
        <v>8688</v>
      </c>
      <c r="F72" s="44">
        <v>4237</v>
      </c>
      <c r="G72" s="44">
        <v>68138</v>
      </c>
      <c r="H72" s="12">
        <v>-2.4230273521409136</v>
      </c>
      <c r="I72" s="12"/>
    </row>
    <row r="73" spans="1:9" ht="13.5" customHeight="1" x14ac:dyDescent="0.25">
      <c r="A73" s="30" t="s">
        <v>178</v>
      </c>
      <c r="B73" s="44">
        <v>19463</v>
      </c>
      <c r="C73" s="44">
        <v>14959</v>
      </c>
      <c r="D73" s="44">
        <v>12501</v>
      </c>
      <c r="E73" s="44">
        <v>7428</v>
      </c>
      <c r="F73" s="44">
        <v>3466</v>
      </c>
      <c r="G73" s="44">
        <v>57817</v>
      </c>
      <c r="H73" s="12">
        <v>-2.2618544501732738</v>
      </c>
      <c r="I73" s="12"/>
    </row>
    <row r="74" spans="1:9" ht="13.5" customHeight="1" x14ac:dyDescent="0.25">
      <c r="A74" s="30" t="s">
        <v>179</v>
      </c>
      <c r="B74" s="44">
        <v>23181</v>
      </c>
      <c r="C74" s="44">
        <v>17635</v>
      </c>
      <c r="D74" s="44">
        <v>14807</v>
      </c>
      <c r="E74" s="44">
        <v>8635</v>
      </c>
      <c r="F74" s="44">
        <v>4039</v>
      </c>
      <c r="G74" s="44">
        <v>68297</v>
      </c>
      <c r="H74" s="12">
        <v>-1.5453588778849341</v>
      </c>
      <c r="I74" s="12"/>
    </row>
    <row r="75" spans="1:9" ht="13.5" customHeight="1" x14ac:dyDescent="0.25">
      <c r="A75" s="30" t="s">
        <v>180</v>
      </c>
      <c r="B75" s="10">
        <v>20676</v>
      </c>
      <c r="C75" s="10">
        <v>15156</v>
      </c>
      <c r="D75" s="10">
        <v>14419</v>
      </c>
      <c r="E75" s="10">
        <v>8622</v>
      </c>
      <c r="F75" s="10">
        <v>3923</v>
      </c>
      <c r="G75" s="10">
        <f>B75+C75+D75+E75+F75</f>
        <v>62796</v>
      </c>
      <c r="H75" s="12">
        <v>4.48759546747866</v>
      </c>
      <c r="I75" s="12"/>
    </row>
    <row r="76" spans="1:9" ht="13.5" customHeight="1" x14ac:dyDescent="0.25">
      <c r="A76" s="30" t="s">
        <v>181</v>
      </c>
      <c r="B76" s="10">
        <v>23999</v>
      </c>
      <c r="C76" s="10">
        <v>17501</v>
      </c>
      <c r="D76" s="10">
        <v>16045</v>
      </c>
      <c r="E76" s="10">
        <v>9613</v>
      </c>
      <c r="F76" s="10">
        <v>4334</v>
      </c>
      <c r="G76" s="10">
        <f>B76+C76+D76+E76+F76</f>
        <v>71492</v>
      </c>
      <c r="H76" s="12">
        <v>4.9223634389034023</v>
      </c>
      <c r="I76" s="12"/>
    </row>
    <row r="77" spans="1:9" ht="13.5" customHeight="1" x14ac:dyDescent="0.25">
      <c r="A77" s="30" t="s">
        <v>182</v>
      </c>
      <c r="B77" s="10">
        <v>21421</v>
      </c>
      <c r="C77" s="10">
        <v>16739</v>
      </c>
      <c r="D77" s="10">
        <v>14569</v>
      </c>
      <c r="E77" s="10">
        <v>9110</v>
      </c>
      <c r="F77" s="10">
        <v>4220</v>
      </c>
      <c r="G77" s="10">
        <f>B77+C77+D77+E77+F77</f>
        <v>66059</v>
      </c>
      <c r="H77" s="12">
        <v>14.255322828925749</v>
      </c>
      <c r="I77" s="12"/>
    </row>
    <row r="78" spans="1:9" ht="13.5" customHeight="1" x14ac:dyDescent="0.25">
      <c r="A78" s="30" t="s">
        <v>183</v>
      </c>
      <c r="B78" s="10">
        <v>25687</v>
      </c>
      <c r="C78" s="10">
        <v>19761</v>
      </c>
      <c r="D78" s="10">
        <v>16848</v>
      </c>
      <c r="E78" s="10">
        <v>10248</v>
      </c>
      <c r="F78" s="10">
        <v>4848</v>
      </c>
      <c r="G78" s="10">
        <f>B78+C78+D78+E78+F78</f>
        <v>77392</v>
      </c>
      <c r="H78" s="12">
        <v>13.316836757104996</v>
      </c>
      <c r="I78" s="12"/>
    </row>
    <row r="79" spans="1:9" ht="13.5" customHeight="1" x14ac:dyDescent="0.25">
      <c r="A79" s="30" t="s">
        <v>184</v>
      </c>
      <c r="B79" s="10">
        <v>22055</v>
      </c>
      <c r="C79" s="10">
        <v>16502</v>
      </c>
      <c r="D79" s="10">
        <v>15042</v>
      </c>
      <c r="E79" s="10">
        <v>9976</v>
      </c>
      <c r="F79" s="10">
        <v>4208</v>
      </c>
      <c r="G79" s="10">
        <v>67783</v>
      </c>
      <c r="H79" s="12">
        <v>7.9415886362188672</v>
      </c>
      <c r="I79" s="12"/>
    </row>
    <row r="80" spans="1:9" ht="13.5" customHeight="1" x14ac:dyDescent="0.25">
      <c r="A80" s="30" t="s">
        <v>185</v>
      </c>
      <c r="B80" s="10">
        <v>29536</v>
      </c>
      <c r="C80" s="10">
        <v>21755</v>
      </c>
      <c r="D80" s="10">
        <v>19070</v>
      </c>
      <c r="E80" s="10">
        <v>12279</v>
      </c>
      <c r="F80" s="10">
        <v>5523</v>
      </c>
      <c r="G80" s="10">
        <v>88163</v>
      </c>
      <c r="H80" s="12">
        <v>23.318693000615454</v>
      </c>
      <c r="I80" s="12"/>
    </row>
    <row r="81" spans="1:21" ht="13.5" customHeight="1" x14ac:dyDescent="0.25">
      <c r="A81" s="30" t="s">
        <v>186</v>
      </c>
      <c r="B81" s="10">
        <v>27483</v>
      </c>
      <c r="C81" s="10">
        <v>21146</v>
      </c>
      <c r="D81" s="10">
        <v>18926</v>
      </c>
      <c r="E81" s="10">
        <v>12529</v>
      </c>
      <c r="F81" s="10">
        <v>5498</v>
      </c>
      <c r="G81" s="10">
        <v>85582</v>
      </c>
      <c r="H81" s="12">
        <v>29.553883649464872</v>
      </c>
      <c r="I81" s="12"/>
    </row>
    <row r="82" spans="1:21" ht="13.5" customHeight="1" x14ac:dyDescent="0.25">
      <c r="A82" s="5" t="s">
        <v>153</v>
      </c>
      <c r="B82" s="44">
        <v>33352</v>
      </c>
      <c r="C82" s="44">
        <v>24571</v>
      </c>
      <c r="D82" s="44">
        <v>21905</v>
      </c>
      <c r="E82" s="44">
        <v>14047</v>
      </c>
      <c r="F82" s="44">
        <v>6553</v>
      </c>
      <c r="G82" s="44">
        <v>100428</v>
      </c>
      <c r="H82" s="12">
        <v>29.805604384241548</v>
      </c>
      <c r="I82" s="12"/>
      <c r="R82" s="3"/>
      <c r="S82" s="3"/>
      <c r="T82" s="3"/>
      <c r="U82" s="3"/>
    </row>
    <row r="83" spans="1:21" s="43" customFormat="1" ht="13.5" customHeight="1" x14ac:dyDescent="0.25">
      <c r="A83" s="11" t="s">
        <v>187</v>
      </c>
      <c r="B83" s="44">
        <v>29080</v>
      </c>
      <c r="C83" s="44">
        <v>20427</v>
      </c>
      <c r="D83" s="44">
        <v>19297</v>
      </c>
      <c r="E83" s="44">
        <v>13039</v>
      </c>
      <c r="F83" s="44">
        <v>5963</v>
      </c>
      <c r="G83" s="44">
        <v>87806</v>
      </c>
      <c r="H83" s="12">
        <v>29.539855125916525</v>
      </c>
      <c r="I83" s="12"/>
      <c r="J83" s="26"/>
      <c r="K83" s="26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s="43" customFormat="1" ht="13.5" customHeight="1" x14ac:dyDescent="0.25">
      <c r="A84" s="11" t="s">
        <v>154</v>
      </c>
      <c r="B84" s="52">
        <v>36383</v>
      </c>
      <c r="C84" s="52">
        <v>26157</v>
      </c>
      <c r="D84" s="52">
        <v>24179</v>
      </c>
      <c r="E84" s="52">
        <v>15836</v>
      </c>
      <c r="F84" s="52">
        <v>7231</v>
      </c>
      <c r="G84" s="52">
        <v>109786</v>
      </c>
      <c r="H84" s="9">
        <v>24.512038832749255</v>
      </c>
      <c r="I84" s="12"/>
      <c r="J84" s="26"/>
      <c r="K84" s="26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s="43" customFormat="1" ht="13.5" customHeight="1" x14ac:dyDescent="0.25">
      <c r="A85" s="11" t="s">
        <v>157</v>
      </c>
      <c r="B85" s="52">
        <f>30738</f>
        <v>30738</v>
      </c>
      <c r="C85" s="52">
        <v>23243</v>
      </c>
      <c r="D85" s="52">
        <v>20606</v>
      </c>
      <c r="E85" s="52">
        <v>13202</v>
      </c>
      <c r="F85" s="52">
        <v>6208</v>
      </c>
      <c r="G85" s="52">
        <v>93997</v>
      </c>
      <c r="H85" s="9">
        <v>9.8326750952303055</v>
      </c>
      <c r="I85" s="12"/>
      <c r="J85" s="26"/>
      <c r="K85" s="26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s="43" customFormat="1" ht="13.5" customHeight="1" x14ac:dyDescent="0.25">
      <c r="A86" s="11" t="s">
        <v>159</v>
      </c>
      <c r="B86" s="52">
        <v>36850</v>
      </c>
      <c r="C86" s="52">
        <v>26483</v>
      </c>
      <c r="D86" s="52">
        <v>23517</v>
      </c>
      <c r="E86" s="52">
        <v>14922</v>
      </c>
      <c r="F86" s="52">
        <v>6812</v>
      </c>
      <c r="G86" s="52">
        <v>108584</v>
      </c>
      <c r="H86" s="9">
        <v>8.1</v>
      </c>
      <c r="I86" s="12"/>
      <c r="J86" s="26"/>
      <c r="K86" s="26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s="43" customFormat="1" ht="13.5" customHeight="1" x14ac:dyDescent="0.25">
      <c r="A87" s="11" t="s">
        <v>172</v>
      </c>
      <c r="B87" s="52">
        <v>32638</v>
      </c>
      <c r="C87" s="52">
        <v>22450</v>
      </c>
      <c r="D87" s="52">
        <v>21377</v>
      </c>
      <c r="E87" s="52">
        <v>14299</v>
      </c>
      <c r="F87" s="52">
        <v>6435</v>
      </c>
      <c r="G87" s="52">
        <v>97199</v>
      </c>
      <c r="H87" s="9">
        <v>10.7</v>
      </c>
      <c r="I87" s="12"/>
      <c r="J87" s="26"/>
      <c r="K87" s="26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s="43" customFormat="1" ht="13.5" customHeight="1" x14ac:dyDescent="0.25">
      <c r="A88" s="11" t="s">
        <v>174</v>
      </c>
      <c r="B88" s="52">
        <v>37680</v>
      </c>
      <c r="C88" s="52">
        <v>25784</v>
      </c>
      <c r="D88" s="52">
        <v>24347</v>
      </c>
      <c r="E88" s="52">
        <v>16239</v>
      </c>
      <c r="F88" s="52">
        <v>7185</v>
      </c>
      <c r="G88" s="52">
        <v>111235</v>
      </c>
      <c r="H88" s="9">
        <v>1.3</v>
      </c>
      <c r="I88" s="12"/>
      <c r="J88" s="26"/>
      <c r="K88" s="26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s="43" customFormat="1" ht="13.5" customHeight="1" x14ac:dyDescent="0.25">
      <c r="A89" s="11" t="s">
        <v>176</v>
      </c>
      <c r="B89" s="52">
        <v>30163</v>
      </c>
      <c r="C89" s="52">
        <v>22322</v>
      </c>
      <c r="D89" s="52">
        <v>19754</v>
      </c>
      <c r="E89" s="52">
        <v>13073</v>
      </c>
      <c r="F89" s="52">
        <v>6435</v>
      </c>
      <c r="G89" s="52">
        <v>91747</v>
      </c>
      <c r="H89" s="9">
        <v>-2.4</v>
      </c>
      <c r="I89" s="12"/>
      <c r="J89" s="26"/>
      <c r="K89" s="26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ht="15" customHeight="1" x14ac:dyDescent="0.25">
      <c r="A90" s="11" t="s">
        <v>189</v>
      </c>
      <c r="B90" s="44">
        <v>36195</v>
      </c>
      <c r="C90" s="44">
        <v>26244</v>
      </c>
      <c r="D90" s="44">
        <v>22151</v>
      </c>
      <c r="E90" s="44">
        <v>15225</v>
      </c>
      <c r="F90" s="44">
        <v>6685</v>
      </c>
      <c r="G90" s="44">
        <v>106500</v>
      </c>
      <c r="H90" s="9">
        <v>-1.9</v>
      </c>
      <c r="I90" s="12"/>
      <c r="J90" s="26"/>
      <c r="K90" s="26"/>
      <c r="L90" s="2"/>
      <c r="M90" s="2"/>
      <c r="N90" s="2"/>
      <c r="O90" s="2"/>
      <c r="P90" s="2"/>
      <c r="Q90" s="2"/>
    </row>
    <row r="91" spans="1:21" ht="15" customHeight="1" x14ac:dyDescent="0.25">
      <c r="A91" s="11" t="s">
        <v>191</v>
      </c>
      <c r="B91" s="44">
        <v>31085</v>
      </c>
      <c r="C91" s="44">
        <v>21773</v>
      </c>
      <c r="D91" s="44">
        <v>20228</v>
      </c>
      <c r="E91" s="44">
        <v>14064</v>
      </c>
      <c r="F91" s="44">
        <v>6865</v>
      </c>
      <c r="G91" s="44">
        <v>94015</v>
      </c>
      <c r="H91" s="9">
        <f>(G91-G87)/G87*100</f>
        <v>-3.2757538657805121</v>
      </c>
      <c r="I91" s="12"/>
      <c r="J91" s="26"/>
      <c r="K91" s="26"/>
      <c r="L91" s="2"/>
      <c r="M91" s="2"/>
      <c r="N91" s="2"/>
      <c r="O91" s="2"/>
      <c r="P91" s="2"/>
      <c r="Q91" s="2"/>
    </row>
    <row r="92" spans="1:21" ht="15" customHeight="1" x14ac:dyDescent="0.25">
      <c r="A92" s="11" t="s">
        <v>193</v>
      </c>
      <c r="B92" s="44">
        <v>38464</v>
      </c>
      <c r="C92" s="44">
        <v>27304</v>
      </c>
      <c r="D92" s="44">
        <v>24137</v>
      </c>
      <c r="E92" s="44">
        <v>16334</v>
      </c>
      <c r="F92" s="44">
        <v>7516</v>
      </c>
      <c r="G92" s="44">
        <v>113755</v>
      </c>
      <c r="H92" s="9">
        <f>(G92-G88)/G88*100</f>
        <v>2.2654739964939092</v>
      </c>
      <c r="I92" s="12"/>
      <c r="J92" s="26"/>
      <c r="K92" s="26"/>
      <c r="L92" s="2"/>
      <c r="M92" s="2"/>
      <c r="N92" s="2"/>
      <c r="O92" s="2"/>
      <c r="P92" s="2"/>
      <c r="Q92" s="2"/>
    </row>
    <row r="93" spans="1:21" ht="15" customHeight="1" x14ac:dyDescent="0.25">
      <c r="A93" s="11" t="s">
        <v>195</v>
      </c>
      <c r="B93" s="44">
        <v>32098</v>
      </c>
      <c r="C93" s="44">
        <v>24418</v>
      </c>
      <c r="D93" s="44">
        <v>21081</v>
      </c>
      <c r="E93" s="44">
        <v>13930</v>
      </c>
      <c r="F93" s="44">
        <v>6682</v>
      </c>
      <c r="G93" s="44">
        <v>98209</v>
      </c>
      <c r="H93" s="9">
        <f>(G93-G89)/G89*100</f>
        <v>7.0432820691684741</v>
      </c>
      <c r="I93" s="12"/>
      <c r="J93" s="26"/>
      <c r="K93" s="26"/>
      <c r="L93" s="2"/>
      <c r="M93" s="2"/>
      <c r="N93" s="2"/>
      <c r="O93" s="2"/>
      <c r="P93" s="2"/>
      <c r="Q93" s="2"/>
    </row>
    <row r="94" spans="1:21" ht="15" customHeight="1" x14ac:dyDescent="0.25">
      <c r="A94" s="11" t="s">
        <v>236</v>
      </c>
      <c r="B94" s="44">
        <v>38610</v>
      </c>
      <c r="C94" s="44">
        <v>28633</v>
      </c>
      <c r="D94" s="44">
        <v>24866</v>
      </c>
      <c r="E94" s="44">
        <v>15975</v>
      </c>
      <c r="F94" s="44">
        <v>7394</v>
      </c>
      <c r="G94" s="44">
        <v>115478</v>
      </c>
      <c r="H94" s="9">
        <f>(G94-G90)/G90*100</f>
        <v>8.4300469483568072</v>
      </c>
      <c r="I94" s="12"/>
      <c r="J94" s="26"/>
      <c r="K94" s="26"/>
      <c r="L94" s="2"/>
      <c r="M94" s="2"/>
      <c r="N94" s="2"/>
      <c r="O94" s="2"/>
      <c r="P94" s="2"/>
      <c r="Q94" s="2"/>
    </row>
    <row r="95" spans="1:21" ht="15" customHeight="1" x14ac:dyDescent="0.25">
      <c r="A95" s="11" t="s">
        <v>238</v>
      </c>
      <c r="B95" s="44">
        <v>31886</v>
      </c>
      <c r="C95" s="44">
        <v>22894</v>
      </c>
      <c r="D95" s="44">
        <v>21952</v>
      </c>
      <c r="E95" s="44">
        <v>13992</v>
      </c>
      <c r="F95" s="44">
        <v>6688</v>
      </c>
      <c r="G95" s="44">
        <v>97412</v>
      </c>
      <c r="H95" s="9">
        <v>3.6132532042759133</v>
      </c>
      <c r="I95" s="12"/>
      <c r="J95" s="26"/>
      <c r="K95" s="26"/>
      <c r="L95" s="2"/>
      <c r="M95" s="2"/>
      <c r="N95" s="2"/>
      <c r="O95" s="2"/>
      <c r="P95" s="2"/>
      <c r="Q95" s="2"/>
    </row>
    <row r="96" spans="1:21" ht="15" customHeight="1" x14ac:dyDescent="0.25">
      <c r="A96" s="11" t="s">
        <v>240</v>
      </c>
      <c r="B96" s="44">
        <v>35870</v>
      </c>
      <c r="C96" s="44">
        <v>25836</v>
      </c>
      <c r="D96" s="44">
        <v>22770</v>
      </c>
      <c r="E96" s="44">
        <v>15005</v>
      </c>
      <c r="F96" s="44">
        <v>7009</v>
      </c>
      <c r="G96" s="44">
        <v>106490</v>
      </c>
      <c r="H96" s="9">
        <v>-6.3865324601116438</v>
      </c>
      <c r="I96" s="12"/>
      <c r="J96" s="26"/>
      <c r="K96" s="26"/>
      <c r="L96" s="2"/>
      <c r="M96" s="2"/>
      <c r="N96" s="2"/>
      <c r="O96" s="2"/>
      <c r="P96" s="2"/>
      <c r="Q96" s="2"/>
    </row>
    <row r="97" spans="1:21" ht="15" customHeight="1" x14ac:dyDescent="0.25">
      <c r="A97" s="11" t="s">
        <v>242</v>
      </c>
      <c r="B97" s="44">
        <v>31324</v>
      </c>
      <c r="C97" s="44">
        <v>23990</v>
      </c>
      <c r="D97" s="44">
        <v>19974</v>
      </c>
      <c r="E97" s="44">
        <v>12878</v>
      </c>
      <c r="F97" s="44">
        <v>6039</v>
      </c>
      <c r="G97" s="44">
        <v>94205</v>
      </c>
      <c r="H97" s="9">
        <f t="shared" ref="H97:H102" si="0">(G97-G93)/G93*100</f>
        <v>-4.077019417772302</v>
      </c>
      <c r="I97" s="12"/>
      <c r="J97" s="26"/>
      <c r="K97" s="26"/>
      <c r="L97" s="2"/>
      <c r="M97" s="2"/>
      <c r="N97" s="2"/>
      <c r="O97" s="2"/>
      <c r="P97" s="2"/>
      <c r="Q97" s="2"/>
    </row>
    <row r="98" spans="1:21" ht="15" customHeight="1" x14ac:dyDescent="0.25">
      <c r="A98" s="11" t="s">
        <v>244</v>
      </c>
      <c r="B98" s="44">
        <v>38007</v>
      </c>
      <c r="C98" s="44">
        <v>28050</v>
      </c>
      <c r="D98" s="44">
        <v>22816</v>
      </c>
      <c r="E98" s="44">
        <v>14768</v>
      </c>
      <c r="F98" s="44">
        <v>6652</v>
      </c>
      <c r="G98" s="44">
        <v>110293</v>
      </c>
      <c r="H98" s="9">
        <f t="shared" si="0"/>
        <v>-4.4900327335076806</v>
      </c>
      <c r="I98" s="12"/>
      <c r="J98" s="26"/>
      <c r="K98" s="26"/>
      <c r="L98" s="2"/>
      <c r="M98" s="2"/>
      <c r="N98" s="2"/>
      <c r="O98" s="2"/>
      <c r="P98" s="2"/>
      <c r="Q98" s="2"/>
    </row>
    <row r="99" spans="1:21" ht="15" customHeight="1" x14ac:dyDescent="0.25">
      <c r="A99" s="11" t="s">
        <v>246</v>
      </c>
      <c r="B99" s="59">
        <v>26286</v>
      </c>
      <c r="C99" s="59">
        <v>20325</v>
      </c>
      <c r="D99" s="59">
        <v>20059</v>
      </c>
      <c r="E99" s="59">
        <v>11884</v>
      </c>
      <c r="F99" s="59">
        <v>5180</v>
      </c>
      <c r="G99" s="59">
        <v>83734</v>
      </c>
      <c r="H99" s="9">
        <f t="shared" si="0"/>
        <v>-14.041391204369072</v>
      </c>
      <c r="I99" s="12"/>
      <c r="J99" s="26"/>
      <c r="K99" s="26"/>
      <c r="L99" s="2"/>
      <c r="M99" s="2"/>
      <c r="N99" s="2"/>
      <c r="O99" s="2"/>
      <c r="P99" s="2"/>
      <c r="Q99" s="2"/>
    </row>
    <row r="100" spans="1:21" ht="15" customHeight="1" x14ac:dyDescent="0.25">
      <c r="A100" s="11" t="s">
        <v>248</v>
      </c>
      <c r="B100" s="59">
        <v>28580</v>
      </c>
      <c r="C100" s="59">
        <v>22032</v>
      </c>
      <c r="D100" s="59">
        <v>17756</v>
      </c>
      <c r="E100" s="59">
        <v>11021</v>
      </c>
      <c r="F100" s="59">
        <v>4895</v>
      </c>
      <c r="G100" s="59">
        <v>84284</v>
      </c>
      <c r="H100" s="9">
        <f t="shared" si="0"/>
        <v>-20.852662221804863</v>
      </c>
      <c r="I100" s="12"/>
      <c r="J100" s="26"/>
      <c r="K100" s="26"/>
      <c r="L100" s="2"/>
      <c r="M100" s="2"/>
      <c r="N100" s="2"/>
      <c r="O100" s="2"/>
      <c r="P100" s="2"/>
      <c r="Q100" s="2"/>
    </row>
    <row r="101" spans="1:21" ht="15" customHeight="1" x14ac:dyDescent="0.25">
      <c r="A101" s="11" t="s">
        <v>250</v>
      </c>
      <c r="B101" s="59">
        <v>29460</v>
      </c>
      <c r="C101" s="59">
        <v>23112</v>
      </c>
      <c r="D101" s="59">
        <v>17724</v>
      </c>
      <c r="E101" s="59">
        <v>11981</v>
      </c>
      <c r="F101" s="59">
        <v>5233</v>
      </c>
      <c r="G101" s="59">
        <v>87510</v>
      </c>
      <c r="H101" s="9">
        <f t="shared" si="0"/>
        <v>-7.1068414627673686</v>
      </c>
      <c r="I101" s="12"/>
      <c r="J101" s="26"/>
      <c r="K101" s="26"/>
      <c r="L101" s="2"/>
      <c r="M101" s="2"/>
      <c r="N101" s="2"/>
      <c r="O101" s="2"/>
      <c r="P101" s="2"/>
      <c r="Q101" s="2"/>
    </row>
    <row r="102" spans="1:21" ht="15" customHeight="1" x14ac:dyDescent="0.25">
      <c r="A102" s="11" t="s">
        <v>252</v>
      </c>
      <c r="B102" s="59">
        <v>38455</v>
      </c>
      <c r="C102" s="59">
        <v>29156</v>
      </c>
      <c r="D102" s="59">
        <v>23257</v>
      </c>
      <c r="E102" s="59">
        <v>15011</v>
      </c>
      <c r="F102" s="59">
        <v>6672</v>
      </c>
      <c r="G102" s="59">
        <v>112551</v>
      </c>
      <c r="H102" s="9">
        <f t="shared" si="0"/>
        <v>2.0472740790440009</v>
      </c>
      <c r="I102" s="12"/>
      <c r="J102" s="26"/>
      <c r="K102" s="26"/>
      <c r="L102" s="2"/>
      <c r="M102" s="2"/>
      <c r="N102" s="2"/>
      <c r="O102" s="2"/>
      <c r="P102" s="2"/>
      <c r="Q102" s="2"/>
    </row>
    <row r="103" spans="1:21" ht="15" customHeight="1" x14ac:dyDescent="0.25">
      <c r="A103" s="11" t="s">
        <v>254</v>
      </c>
      <c r="B103" s="10">
        <v>34943</v>
      </c>
      <c r="C103" s="10">
        <v>25074</v>
      </c>
      <c r="D103" s="10">
        <v>21852</v>
      </c>
      <c r="E103" s="10">
        <v>14549</v>
      </c>
      <c r="F103" s="10">
        <v>6541</v>
      </c>
      <c r="G103" s="10">
        <v>102959</v>
      </c>
      <c r="H103" s="9">
        <f>(G103-G99)/G99*100</f>
        <v>22.959610194186354</v>
      </c>
      <c r="I103" s="12"/>
      <c r="J103" s="26"/>
      <c r="K103" s="26"/>
      <c r="L103" s="2"/>
      <c r="M103" s="2"/>
      <c r="N103" s="2"/>
      <c r="O103" s="2"/>
      <c r="P103" s="2"/>
      <c r="Q103" s="2"/>
    </row>
    <row r="104" spans="1:21" ht="15" customHeight="1" x14ac:dyDescent="0.25">
      <c r="A104" s="11" t="s">
        <v>261</v>
      </c>
      <c r="B104" s="10">
        <v>42319</v>
      </c>
      <c r="C104" s="10">
        <v>30485</v>
      </c>
      <c r="D104" s="10">
        <v>25201</v>
      </c>
      <c r="E104" s="10">
        <v>16663</v>
      </c>
      <c r="F104" s="10">
        <v>7721</v>
      </c>
      <c r="G104" s="10">
        <v>122389</v>
      </c>
      <c r="H104" s="9">
        <f>(G104-G100)/G100*100</f>
        <v>45.210241564235204</v>
      </c>
      <c r="I104" s="12"/>
      <c r="J104" s="26"/>
      <c r="K104" s="26"/>
      <c r="L104" s="2"/>
      <c r="M104" s="2"/>
      <c r="N104" s="2"/>
      <c r="O104" s="2"/>
      <c r="P104" s="2"/>
      <c r="Q104" s="2"/>
    </row>
    <row r="105" spans="1:21" ht="9" customHeight="1" x14ac:dyDescent="0.25">
      <c r="A105" s="42"/>
      <c r="B105" s="41"/>
      <c r="C105" s="41"/>
      <c r="D105" s="41"/>
      <c r="E105" s="41"/>
      <c r="F105" s="41"/>
      <c r="G105" s="41"/>
      <c r="H105" s="40"/>
      <c r="I105" s="12"/>
      <c r="J105" s="26"/>
      <c r="R105" s="3"/>
      <c r="S105" s="3"/>
      <c r="T105" s="3"/>
      <c r="U105" s="3"/>
    </row>
    <row r="106" spans="1:21" ht="6" customHeight="1" x14ac:dyDescent="0.2">
      <c r="B106" s="3"/>
      <c r="C106" s="3"/>
      <c r="D106" s="3"/>
      <c r="E106" s="3"/>
      <c r="F106" s="3"/>
    </row>
    <row r="107" spans="1:21" ht="13.5" customHeight="1" x14ac:dyDescent="0.25">
      <c r="A107" s="5" t="s">
        <v>80</v>
      </c>
      <c r="B107" s="3"/>
      <c r="C107" s="3"/>
      <c r="D107" s="3"/>
      <c r="E107" s="3"/>
      <c r="F107" s="3"/>
    </row>
    <row r="108" spans="1:21" ht="13.5" x14ac:dyDescent="0.25">
      <c r="A108" s="5"/>
      <c r="B108"/>
      <c r="C108"/>
      <c r="D108"/>
      <c r="E108"/>
      <c r="F108"/>
      <c r="G108"/>
      <c r="H108"/>
    </row>
    <row r="109" spans="1:21" x14ac:dyDescent="0.2">
      <c r="B109"/>
      <c r="C109"/>
      <c r="D109"/>
      <c r="E109"/>
      <c r="F109"/>
      <c r="G109"/>
      <c r="H109"/>
    </row>
    <row r="110" spans="1:21" x14ac:dyDescent="0.2">
      <c r="B110" s="38"/>
    </row>
    <row r="111" spans="1:21" x14ac:dyDescent="0.2">
      <c r="B111" s="38"/>
    </row>
    <row r="112" spans="1:21" x14ac:dyDescent="0.2">
      <c r="B112" s="38"/>
    </row>
    <row r="113" spans="2:2" x14ac:dyDescent="0.2">
      <c r="B113" s="3"/>
    </row>
    <row r="114" spans="2:2" x14ac:dyDescent="0.2">
      <c r="B114" s="3"/>
    </row>
    <row r="115" spans="2:2" x14ac:dyDescent="0.2">
      <c r="B115" s="3"/>
    </row>
    <row r="116" spans="2:2" x14ac:dyDescent="0.2">
      <c r="B116" s="3"/>
    </row>
    <row r="117" spans="2:2" x14ac:dyDescent="0.2">
      <c r="B117" s="3"/>
    </row>
    <row r="118" spans="2:2" x14ac:dyDescent="0.2">
      <c r="B118" s="3"/>
    </row>
    <row r="119" spans="2:2" x14ac:dyDescent="0.2">
      <c r="B119" s="3"/>
    </row>
    <row r="120" spans="2:2" x14ac:dyDescent="0.2">
      <c r="B120" s="3"/>
    </row>
  </sheetData>
  <mergeCells count="2">
    <mergeCell ref="B4:G4"/>
    <mergeCell ref="H4:H5"/>
  </mergeCells>
  <pageMargins left="0.75" right="0.75" top="0.35" bottom="0.39" header="0.17" footer="0.35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7"/>
  <sheetViews>
    <sheetView workbookViewId="0"/>
  </sheetViews>
  <sheetFormatPr defaultRowHeight="12.75" x14ac:dyDescent="0.2"/>
  <cols>
    <col min="1" max="1" width="11.140625" customWidth="1"/>
  </cols>
  <sheetData>
    <row r="1" spans="1:8" ht="13.5" x14ac:dyDescent="0.25">
      <c r="A1" s="22" t="s">
        <v>228</v>
      </c>
    </row>
    <row r="2" spans="1:8" ht="13.5" x14ac:dyDescent="0.25">
      <c r="A2" s="22" t="s">
        <v>264</v>
      </c>
    </row>
    <row r="4" spans="1:8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</row>
    <row r="5" spans="1:8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8" x14ac:dyDescent="0.2">
      <c r="B6" s="82"/>
    </row>
    <row r="7" spans="1:8" ht="13.5" x14ac:dyDescent="0.25">
      <c r="A7" s="5" t="s">
        <v>11</v>
      </c>
      <c r="B7" s="92"/>
      <c r="C7" s="62"/>
      <c r="D7" s="62"/>
      <c r="E7" s="62"/>
      <c r="F7" s="62"/>
      <c r="G7" s="62"/>
      <c r="H7" s="62"/>
    </row>
    <row r="8" spans="1:8" ht="13.5" x14ac:dyDescent="0.25">
      <c r="A8" s="5" t="s">
        <v>13</v>
      </c>
      <c r="B8" s="12">
        <v>6.8206488278064361</v>
      </c>
      <c r="C8" s="12">
        <v>4.0783449079088401</v>
      </c>
      <c r="D8" s="12">
        <v>4.8475586510066861</v>
      </c>
      <c r="E8" s="12">
        <v>0.33001614844446991</v>
      </c>
      <c r="F8" s="12">
        <v>4.6458514460920028</v>
      </c>
      <c r="G8" s="12">
        <v>4.6208195927537936</v>
      </c>
      <c r="H8" s="62"/>
    </row>
    <row r="9" spans="1:8" ht="13.5" x14ac:dyDescent="0.25">
      <c r="A9" s="5" t="s">
        <v>14</v>
      </c>
      <c r="B9" s="12">
        <v>2.0872448567404085</v>
      </c>
      <c r="C9" s="12">
        <v>4.8232426651869131</v>
      </c>
      <c r="D9" s="12">
        <v>7.8630607315586536</v>
      </c>
      <c r="E9" s="12">
        <v>6.9352068975378156</v>
      </c>
      <c r="F9" s="12">
        <v>4.4460950355297184</v>
      </c>
      <c r="G9" s="12">
        <v>4.6767863031259393</v>
      </c>
      <c r="H9" s="62"/>
    </row>
    <row r="10" spans="1:8" ht="13.5" x14ac:dyDescent="0.25">
      <c r="A10" s="5" t="s">
        <v>15</v>
      </c>
      <c r="B10" s="12">
        <v>5.9629749877085469</v>
      </c>
      <c r="C10" s="12">
        <v>4.9594438030641195</v>
      </c>
      <c r="D10" s="12">
        <v>7.2324698487979928</v>
      </c>
      <c r="E10" s="12">
        <v>3.6343664243405849</v>
      </c>
      <c r="F10" s="12">
        <v>5.8266234621156281</v>
      </c>
      <c r="G10" s="12">
        <v>5.5944963979808389</v>
      </c>
      <c r="H10" s="62"/>
    </row>
    <row r="11" spans="1:8" ht="13.5" x14ac:dyDescent="0.25">
      <c r="A11" s="5" t="s">
        <v>16</v>
      </c>
      <c r="B11" s="12">
        <v>-3.5145596928073992</v>
      </c>
      <c r="C11" s="12">
        <v>0.17668137027164083</v>
      </c>
      <c r="D11" s="12">
        <v>-0.81688574326626229</v>
      </c>
      <c r="E11" s="12">
        <v>0.21788192985671759</v>
      </c>
      <c r="F11" s="12">
        <v>-0.11944507498145721</v>
      </c>
      <c r="G11" s="12">
        <v>-1.3452006600246225</v>
      </c>
      <c r="H11" s="62"/>
    </row>
    <row r="12" spans="1:8" ht="13.5" x14ac:dyDescent="0.25">
      <c r="A12" s="5" t="s">
        <v>17</v>
      </c>
      <c r="B12" s="12">
        <v>1.8041528472407451</v>
      </c>
      <c r="C12" s="12">
        <v>0.75489824112185389</v>
      </c>
      <c r="D12" s="12">
        <v>4.0788031979637216</v>
      </c>
      <c r="E12" s="12">
        <v>3.9925272255144173</v>
      </c>
      <c r="F12" s="12">
        <v>3.0671258643544372</v>
      </c>
      <c r="G12" s="12">
        <v>2.471411375086662</v>
      </c>
      <c r="H12" s="62"/>
    </row>
    <row r="13" spans="1:8" ht="13.5" x14ac:dyDescent="0.25">
      <c r="A13" s="5" t="s">
        <v>18</v>
      </c>
      <c r="B13" s="12">
        <v>3.7041806571000881</v>
      </c>
      <c r="C13" s="12">
        <v>4.2257686016490572</v>
      </c>
      <c r="D13" s="12">
        <v>3.8850403457338425</v>
      </c>
      <c r="E13" s="12">
        <v>4.2159875505882676</v>
      </c>
      <c r="F13" s="12">
        <v>4.1787837201199531</v>
      </c>
      <c r="G13" s="12">
        <v>3.9739226805664956</v>
      </c>
      <c r="H13" s="62"/>
    </row>
    <row r="14" spans="1:8" ht="13.5" x14ac:dyDescent="0.25">
      <c r="A14" s="5" t="s">
        <v>19</v>
      </c>
      <c r="B14" s="12">
        <v>4.1666610587198196</v>
      </c>
      <c r="C14" s="12">
        <v>4.521004023961904</v>
      </c>
      <c r="D14" s="12">
        <v>4.6716999944816715</v>
      </c>
      <c r="E14" s="12">
        <v>5.7624319725699191</v>
      </c>
      <c r="F14" s="12">
        <v>1.8994465507856269</v>
      </c>
      <c r="G14" s="12">
        <v>4.4069251111510983</v>
      </c>
      <c r="H14" s="62"/>
    </row>
    <row r="15" spans="1:8" ht="13.5" x14ac:dyDescent="0.25">
      <c r="A15" s="5" t="s">
        <v>20</v>
      </c>
      <c r="B15" s="12">
        <v>3.8718703489693431</v>
      </c>
      <c r="C15" s="12">
        <v>3.6382465604553724</v>
      </c>
      <c r="D15" s="12">
        <v>6.7038314519690054</v>
      </c>
      <c r="E15" s="12">
        <v>-0.30606640175168826</v>
      </c>
      <c r="F15" s="12">
        <v>-0.67465730933014456</v>
      </c>
      <c r="G15" s="12">
        <v>3.287976245389352</v>
      </c>
      <c r="H15" s="62"/>
    </row>
    <row r="16" spans="1:8" ht="13.5" x14ac:dyDescent="0.25">
      <c r="A16" s="5" t="s">
        <v>21</v>
      </c>
      <c r="B16" s="12">
        <v>5.6162193726650047</v>
      </c>
      <c r="C16" s="12">
        <v>5.6530498420413373</v>
      </c>
      <c r="D16" s="12">
        <v>2.8338345629087329</v>
      </c>
      <c r="E16" s="12">
        <v>6.10185778933623</v>
      </c>
      <c r="F16" s="12">
        <v>5.9988706370244751</v>
      </c>
      <c r="G16" s="12">
        <v>5.1802790014810958</v>
      </c>
      <c r="H16" s="62"/>
    </row>
    <row r="17" spans="1:8" ht="13.5" x14ac:dyDescent="0.25">
      <c r="A17" s="5" t="s">
        <v>22</v>
      </c>
      <c r="B17" s="12">
        <v>0.18906067667602541</v>
      </c>
      <c r="C17" s="12">
        <v>-2.1950148382617996</v>
      </c>
      <c r="D17" s="12">
        <v>0.6132371396208306</v>
      </c>
      <c r="E17" s="12">
        <v>-0.78689477805531194</v>
      </c>
      <c r="F17" s="12">
        <v>8.7820299942872326E-2</v>
      </c>
      <c r="G17" s="12">
        <v>-0.40453586382431189</v>
      </c>
      <c r="H17" s="62"/>
    </row>
    <row r="18" spans="1:8" ht="13.5" x14ac:dyDescent="0.25">
      <c r="A18" s="5" t="s">
        <v>23</v>
      </c>
      <c r="B18" s="12">
        <v>-4.3643702157444269</v>
      </c>
      <c r="C18" s="12">
        <v>-4.9932928318061336</v>
      </c>
      <c r="D18" s="12">
        <v>-6.3314414100709229</v>
      </c>
      <c r="E18" s="12">
        <v>-5.3415976497567463</v>
      </c>
      <c r="F18" s="12">
        <v>-4.0721773118523732</v>
      </c>
      <c r="G18" s="12">
        <v>-5.0168094707984547</v>
      </c>
      <c r="H18" s="62"/>
    </row>
    <row r="19" spans="1:8" ht="13.5" x14ac:dyDescent="0.25">
      <c r="A19" s="5" t="s">
        <v>24</v>
      </c>
      <c r="B19" s="12">
        <v>9.7876461242383783</v>
      </c>
      <c r="C19" s="12">
        <v>15.697659336616757</v>
      </c>
      <c r="D19" s="12">
        <v>19.893318017816462</v>
      </c>
      <c r="E19" s="12">
        <v>9.8761211693345672</v>
      </c>
      <c r="F19" s="12">
        <v>12.02360126290897</v>
      </c>
      <c r="G19" s="12">
        <v>13.181910135582028</v>
      </c>
      <c r="H19" s="62"/>
    </row>
    <row r="20" spans="1:8" ht="13.5" x14ac:dyDescent="0.25">
      <c r="A20" s="5" t="s">
        <v>25</v>
      </c>
      <c r="B20" s="12">
        <v>-6.860291398188652</v>
      </c>
      <c r="C20" s="12">
        <v>-10.232449208412199</v>
      </c>
      <c r="D20" s="12">
        <v>-11.572419387519446</v>
      </c>
      <c r="E20" s="12">
        <v>-5.2545666197174077</v>
      </c>
      <c r="F20" s="12">
        <v>-6.1392553361293505</v>
      </c>
      <c r="G20" s="12">
        <v>-8.2388515276116383</v>
      </c>
      <c r="H20" s="62"/>
    </row>
    <row r="21" spans="1:8" ht="13.5" x14ac:dyDescent="0.25">
      <c r="A21" s="5" t="s">
        <v>26</v>
      </c>
      <c r="B21" s="12">
        <v>-3.9553110178606357</v>
      </c>
      <c r="C21" s="12">
        <v>-2.8983146429637321</v>
      </c>
      <c r="D21" s="12">
        <v>-1.8943729111406422</v>
      </c>
      <c r="E21" s="12">
        <v>-1.5490721386134576</v>
      </c>
      <c r="F21" s="12">
        <v>-1.5754532250448154</v>
      </c>
      <c r="G21" s="12">
        <v>-2.7382229409384222</v>
      </c>
      <c r="H21" s="62"/>
    </row>
    <row r="22" spans="1:8" ht="13.5" x14ac:dyDescent="0.25">
      <c r="A22" s="5" t="s">
        <v>27</v>
      </c>
      <c r="B22" s="12">
        <v>0.78763710699150913</v>
      </c>
      <c r="C22" s="12">
        <v>1.3008752165523205</v>
      </c>
      <c r="D22" s="12">
        <v>-0.65051571435584332</v>
      </c>
      <c r="E22" s="12">
        <v>2.7272960194901592</v>
      </c>
      <c r="F22" s="12">
        <v>2.8979830357638487</v>
      </c>
      <c r="G22" s="12">
        <v>1.1045779551260939</v>
      </c>
      <c r="H22" s="62"/>
    </row>
    <row r="23" spans="1:8" ht="13.5" x14ac:dyDescent="0.25">
      <c r="A23" s="5" t="s">
        <v>28</v>
      </c>
      <c r="B23" s="12">
        <v>-1.8210237748118216</v>
      </c>
      <c r="C23" s="12">
        <v>4.464678285575804</v>
      </c>
      <c r="D23" s="12">
        <v>2.1450457065358006</v>
      </c>
      <c r="E23" s="12">
        <v>-2.2565923009385336</v>
      </c>
      <c r="F23" s="12">
        <v>-2.6311890425493112</v>
      </c>
      <c r="G23" s="12">
        <v>0.1322423000572043</v>
      </c>
      <c r="H23" s="62"/>
    </row>
    <row r="24" spans="1:8" ht="13.5" x14ac:dyDescent="0.25">
      <c r="A24" s="5" t="s">
        <v>29</v>
      </c>
      <c r="B24" s="12">
        <v>1.6439911342448144</v>
      </c>
      <c r="C24" s="12">
        <v>-3.4677890686970558</v>
      </c>
      <c r="D24" s="12">
        <v>-0.23140083247374182</v>
      </c>
      <c r="E24" s="12">
        <v>2.2166117098244587</v>
      </c>
      <c r="F24" s="12">
        <v>2.4284964160275297</v>
      </c>
      <c r="G24" s="12">
        <v>0.30914259078704076</v>
      </c>
      <c r="H24" s="62"/>
    </row>
    <row r="25" spans="1:8" ht="13.5" x14ac:dyDescent="0.25">
      <c r="A25" s="5" t="s">
        <v>30</v>
      </c>
      <c r="B25" s="12">
        <v>1.670526519603762</v>
      </c>
      <c r="C25" s="12">
        <v>1.1486328053209904</v>
      </c>
      <c r="D25" s="12">
        <v>-2.9473094602941288</v>
      </c>
      <c r="E25" s="12">
        <v>2.5351926164672944</v>
      </c>
      <c r="F25" s="12">
        <v>0.13270341721590947</v>
      </c>
      <c r="G25" s="12">
        <v>0.65487794673540567</v>
      </c>
      <c r="H25" s="62"/>
    </row>
    <row r="26" spans="1:8" ht="13.5" x14ac:dyDescent="0.25">
      <c r="A26" s="5" t="s">
        <v>31</v>
      </c>
      <c r="B26" s="12">
        <v>-2.7608021663564082</v>
      </c>
      <c r="C26" s="12">
        <v>-0.26183169283103813</v>
      </c>
      <c r="D26" s="12">
        <v>0.77034229908729757</v>
      </c>
      <c r="E26" s="12">
        <v>-4.0379030032991645</v>
      </c>
      <c r="F26" s="12">
        <v>-1.7973050285948748</v>
      </c>
      <c r="G26" s="12">
        <v>-1.6888868829490797</v>
      </c>
      <c r="H26" s="62"/>
    </row>
    <row r="27" spans="1:8" ht="13.5" x14ac:dyDescent="0.25">
      <c r="A27" s="5" t="s">
        <v>32</v>
      </c>
      <c r="B27" s="12">
        <v>14.494583237122299</v>
      </c>
      <c r="C27" s="12">
        <v>18.488223119102226</v>
      </c>
      <c r="D27" s="12">
        <v>29.790442626843184</v>
      </c>
      <c r="E27" s="12">
        <v>13.975255198161943</v>
      </c>
      <c r="F27" s="12">
        <v>8.157101330851205</v>
      </c>
      <c r="G27" s="12">
        <v>17.732789808580392</v>
      </c>
      <c r="H27" s="62"/>
    </row>
    <row r="28" spans="1:8" ht="13.5" x14ac:dyDescent="0.25">
      <c r="A28" s="5" t="s">
        <v>33</v>
      </c>
      <c r="B28" s="12">
        <v>-5.1411907271347941</v>
      </c>
      <c r="C28" s="12">
        <v>-10.157477991146981</v>
      </c>
      <c r="D28" s="12">
        <v>-5.8044103001488185</v>
      </c>
      <c r="E28" s="12">
        <v>-2.2542422460867901</v>
      </c>
      <c r="F28" s="12">
        <v>-1.6832161279885076</v>
      </c>
      <c r="G28" s="12">
        <v>-5.6391651464072199</v>
      </c>
      <c r="H28" s="62"/>
    </row>
    <row r="29" spans="1:8" ht="13.5" x14ac:dyDescent="0.25">
      <c r="A29" s="5" t="s">
        <v>34</v>
      </c>
      <c r="B29" s="12">
        <v>3.3548408252285529</v>
      </c>
      <c r="C29" s="12">
        <v>5.3452086198242723</v>
      </c>
      <c r="D29" s="12">
        <v>0.28805438952303231</v>
      </c>
      <c r="E29" s="12">
        <v>1.9978164028067642</v>
      </c>
      <c r="F29" s="12">
        <v>4.7781502784053762</v>
      </c>
      <c r="G29" s="12">
        <v>2.9931459983855717</v>
      </c>
      <c r="H29" s="62"/>
    </row>
    <row r="30" spans="1:8" ht="13.5" x14ac:dyDescent="0.25">
      <c r="A30" s="5" t="s">
        <v>35</v>
      </c>
      <c r="B30" s="12">
        <v>6.8682006177965116</v>
      </c>
      <c r="C30" s="12">
        <v>10.292967147194792</v>
      </c>
      <c r="D30" s="12">
        <v>1.9999766199708491</v>
      </c>
      <c r="E30" s="12">
        <v>1.4020765900731347</v>
      </c>
      <c r="F30" s="12">
        <v>-0.47556781130128911</v>
      </c>
      <c r="G30" s="12">
        <v>5.0639367567258837</v>
      </c>
      <c r="H30" s="62"/>
    </row>
    <row r="31" spans="1:8" ht="13.5" x14ac:dyDescent="0.25">
      <c r="A31" s="5" t="s">
        <v>36</v>
      </c>
      <c r="B31" s="12">
        <v>-9.1623284456900826</v>
      </c>
      <c r="C31" s="12">
        <v>-10.679746823463811</v>
      </c>
      <c r="D31" s="12">
        <v>-5.9848798345060361</v>
      </c>
      <c r="E31" s="12">
        <v>-0.56214993172454741</v>
      </c>
      <c r="F31" s="12">
        <v>0.19486646316484421</v>
      </c>
      <c r="G31" s="12">
        <v>-6.7587920428729316</v>
      </c>
      <c r="H31" s="62"/>
    </row>
    <row r="32" spans="1:8" ht="13.5" x14ac:dyDescent="0.25">
      <c r="A32" s="5" t="s">
        <v>37</v>
      </c>
      <c r="B32" s="12">
        <v>0.2659870379253832</v>
      </c>
      <c r="C32" s="12">
        <v>-0.65885154967366866</v>
      </c>
      <c r="D32" s="12">
        <v>-0.71461921105879755</v>
      </c>
      <c r="E32" s="12">
        <v>-1.6848168837360229</v>
      </c>
      <c r="F32" s="12">
        <v>-2.6973028116572588</v>
      </c>
      <c r="G32" s="12">
        <v>-0.70932270480401638</v>
      </c>
      <c r="H32" s="62"/>
    </row>
    <row r="33" spans="1:8" ht="13.5" x14ac:dyDescent="0.25">
      <c r="A33" s="5" t="s">
        <v>38</v>
      </c>
      <c r="B33" s="12">
        <v>4.4413314438835743</v>
      </c>
      <c r="C33" s="12">
        <v>2.8736869384799171</v>
      </c>
      <c r="D33" s="12">
        <v>3.4782921319612603</v>
      </c>
      <c r="E33" s="12">
        <v>2.9084026214789649</v>
      </c>
      <c r="F33" s="12">
        <v>4.898464584486665</v>
      </c>
      <c r="G33" s="12">
        <v>3.6932111751656249</v>
      </c>
      <c r="H33" s="62"/>
    </row>
    <row r="34" spans="1:8" ht="13.5" x14ac:dyDescent="0.25">
      <c r="A34" s="5" t="s">
        <v>39</v>
      </c>
      <c r="B34" s="12">
        <v>2.4166102710862338</v>
      </c>
      <c r="C34" s="12">
        <v>2.4809777965533621</v>
      </c>
      <c r="D34" s="12">
        <v>5.7041949717959524</v>
      </c>
      <c r="E34" s="12">
        <v>3.6641497280350661</v>
      </c>
      <c r="F34" s="12">
        <v>2.3387875369897451</v>
      </c>
      <c r="G34" s="12">
        <v>3.3057786386939005</v>
      </c>
      <c r="H34" s="62"/>
    </row>
    <row r="35" spans="1:8" ht="13.5" x14ac:dyDescent="0.25">
      <c r="A35" s="14" t="s">
        <v>40</v>
      </c>
      <c r="B35" s="12">
        <v>-0.47799793550782499</v>
      </c>
      <c r="C35" s="12">
        <v>1.0840388985082925</v>
      </c>
      <c r="D35" s="12">
        <v>-2.5589837239891704</v>
      </c>
      <c r="E35" s="12">
        <v>-2.2266992375211072</v>
      </c>
      <c r="F35" s="12">
        <v>1.1809122413278583</v>
      </c>
      <c r="G35" s="12">
        <v>-0.7433532511067199</v>
      </c>
      <c r="H35" s="62"/>
    </row>
    <row r="36" spans="1:8" ht="13.5" x14ac:dyDescent="0.25">
      <c r="A36" s="14" t="s">
        <v>41</v>
      </c>
      <c r="B36" s="12">
        <v>1.9188522761427951</v>
      </c>
      <c r="C36" s="12">
        <v>-0.44273775220317119</v>
      </c>
      <c r="D36" s="12">
        <v>1.8034457822740495</v>
      </c>
      <c r="E36" s="12">
        <v>2.8268036758061257</v>
      </c>
      <c r="F36" s="12">
        <v>1.0965226195528346</v>
      </c>
      <c r="G36" s="12">
        <v>1.4729796510577824</v>
      </c>
      <c r="H36" s="62"/>
    </row>
    <row r="37" spans="1:8" ht="13.5" x14ac:dyDescent="0.25">
      <c r="A37" s="14" t="s">
        <v>42</v>
      </c>
      <c r="B37" s="12">
        <v>1.0911680796730443</v>
      </c>
      <c r="C37" s="12">
        <v>-7.0230750473139036E-2</v>
      </c>
      <c r="D37" s="12">
        <v>2.1622227229785893</v>
      </c>
      <c r="E37" s="12">
        <v>-0.60204488837357328</v>
      </c>
      <c r="F37" s="12">
        <v>-1.2648519308681871</v>
      </c>
      <c r="G37" s="12">
        <v>0.59305344022991402</v>
      </c>
      <c r="H37" s="62"/>
    </row>
    <row r="38" spans="1:8" ht="13.5" x14ac:dyDescent="0.25">
      <c r="A38" s="14" t="s">
        <v>43</v>
      </c>
      <c r="B38" s="12">
        <v>0.94796543483922446</v>
      </c>
      <c r="C38" s="12">
        <v>3.0787848764634607</v>
      </c>
      <c r="D38" s="12">
        <v>1.1347257518439353</v>
      </c>
      <c r="E38" s="12">
        <v>1.5018935901747494</v>
      </c>
      <c r="F38" s="12">
        <v>0.91558595683791522</v>
      </c>
      <c r="G38" s="12">
        <v>1.5160566028078093</v>
      </c>
      <c r="H38" s="62"/>
    </row>
    <row r="39" spans="1:8" ht="13.5" x14ac:dyDescent="0.25">
      <c r="A39" s="5" t="s">
        <v>44</v>
      </c>
      <c r="B39" s="12">
        <v>-3.3113616563872452</v>
      </c>
      <c r="C39" s="12">
        <v>-3.2349854271788514</v>
      </c>
      <c r="D39" s="12">
        <v>-1.1811825237129527</v>
      </c>
      <c r="E39" s="12">
        <v>-4.5500393128605321</v>
      </c>
      <c r="F39" s="12">
        <v>-2.3161424687659404</v>
      </c>
      <c r="G39" s="12">
        <v>-2.9701024400637643</v>
      </c>
      <c r="H39" s="62"/>
    </row>
    <row r="40" spans="1:8" ht="13.5" x14ac:dyDescent="0.25">
      <c r="A40" s="5" t="s">
        <v>45</v>
      </c>
      <c r="B40" s="12">
        <v>5.2239302086647665</v>
      </c>
      <c r="C40" s="12">
        <v>3.7384992033022995</v>
      </c>
      <c r="D40" s="12">
        <v>3.4722165051714224</v>
      </c>
      <c r="E40" s="12">
        <v>8.076684564272897</v>
      </c>
      <c r="F40" s="12">
        <v>8.5220687078351904</v>
      </c>
      <c r="G40" s="12">
        <v>5.2699340980601042</v>
      </c>
      <c r="H40" s="62"/>
    </row>
    <row r="41" spans="1:8" ht="13.5" x14ac:dyDescent="0.25">
      <c r="A41" s="5" t="s">
        <v>46</v>
      </c>
      <c r="B41" s="12">
        <v>1.966329902682969</v>
      </c>
      <c r="C41" s="12">
        <v>0.94492855674013909</v>
      </c>
      <c r="D41" s="12">
        <v>4.8062856429007279E-3</v>
      </c>
      <c r="E41" s="12">
        <v>-0.90670023876157502</v>
      </c>
      <c r="F41" s="12">
        <v>-0.55931151958679282</v>
      </c>
      <c r="G41" s="12">
        <v>0.65444953718082644</v>
      </c>
      <c r="H41" s="62"/>
    </row>
    <row r="42" spans="1:8" ht="13.5" x14ac:dyDescent="0.25">
      <c r="A42" s="5" t="s">
        <v>47</v>
      </c>
      <c r="B42" s="12">
        <v>-0.80416783804360426</v>
      </c>
      <c r="C42" s="12">
        <v>-0.48182206722360349</v>
      </c>
      <c r="D42" s="12">
        <v>-1.248857321582826</v>
      </c>
      <c r="E42" s="12">
        <v>1.1043992498147233</v>
      </c>
      <c r="F42" s="12">
        <v>0.6919116892400341</v>
      </c>
      <c r="G42" s="12">
        <v>-0.3939850427412589</v>
      </c>
      <c r="H42" s="62"/>
    </row>
    <row r="43" spans="1:8" ht="13.5" x14ac:dyDescent="0.25">
      <c r="A43" s="5" t="s">
        <v>48</v>
      </c>
      <c r="B43" s="12">
        <v>3.1652682439644577</v>
      </c>
      <c r="C43" s="12">
        <v>2.4251039424736174</v>
      </c>
      <c r="D43" s="12">
        <v>0.69979154216591677</v>
      </c>
      <c r="E43" s="12">
        <v>-1.2415483161211522</v>
      </c>
      <c r="F43" s="12">
        <v>-3.3054822150088725</v>
      </c>
      <c r="G43" s="12">
        <v>1.2256893107848681</v>
      </c>
      <c r="H43" s="62"/>
    </row>
    <row r="44" spans="1:8" ht="13.5" x14ac:dyDescent="0.25">
      <c r="A44" s="5" t="s">
        <v>49</v>
      </c>
      <c r="B44" s="12">
        <v>-1.7750282776342279</v>
      </c>
      <c r="C44" s="12">
        <v>-0.46475424740573523</v>
      </c>
      <c r="D44" s="12">
        <v>-0.45268423054985341</v>
      </c>
      <c r="E44" s="12">
        <v>2.3701366591582236</v>
      </c>
      <c r="F44" s="12">
        <v>-0.65838636414427809</v>
      </c>
      <c r="G44" s="12">
        <v>-0.47039924988951964</v>
      </c>
      <c r="H44" s="62"/>
    </row>
    <row r="45" spans="1:8" ht="13.5" x14ac:dyDescent="0.25">
      <c r="A45" s="5" t="s">
        <v>50</v>
      </c>
      <c r="B45" s="12">
        <v>-6.7846772151181405</v>
      </c>
      <c r="C45" s="12">
        <v>-5.2399938928716647</v>
      </c>
      <c r="D45" s="12">
        <v>-6.5868507721743432</v>
      </c>
      <c r="E45" s="12">
        <v>-5.8898967747419224</v>
      </c>
      <c r="F45" s="12">
        <v>-2.8256150194937395</v>
      </c>
      <c r="G45" s="12">
        <v>-5.952119957769364</v>
      </c>
      <c r="H45" s="62"/>
    </row>
    <row r="46" spans="1:8" ht="13.5" x14ac:dyDescent="0.25">
      <c r="A46" s="5" t="s">
        <v>51</v>
      </c>
      <c r="B46" s="12">
        <v>6.2594517213742247</v>
      </c>
      <c r="C46" s="12">
        <v>4.87685350004993</v>
      </c>
      <c r="D46" s="12">
        <v>4.5062494167109959</v>
      </c>
      <c r="E46" s="12">
        <v>5.6138997801644006</v>
      </c>
      <c r="F46" s="12">
        <v>4.657815862168035</v>
      </c>
      <c r="G46" s="12">
        <v>5.3688414844021377</v>
      </c>
      <c r="H46" s="62"/>
    </row>
    <row r="47" spans="1:8" ht="13.5" x14ac:dyDescent="0.25">
      <c r="A47" s="14" t="s">
        <v>52</v>
      </c>
      <c r="B47" s="12">
        <v>-1.8299651044049872</v>
      </c>
      <c r="C47" s="12">
        <v>-2.057279699133133</v>
      </c>
      <c r="D47" s="12">
        <v>0.92874504126989743</v>
      </c>
      <c r="E47" s="12">
        <v>-1.8563287968507469</v>
      </c>
      <c r="F47" s="12">
        <v>-1.3336729145726343</v>
      </c>
      <c r="G47" s="12">
        <v>-1.2820010143362692</v>
      </c>
      <c r="H47" s="62"/>
    </row>
    <row r="48" spans="1:8" ht="13.5" x14ac:dyDescent="0.25">
      <c r="A48" s="14" t="s">
        <v>53</v>
      </c>
      <c r="B48" s="12">
        <v>-2.2020345431233266</v>
      </c>
      <c r="C48" s="12">
        <v>-3.0317819098315373</v>
      </c>
      <c r="D48" s="12">
        <v>-4.1022236677358812</v>
      </c>
      <c r="E48" s="12">
        <v>-5.6054374007815682</v>
      </c>
      <c r="F48" s="12">
        <v>-5.1427695924691417</v>
      </c>
      <c r="G48" s="12">
        <v>-3.5749272658621862</v>
      </c>
      <c r="H48" s="62"/>
    </row>
    <row r="49" spans="1:8" ht="13.5" x14ac:dyDescent="0.25">
      <c r="A49" s="14" t="s">
        <v>54</v>
      </c>
      <c r="B49" s="12">
        <v>-2.4198181941497077</v>
      </c>
      <c r="C49" s="12">
        <v>-2.1163464099801081</v>
      </c>
      <c r="D49" s="12">
        <v>4.0189522748178497E-2</v>
      </c>
      <c r="E49" s="12">
        <v>0.56128388869192047</v>
      </c>
      <c r="F49" s="12">
        <v>0.5579425511251076</v>
      </c>
      <c r="G49" s="12">
        <v>-1.1241281958553424</v>
      </c>
      <c r="H49" s="62"/>
    </row>
    <row r="50" spans="1:8" ht="13.5" x14ac:dyDescent="0.25">
      <c r="A50" s="14" t="s">
        <v>55</v>
      </c>
      <c r="B50" s="12">
        <v>-1.4835769154606171</v>
      </c>
      <c r="C50" s="12">
        <v>-4.6947052496597932</v>
      </c>
      <c r="D50" s="12">
        <v>-4.253303977323422</v>
      </c>
      <c r="E50" s="12">
        <v>-3.100173172906338</v>
      </c>
      <c r="F50" s="12">
        <v>-4.5792685865905129</v>
      </c>
      <c r="G50" s="12">
        <v>-3.2495795294926002</v>
      </c>
      <c r="H50" s="62"/>
    </row>
    <row r="51" spans="1:8" ht="13.5" x14ac:dyDescent="0.25">
      <c r="A51" s="5" t="s">
        <v>56</v>
      </c>
      <c r="B51" s="12">
        <v>-6.6207254856060143</v>
      </c>
      <c r="C51" s="12">
        <v>-3.8962719823062146</v>
      </c>
      <c r="D51" s="12">
        <v>-4.3178179208631313</v>
      </c>
      <c r="E51" s="12">
        <v>-1.9703106887122224</v>
      </c>
      <c r="F51" s="12">
        <v>-0.68364710637179282</v>
      </c>
      <c r="G51" s="12">
        <v>-4.3367991732636</v>
      </c>
      <c r="H51" s="62"/>
    </row>
    <row r="52" spans="1:8" ht="13.5" x14ac:dyDescent="0.25">
      <c r="A52" s="5" t="s">
        <v>57</v>
      </c>
      <c r="B52" s="12">
        <v>-4.2617223354838725</v>
      </c>
      <c r="C52" s="12">
        <v>-6.2214058100462086</v>
      </c>
      <c r="D52" s="12">
        <v>-4.2084950808232175</v>
      </c>
      <c r="E52" s="12">
        <v>-5.055887938852023</v>
      </c>
      <c r="F52" s="12">
        <v>-2.0878596239409415</v>
      </c>
      <c r="G52" s="12">
        <v>-4.6021667867860669</v>
      </c>
      <c r="H52" s="62"/>
    </row>
    <row r="53" spans="1:8" ht="13.5" x14ac:dyDescent="0.25">
      <c r="A53" s="5" t="s">
        <v>58</v>
      </c>
      <c r="B53" s="12">
        <v>-0.96814199289100167</v>
      </c>
      <c r="C53" s="12">
        <v>-2.2265006722038807</v>
      </c>
      <c r="D53" s="12">
        <v>-3.3096274553775347</v>
      </c>
      <c r="E53" s="12">
        <v>0.76824828463371642</v>
      </c>
      <c r="F53" s="12">
        <v>-2.7405383279089888</v>
      </c>
      <c r="G53" s="12">
        <v>-1.5697034230373152</v>
      </c>
      <c r="H53" s="62"/>
    </row>
    <row r="54" spans="1:8" ht="13.5" x14ac:dyDescent="0.25">
      <c r="A54" s="5" t="s">
        <v>59</v>
      </c>
      <c r="B54" s="12">
        <v>-5.8906883140101129</v>
      </c>
      <c r="C54" s="12">
        <v>-5.6721533336934336</v>
      </c>
      <c r="D54" s="12">
        <v>-6.4016534320659808</v>
      </c>
      <c r="E54" s="12">
        <v>-6.0372508866637915</v>
      </c>
      <c r="F54" s="12">
        <v>-6.0860159745813061</v>
      </c>
      <c r="G54" s="12">
        <v>-5.992935330341929</v>
      </c>
      <c r="H54" s="62"/>
    </row>
    <row r="55" spans="1:8" ht="13.5" x14ac:dyDescent="0.25">
      <c r="A55" s="5" t="s">
        <v>60</v>
      </c>
      <c r="B55" s="12">
        <v>-7.6016020607315857</v>
      </c>
      <c r="C55" s="12">
        <v>-6.1571521920799128</v>
      </c>
      <c r="D55" s="12">
        <v>-3.2050470798155879</v>
      </c>
      <c r="E55" s="12">
        <v>-2.0426442092173551</v>
      </c>
      <c r="F55" s="12">
        <v>-0.67872813003988197</v>
      </c>
      <c r="G55" s="12">
        <v>-4.8682009766988328</v>
      </c>
      <c r="H55" s="62"/>
    </row>
    <row r="56" spans="1:8" ht="13.5" x14ac:dyDescent="0.25">
      <c r="A56" s="5" t="s">
        <v>61</v>
      </c>
      <c r="B56" s="12">
        <v>4.0478205287099112</v>
      </c>
      <c r="C56" s="12">
        <v>4.7822650021601794</v>
      </c>
      <c r="D56" s="12">
        <v>-2.1689296277783572</v>
      </c>
      <c r="E56" s="12">
        <v>-1.7386591029543221</v>
      </c>
      <c r="F56" s="12">
        <v>-1.784762291999495</v>
      </c>
      <c r="G56" s="12">
        <v>1.3627283421600807</v>
      </c>
      <c r="H56" s="62"/>
    </row>
    <row r="57" spans="1:8" ht="13.5" x14ac:dyDescent="0.25">
      <c r="A57" s="5" t="s">
        <v>62</v>
      </c>
      <c r="B57" s="12">
        <v>-4.8485697830193093</v>
      </c>
      <c r="C57" s="12">
        <v>-5.4466265791295871</v>
      </c>
      <c r="D57" s="12">
        <v>0.86020500991526605</v>
      </c>
      <c r="E57" s="12">
        <v>3.8468114631424659</v>
      </c>
      <c r="F57" s="12">
        <v>5.4452827112850075</v>
      </c>
      <c r="G57" s="12">
        <v>-1.4457065316113837</v>
      </c>
      <c r="H57" s="62"/>
    </row>
    <row r="58" spans="1:8" ht="13.5" x14ac:dyDescent="0.25">
      <c r="A58" s="5" t="s">
        <v>63</v>
      </c>
      <c r="B58" s="12">
        <v>2.04983535147566</v>
      </c>
      <c r="C58" s="12">
        <v>2.6483568566258495</v>
      </c>
      <c r="D58" s="12">
        <v>3.8991291587724084</v>
      </c>
      <c r="E58" s="12">
        <v>-1.4534790819389802</v>
      </c>
      <c r="F58" s="12">
        <v>-1.0940671999366487</v>
      </c>
      <c r="G58" s="12">
        <v>1.6172558794831828</v>
      </c>
      <c r="H58" s="62"/>
    </row>
    <row r="59" spans="1:8" ht="13.5" x14ac:dyDescent="0.25">
      <c r="A59" s="5" t="s">
        <v>64</v>
      </c>
      <c r="B59" s="12">
        <v>4.3798133616362742E-2</v>
      </c>
      <c r="C59" s="12">
        <v>1.4993342040755602</v>
      </c>
      <c r="D59" s="12">
        <v>-3.140761862311952</v>
      </c>
      <c r="E59" s="12">
        <v>-1.4747872998755935</v>
      </c>
      <c r="F59" s="12">
        <v>-5.9640023365675079</v>
      </c>
      <c r="G59" s="12">
        <v>-1.1414562449484531</v>
      </c>
      <c r="H59" s="62"/>
    </row>
    <row r="60" spans="1:8" ht="13.5" x14ac:dyDescent="0.25">
      <c r="A60" s="5" t="s">
        <v>65</v>
      </c>
      <c r="B60" s="12">
        <v>2.3983331041675311</v>
      </c>
      <c r="C60" s="12">
        <v>1.2343710182850132</v>
      </c>
      <c r="D60" s="12">
        <v>4.0856190035827424</v>
      </c>
      <c r="E60" s="12">
        <v>4.727676474704654</v>
      </c>
      <c r="F60" s="12">
        <v>1.7190681725061461</v>
      </c>
      <c r="G60" s="12">
        <v>2.8537500234876765</v>
      </c>
      <c r="H60" s="62"/>
    </row>
    <row r="61" spans="1:8" ht="13.5" x14ac:dyDescent="0.25">
      <c r="A61" s="5" t="s">
        <v>66</v>
      </c>
      <c r="B61" s="12">
        <v>-3.9554896126175083</v>
      </c>
      <c r="C61" s="12">
        <v>-4.4032071712468737</v>
      </c>
      <c r="D61" s="12">
        <v>-4.9031815929216522</v>
      </c>
      <c r="E61" s="12">
        <v>-12.626547603760601</v>
      </c>
      <c r="F61" s="12">
        <v>-10.224005539191792</v>
      </c>
      <c r="G61" s="12">
        <v>-6.3197448319956564</v>
      </c>
      <c r="H61" s="62"/>
    </row>
    <row r="62" spans="1:8" ht="13.5" x14ac:dyDescent="0.25">
      <c r="A62" s="5" t="s">
        <v>67</v>
      </c>
      <c r="B62" s="12">
        <v>1.0537989320970558</v>
      </c>
      <c r="C62" s="12">
        <v>2.0466947422590103</v>
      </c>
      <c r="D62" s="12">
        <v>-2.6691422497217145E-2</v>
      </c>
      <c r="E62" s="12">
        <v>4.1675869332436495</v>
      </c>
      <c r="F62" s="12">
        <v>6.4931031861751132</v>
      </c>
      <c r="G62" s="12">
        <v>1.9927209339504319</v>
      </c>
      <c r="H62" s="62"/>
    </row>
    <row r="63" spans="1:8" ht="13.5" x14ac:dyDescent="0.25">
      <c r="A63" s="5" t="s">
        <v>68</v>
      </c>
      <c r="B63" s="12">
        <v>-0.25981148225028006</v>
      </c>
      <c r="C63" s="12">
        <v>-1.6846516383900272</v>
      </c>
      <c r="D63" s="12">
        <v>2.7248035351105244</v>
      </c>
      <c r="E63" s="12">
        <v>0.6050040259730638</v>
      </c>
      <c r="F63" s="12">
        <v>3.1168249748863808</v>
      </c>
      <c r="G63" s="12">
        <v>0.49614104401284342</v>
      </c>
      <c r="H63" s="62"/>
    </row>
    <row r="64" spans="1:8" ht="13.5" x14ac:dyDescent="0.25">
      <c r="A64" s="5" t="s">
        <v>69</v>
      </c>
      <c r="B64" s="12">
        <v>1.1948634795160638</v>
      </c>
      <c r="C64" s="12">
        <v>0.3918998080872465</v>
      </c>
      <c r="D64" s="12">
        <v>-0.76844759636037696</v>
      </c>
      <c r="E64" s="12">
        <v>0.79751735728680351</v>
      </c>
      <c r="F64" s="12">
        <v>9.7563276613835228</v>
      </c>
      <c r="G64" s="12">
        <v>1.3043723068346498</v>
      </c>
      <c r="H64" s="62"/>
    </row>
    <row r="65" spans="1:8" ht="13.5" x14ac:dyDescent="0.25">
      <c r="A65" s="5" t="s">
        <v>70</v>
      </c>
      <c r="B65" s="12">
        <v>1.4960202909781743</v>
      </c>
      <c r="C65" s="12">
        <v>0.84224133060909934</v>
      </c>
      <c r="D65" s="12">
        <v>-0.49327889020050242</v>
      </c>
      <c r="E65" s="12">
        <v>-0.61953390378396767</v>
      </c>
      <c r="F65" s="12">
        <v>-8.0331347415464869</v>
      </c>
      <c r="G65" s="12">
        <v>-0.30498356193024273</v>
      </c>
      <c r="H65" s="62"/>
    </row>
    <row r="66" spans="1:8" ht="13.5" x14ac:dyDescent="0.25">
      <c r="A66" s="5" t="s">
        <v>71</v>
      </c>
      <c r="B66" s="12">
        <v>-0.49364145775575741</v>
      </c>
      <c r="C66" s="12">
        <v>-0.16333746668340615</v>
      </c>
      <c r="D66" s="12">
        <v>2.039016627031339</v>
      </c>
      <c r="E66" s="12">
        <v>4.2036060802690791</v>
      </c>
      <c r="F66" s="12">
        <v>0.80951035111091962</v>
      </c>
      <c r="G66" s="12">
        <v>0.99771102970806358</v>
      </c>
      <c r="H66" s="62"/>
    </row>
    <row r="67" spans="1:8" ht="13.5" x14ac:dyDescent="0.25">
      <c r="A67" s="5" t="s">
        <v>72</v>
      </c>
      <c r="B67" s="12">
        <v>-17.104253768121882</v>
      </c>
      <c r="C67" s="12">
        <v>-19.089306904076622</v>
      </c>
      <c r="D67" s="12">
        <v>-21.733532581511191</v>
      </c>
      <c r="E67" s="12">
        <v>-18.894571881199418</v>
      </c>
      <c r="F67" s="12">
        <v>-19.812600691799158</v>
      </c>
      <c r="G67" s="12">
        <v>-19.006453612383435</v>
      </c>
      <c r="H67" s="62"/>
    </row>
    <row r="68" spans="1:8" ht="13.5" x14ac:dyDescent="0.25">
      <c r="A68" s="5" t="s">
        <v>73</v>
      </c>
      <c r="B68" s="12">
        <v>-7.099049786746976</v>
      </c>
      <c r="C68" s="12">
        <v>-8.6694102022031352</v>
      </c>
      <c r="D68" s="12">
        <v>-2.8630703596381744</v>
      </c>
      <c r="E68" s="12">
        <v>-3.0558726396043268</v>
      </c>
      <c r="F68" s="12">
        <v>-5.1730469003794317</v>
      </c>
      <c r="G68" s="12">
        <v>-5.691799690223764</v>
      </c>
      <c r="H68" s="62"/>
    </row>
    <row r="69" spans="1:8" ht="13.5" x14ac:dyDescent="0.25">
      <c r="A69" s="5" t="s">
        <v>74</v>
      </c>
      <c r="B69" s="12">
        <v>-2.2461495332334258</v>
      </c>
      <c r="C69" s="12">
        <v>0.25532272457465116</v>
      </c>
      <c r="D69" s="12">
        <v>-2.2485464551125043</v>
      </c>
      <c r="E69" s="12">
        <v>0.44667178979923533</v>
      </c>
      <c r="F69" s="12">
        <v>-0.95249936683187675</v>
      </c>
      <c r="G69" s="12">
        <v>-1.1716318419474179</v>
      </c>
      <c r="H69" s="62"/>
    </row>
    <row r="70" spans="1:8" ht="13.5" x14ac:dyDescent="0.25">
      <c r="A70" s="5" t="s">
        <v>75</v>
      </c>
      <c r="B70" s="12">
        <v>-1.9011006565810376</v>
      </c>
      <c r="C70" s="12">
        <v>0.96251447380897703</v>
      </c>
      <c r="D70" s="12">
        <v>-0.87819072017529598</v>
      </c>
      <c r="E70" s="12">
        <v>-1.9907378657817225</v>
      </c>
      <c r="F70" s="12">
        <v>-1.6415074546468258</v>
      </c>
      <c r="G70" s="12">
        <v>-1.1275111366923123</v>
      </c>
      <c r="H70" s="62"/>
    </row>
    <row r="71" spans="1:8" ht="13.5" x14ac:dyDescent="0.25">
      <c r="A71" s="5" t="s">
        <v>76</v>
      </c>
      <c r="B71" s="12">
        <v>-0.66351723038000354</v>
      </c>
      <c r="C71" s="12">
        <v>-3.0204480269457696</v>
      </c>
      <c r="D71" s="12">
        <v>-5.9242961033063368</v>
      </c>
      <c r="E71" s="12">
        <v>-2.1034589327243158</v>
      </c>
      <c r="F71" s="12">
        <v>-3.0569759506177885</v>
      </c>
      <c r="G71" s="12">
        <v>-2.6766503826470327</v>
      </c>
      <c r="H71" s="62"/>
    </row>
    <row r="72" spans="1:8" ht="13.5" x14ac:dyDescent="0.25">
      <c r="A72" s="5" t="s">
        <v>77</v>
      </c>
      <c r="B72" s="12">
        <v>-1.9628584961710094</v>
      </c>
      <c r="C72" s="12">
        <v>-0.6052262223578847</v>
      </c>
      <c r="D72" s="12">
        <v>1.4385843327467709</v>
      </c>
      <c r="E72" s="12">
        <v>-2.4118228296556223</v>
      </c>
      <c r="F72" s="12">
        <v>-3.9237602248254428</v>
      </c>
      <c r="G72" s="12">
        <v>-1.2713676926303352</v>
      </c>
      <c r="H72" s="62"/>
    </row>
    <row r="73" spans="1:8" ht="13.5" x14ac:dyDescent="0.25">
      <c r="A73" s="5" t="s">
        <v>161</v>
      </c>
      <c r="B73" s="12">
        <v>-1.4534196940527588</v>
      </c>
      <c r="C73" s="12">
        <v>-1.1904666794855479</v>
      </c>
      <c r="D73" s="12">
        <v>-2.1935782859526887</v>
      </c>
      <c r="E73" s="12">
        <v>-1.7158484384082957</v>
      </c>
      <c r="F73" s="12">
        <v>-2.3367360625717835</v>
      </c>
      <c r="G73" s="12">
        <v>-1.6726389296448183</v>
      </c>
      <c r="H73" s="62"/>
    </row>
    <row r="74" spans="1:8" ht="13.5" x14ac:dyDescent="0.25">
      <c r="A74" s="5" t="s">
        <v>162</v>
      </c>
      <c r="B74" s="12">
        <v>-1.849711916880594</v>
      </c>
      <c r="C74" s="12">
        <v>-3.158222123338684</v>
      </c>
      <c r="D74" s="12">
        <v>-2.227046879896533</v>
      </c>
      <c r="E74" s="12">
        <v>-4.1172366122052377</v>
      </c>
      <c r="F74" s="12">
        <v>-1.8385625005609443</v>
      </c>
      <c r="G74" s="12">
        <v>-2.5937984056285246</v>
      </c>
      <c r="H74" s="62"/>
    </row>
    <row r="75" spans="1:8" ht="13.5" x14ac:dyDescent="0.25">
      <c r="A75" s="5" t="s">
        <v>163</v>
      </c>
      <c r="B75" s="12">
        <v>5.0338915915303852</v>
      </c>
      <c r="C75" s="12">
        <v>5.7659668904362862</v>
      </c>
      <c r="D75" s="12">
        <v>8.1098068733612347</v>
      </c>
      <c r="E75" s="12">
        <v>3.258823750421727</v>
      </c>
      <c r="F75" s="12">
        <v>1.2309641189196361</v>
      </c>
      <c r="G75" s="12">
        <v>5.1712571301726431</v>
      </c>
      <c r="H75" s="62"/>
    </row>
    <row r="76" spans="1:8" ht="13.5" x14ac:dyDescent="0.25">
      <c r="A76" s="5" t="s">
        <v>164</v>
      </c>
      <c r="B76" s="12">
        <v>-4.2160948807891705</v>
      </c>
      <c r="C76" s="12">
        <v>-3.6908930389511063</v>
      </c>
      <c r="D76" s="12">
        <v>-4.9183000378660156</v>
      </c>
      <c r="E76" s="12">
        <v>-1.4706165298922431</v>
      </c>
      <c r="F76" s="12">
        <v>-4.4671522661447032</v>
      </c>
      <c r="G76" s="12">
        <v>-3.8023682275534236</v>
      </c>
      <c r="H76" s="62"/>
    </row>
    <row r="77" spans="1:8" ht="13.5" x14ac:dyDescent="0.25">
      <c r="A77" s="5" t="s">
        <v>165</v>
      </c>
      <c r="B77" s="12">
        <v>2.7990055554556146</v>
      </c>
      <c r="C77" s="12">
        <v>4.1416624685488435</v>
      </c>
      <c r="D77" s="12">
        <v>4.1841918691363693</v>
      </c>
      <c r="E77" s="12">
        <v>4.7763323533493471</v>
      </c>
      <c r="F77" s="12">
        <v>8.3197729188207763</v>
      </c>
      <c r="G77" s="12">
        <v>4.1491352926543632</v>
      </c>
      <c r="H77" s="62"/>
    </row>
    <row r="78" spans="1:8" ht="13.5" x14ac:dyDescent="0.25">
      <c r="A78" s="5" t="s">
        <v>166</v>
      </c>
      <c r="B78" s="12">
        <v>0.81636349721778378</v>
      </c>
      <c r="C78" s="12">
        <v>1.7784230599403139</v>
      </c>
      <c r="D78" s="12">
        <v>0.15484057998508291</v>
      </c>
      <c r="E78" s="12">
        <v>-0.51031314569534636</v>
      </c>
      <c r="F78" s="12">
        <v>-1.4194844239626241</v>
      </c>
      <c r="G78" s="12">
        <v>0.44952333681869022</v>
      </c>
      <c r="H78" s="62"/>
    </row>
    <row r="79" spans="1:8" ht="13.5" x14ac:dyDescent="0.25">
      <c r="A79" s="5" t="s">
        <v>167</v>
      </c>
      <c r="B79" s="12">
        <v>-2.9429729421224202</v>
      </c>
      <c r="C79" s="12">
        <v>-1.2757703764706241</v>
      </c>
      <c r="D79" s="12">
        <v>-2.3826682670936439</v>
      </c>
      <c r="E79" s="12">
        <v>-1.5053032285276915</v>
      </c>
      <c r="F79" s="12">
        <v>-1.7805810413699465</v>
      </c>
      <c r="G79" s="12">
        <v>-2.138932623181764</v>
      </c>
      <c r="H79" s="62"/>
    </row>
    <row r="80" spans="1:8" ht="13.5" x14ac:dyDescent="0.25">
      <c r="A80" s="5" t="s">
        <v>168</v>
      </c>
      <c r="B80" s="12">
        <v>5.0867335437529322</v>
      </c>
      <c r="C80" s="12">
        <v>5.5293626973915355</v>
      </c>
      <c r="D80" s="12">
        <v>2.3540769409170621</v>
      </c>
      <c r="E80" s="12">
        <v>-0.6775211675036733</v>
      </c>
      <c r="F80" s="12">
        <v>2.9755966653972257</v>
      </c>
      <c r="G80" s="12">
        <v>3.4183017754375329</v>
      </c>
      <c r="H80" s="62"/>
    </row>
    <row r="81" spans="1:8" ht="13.5" x14ac:dyDescent="0.25">
      <c r="A81" s="5" t="s">
        <v>169</v>
      </c>
      <c r="B81" s="12">
        <v>6.3048758061095667</v>
      </c>
      <c r="C81" s="12">
        <v>3.9278158745846588</v>
      </c>
      <c r="D81" s="12">
        <v>6.4234275461534027</v>
      </c>
      <c r="E81" s="12">
        <v>6.8607956080950574</v>
      </c>
      <c r="F81" s="12">
        <v>6.0337522177509353</v>
      </c>
      <c r="G81" s="12">
        <v>5.9034456446198709</v>
      </c>
      <c r="H81" s="62"/>
    </row>
    <row r="82" spans="1:8" ht="13.5" x14ac:dyDescent="0.25">
      <c r="A82" s="5" t="s">
        <v>78</v>
      </c>
      <c r="B82" s="12">
        <v>1.7845444150262073</v>
      </c>
      <c r="C82" s="12">
        <v>2.3269366055565883</v>
      </c>
      <c r="D82" s="12">
        <v>2.646155815246042</v>
      </c>
      <c r="E82" s="12">
        <v>1.6543808898036756</v>
      </c>
      <c r="F82" s="12">
        <v>3.3815126203172521</v>
      </c>
      <c r="G82" s="12">
        <v>2.1807030778527676</v>
      </c>
      <c r="H82" s="62"/>
    </row>
    <row r="83" spans="1:8" ht="13.5" x14ac:dyDescent="0.25">
      <c r="A83" s="11" t="s">
        <v>170</v>
      </c>
      <c r="B83" s="12">
        <v>6.3848958062509507</v>
      </c>
      <c r="C83" s="12">
        <v>6.570257568853247</v>
      </c>
      <c r="D83" s="12">
        <v>4.0120726059722038</v>
      </c>
      <c r="E83" s="12">
        <v>8.7205778481724785</v>
      </c>
      <c r="F83" s="12">
        <v>3.3342637648923952</v>
      </c>
      <c r="G83" s="12">
        <v>6.0833853249118315</v>
      </c>
      <c r="H83" s="62"/>
    </row>
    <row r="84" spans="1:8" ht="13.5" x14ac:dyDescent="0.25">
      <c r="A84" s="11" t="s">
        <v>79</v>
      </c>
      <c r="B84" s="12">
        <v>4.515034744642084</v>
      </c>
      <c r="C84" s="12">
        <v>7.5513098313829392</v>
      </c>
      <c r="D84" s="12">
        <v>5.3106116521946882</v>
      </c>
      <c r="E84" s="12">
        <v>1.6779997584906294</v>
      </c>
      <c r="F84" s="12">
        <v>4.5002468327385863</v>
      </c>
      <c r="G84" s="12">
        <v>4.8036161375962942</v>
      </c>
      <c r="H84" s="62"/>
    </row>
    <row r="85" spans="1:8" ht="13.5" x14ac:dyDescent="0.25">
      <c r="A85" s="11" t="s">
        <v>155</v>
      </c>
      <c r="B85" s="12">
        <v>7.1283074712805057</v>
      </c>
      <c r="C85" s="12">
        <v>10.064461147362074</v>
      </c>
      <c r="D85" s="12">
        <v>4.6354902023448528</v>
      </c>
      <c r="E85" s="12">
        <v>0.55539655626614903</v>
      </c>
      <c r="F85" s="12">
        <v>0.91977042002751608</v>
      </c>
      <c r="G85" s="12">
        <v>5.6269088316987519</v>
      </c>
      <c r="H85" s="62"/>
    </row>
    <row r="86" spans="1:8" ht="13.5" x14ac:dyDescent="0.25">
      <c r="A86" s="11" t="s">
        <v>158</v>
      </c>
      <c r="B86" s="12">
        <v>-5.8375315781644526</v>
      </c>
      <c r="C86" s="12">
        <v>-9.6944567938964017</v>
      </c>
      <c r="D86" s="12">
        <v>-5.7114364669003503</v>
      </c>
      <c r="E86" s="12">
        <v>-1.7829611228232951</v>
      </c>
      <c r="F86" s="12">
        <v>-1.1225136820094495</v>
      </c>
      <c r="G86" s="12">
        <v>-5.6441018894720765</v>
      </c>
      <c r="H86" s="62"/>
    </row>
    <row r="87" spans="1:8" ht="13.5" x14ac:dyDescent="0.25">
      <c r="A87" s="11" t="s">
        <v>171</v>
      </c>
      <c r="B87" s="12">
        <v>2.3162585731487164</v>
      </c>
      <c r="C87" s="12">
        <v>2.2374411679954007</v>
      </c>
      <c r="D87" s="12">
        <v>1.7815576580399359</v>
      </c>
      <c r="E87" s="12">
        <v>1.0182081610627471</v>
      </c>
      <c r="F87" s="12">
        <v>-1.1150368567274185</v>
      </c>
      <c r="G87" s="12">
        <v>1.6960685949063903</v>
      </c>
      <c r="H87" s="62"/>
    </row>
    <row r="88" spans="1:8" ht="13.5" x14ac:dyDescent="0.25">
      <c r="A88" s="11" t="s">
        <v>173</v>
      </c>
      <c r="B88" s="12">
        <v>0.62364535289647827</v>
      </c>
      <c r="C88" s="12">
        <v>0.50186404759992409</v>
      </c>
      <c r="D88" s="12">
        <v>2.4744825137156217</v>
      </c>
      <c r="E88" s="12">
        <v>3.9036651802079789</v>
      </c>
      <c r="F88" s="12">
        <v>1.0662928868290622</v>
      </c>
      <c r="G88" s="12">
        <v>1.553000842091852</v>
      </c>
      <c r="H88" s="62"/>
    </row>
    <row r="89" spans="1:8" ht="13.5" x14ac:dyDescent="0.25">
      <c r="A89" s="11" t="s">
        <v>175</v>
      </c>
      <c r="B89" s="12">
        <v>4.3839324150171199</v>
      </c>
      <c r="C89" s="12">
        <v>4.8348436624602309</v>
      </c>
      <c r="D89" s="12">
        <v>1.3584480104606531</v>
      </c>
      <c r="E89" s="12">
        <v>0.23654974555364616</v>
      </c>
      <c r="F89" s="12">
        <v>3.2019748670600348</v>
      </c>
      <c r="G89" s="12">
        <v>3.0638747139433447</v>
      </c>
      <c r="H89" s="62"/>
    </row>
    <row r="90" spans="1:8" s="2" customFormat="1" ht="15" customHeight="1" x14ac:dyDescent="0.25">
      <c r="A90" s="11" t="s">
        <v>188</v>
      </c>
      <c r="B90" s="12">
        <v>-1.386107617907274</v>
      </c>
      <c r="C90" s="12">
        <v>-1.8048667288589892</v>
      </c>
      <c r="D90" s="12">
        <v>-1.4580468348023308</v>
      </c>
      <c r="E90" s="12">
        <v>2.9816019631552906</v>
      </c>
      <c r="F90" s="12">
        <v>-2.8557899792600825</v>
      </c>
      <c r="G90" s="12">
        <v>-0.876240180630798</v>
      </c>
      <c r="H90" s="3"/>
    </row>
    <row r="91" spans="1:8" s="2" customFormat="1" ht="15" customHeight="1" x14ac:dyDescent="0.25">
      <c r="A91" s="11" t="s">
        <v>190</v>
      </c>
      <c r="B91" s="12">
        <v>-1.7041351599838015</v>
      </c>
      <c r="C91" s="12">
        <v>-0.24626605333597437</v>
      </c>
      <c r="D91" s="12">
        <v>-1.6033525705303711</v>
      </c>
      <c r="E91" s="12">
        <v>-3.2056047066027293</v>
      </c>
      <c r="F91" s="12">
        <v>3.5958457336145146</v>
      </c>
      <c r="G91" s="12">
        <v>-1.2282049231825134</v>
      </c>
      <c r="H91" s="3"/>
    </row>
    <row r="92" spans="1:8" s="2" customFormat="1" ht="15" customHeight="1" x14ac:dyDescent="0.25">
      <c r="A92" s="11" t="s">
        <v>192</v>
      </c>
      <c r="B92" s="12">
        <v>3.7271769727210233</v>
      </c>
      <c r="C92" s="12">
        <v>4.1247405529740888</v>
      </c>
      <c r="D92" s="12">
        <v>4.3911061526536566</v>
      </c>
      <c r="E92" s="12">
        <v>2.0892015056002768</v>
      </c>
      <c r="F92" s="12">
        <v>1.9733710456218856</v>
      </c>
      <c r="G92" s="12">
        <v>3.523376401517885</v>
      </c>
      <c r="H92" s="3"/>
    </row>
    <row r="93" spans="1:8" s="2" customFormat="1" ht="15" customHeight="1" x14ac:dyDescent="0.25">
      <c r="A93" s="11" t="s">
        <v>194</v>
      </c>
      <c r="B93" s="12">
        <v>-0.13937964370971673</v>
      </c>
      <c r="C93" s="12">
        <v>0.85154918697533455</v>
      </c>
      <c r="D93" s="12">
        <v>2.1829283683215728</v>
      </c>
      <c r="E93" s="12">
        <v>-0.61565990475952526</v>
      </c>
      <c r="F93" s="12">
        <v>2.016684642955958</v>
      </c>
      <c r="G93" s="12">
        <v>0.62597390367309591</v>
      </c>
      <c r="H93" s="3"/>
    </row>
    <row r="94" spans="1:8" ht="15" customHeight="1" x14ac:dyDescent="0.25">
      <c r="A94" s="11" t="s">
        <v>235</v>
      </c>
      <c r="B94" s="12">
        <v>5.1433161176799063</v>
      </c>
      <c r="C94" s="12">
        <v>4.1976302278315583</v>
      </c>
      <c r="D94" s="12">
        <v>3.4807856892823041</v>
      </c>
      <c r="E94" s="12">
        <v>3.3583310651091982</v>
      </c>
      <c r="F94" s="12">
        <v>1.7216376528403969</v>
      </c>
      <c r="G94" s="12">
        <v>4.0335788535943804</v>
      </c>
      <c r="H94" s="62"/>
    </row>
    <row r="95" spans="1:8" ht="15" customHeight="1" x14ac:dyDescent="0.25">
      <c r="A95" s="11" t="s">
        <v>237</v>
      </c>
      <c r="B95" s="12">
        <v>-0.10425859347545934</v>
      </c>
      <c r="C95" s="12">
        <v>0.28220431146938463</v>
      </c>
      <c r="D95" s="12">
        <v>3.5622650463935388</v>
      </c>
      <c r="E95" s="12">
        <v>0.67916556656773208</v>
      </c>
      <c r="F95" s="12">
        <v>1.7136192111645663</v>
      </c>
      <c r="G95" s="12">
        <v>0.98548219996957687</v>
      </c>
      <c r="H95" s="62"/>
    </row>
    <row r="96" spans="1:8" ht="13.5" x14ac:dyDescent="0.25">
      <c r="A96" s="11" t="s">
        <v>239</v>
      </c>
      <c r="B96" s="12">
        <v>-2.0424209554293249</v>
      </c>
      <c r="C96" s="12">
        <v>-1.5498983230483703</v>
      </c>
      <c r="D96" s="12">
        <v>-4.187049339318861</v>
      </c>
      <c r="E96" s="12">
        <v>-0.85864487269249024</v>
      </c>
      <c r="F96" s="12">
        <v>-2.1788293691135578</v>
      </c>
      <c r="G96" s="12">
        <v>-2.1937595515165387</v>
      </c>
      <c r="H96" s="62"/>
    </row>
    <row r="97" spans="1:8" ht="13.5" x14ac:dyDescent="0.25">
      <c r="A97" s="11" t="s">
        <v>241</v>
      </c>
      <c r="B97" s="12">
        <v>2.7151061723116188</v>
      </c>
      <c r="C97" s="12">
        <v>3.6751324435965875</v>
      </c>
      <c r="D97" s="12">
        <v>2.0498709671967741</v>
      </c>
      <c r="E97" s="12">
        <v>-0.36911849817299625</v>
      </c>
      <c r="F97" s="12">
        <v>2.0710257405179076</v>
      </c>
      <c r="G97" s="12">
        <v>2.2254283613956085</v>
      </c>
      <c r="H97" s="62"/>
    </row>
    <row r="98" spans="1:8" ht="13.5" x14ac:dyDescent="0.25">
      <c r="A98" s="11" t="s">
        <v>243</v>
      </c>
      <c r="B98" s="12">
        <v>0.88002187595729375</v>
      </c>
      <c r="C98" s="12">
        <v>-0.32788805453935821</v>
      </c>
      <c r="D98" s="12">
        <v>-1.6874382675707678</v>
      </c>
      <c r="E98" s="12">
        <v>5.1228954027230023</v>
      </c>
      <c r="F98" s="12">
        <v>0.52097256664214142</v>
      </c>
      <c r="G98" s="12">
        <v>0.7580593467074126</v>
      </c>
      <c r="H98" s="62"/>
    </row>
    <row r="99" spans="1:8" ht="13.5" x14ac:dyDescent="0.25">
      <c r="A99" s="11" t="s">
        <v>245</v>
      </c>
      <c r="B99" s="12">
        <v>-21.914931016035379</v>
      </c>
      <c r="C99" s="12">
        <v>-17.769557393908801</v>
      </c>
      <c r="D99" s="12">
        <v>-9.1517781126250686</v>
      </c>
      <c r="E99" s="12">
        <v>-20.397661469756624</v>
      </c>
      <c r="F99" s="12">
        <v>-24.057782397579864</v>
      </c>
      <c r="G99" s="12">
        <v>-18.426450482464443</v>
      </c>
      <c r="H99" s="62"/>
    </row>
    <row r="100" spans="1:8" ht="13.5" x14ac:dyDescent="0.25">
      <c r="A100" s="11" t="s">
        <v>247</v>
      </c>
      <c r="B100" s="12">
        <v>-15.094669397062955</v>
      </c>
      <c r="C100" s="12">
        <v>-10.754910477798038</v>
      </c>
      <c r="D100" s="12">
        <v>-24.741771274111109</v>
      </c>
      <c r="E100" s="12">
        <v>-22.231175229725913</v>
      </c>
      <c r="F100" s="12">
        <v>-22.303720435207161</v>
      </c>
      <c r="G100" s="12">
        <v>-17.956964859280806</v>
      </c>
      <c r="H100" s="62"/>
    </row>
    <row r="101" spans="1:8" ht="13.5" x14ac:dyDescent="0.25">
      <c r="A101" s="11" t="s">
        <v>249</v>
      </c>
      <c r="B101" s="12">
        <v>53.264974791587875</v>
      </c>
      <c r="C101" s="12">
        <v>38.417051410719175</v>
      </c>
      <c r="D101" s="12">
        <v>46.74701242981304</v>
      </c>
      <c r="E101" s="12">
        <v>63.594682899028285</v>
      </c>
      <c r="F101" s="12">
        <v>68.221565865350414</v>
      </c>
      <c r="G101" s="12">
        <v>51.080769150372831</v>
      </c>
      <c r="H101" s="62"/>
    </row>
    <row r="102" spans="1:8" ht="13.5" x14ac:dyDescent="0.25">
      <c r="A102" s="11" t="s">
        <v>251</v>
      </c>
      <c r="B102" s="12">
        <v>2.9102776098877268</v>
      </c>
      <c r="C102" s="12">
        <v>4.4735250886208799</v>
      </c>
      <c r="D102" s="12">
        <v>6.9080248794631514</v>
      </c>
      <c r="E102" s="12">
        <v>1.2255098756714993</v>
      </c>
      <c r="F102" s="12">
        <v>5.4684135880340952</v>
      </c>
      <c r="G102" s="12">
        <v>3.9416298270585943</v>
      </c>
      <c r="H102" s="62"/>
    </row>
    <row r="103" spans="1:8" ht="13.5" x14ac:dyDescent="0.25">
      <c r="A103" s="11" t="s">
        <v>253</v>
      </c>
      <c r="B103" s="12">
        <v>6.9069211464956703</v>
      </c>
      <c r="C103" s="12">
        <v>6.2537192179902323</v>
      </c>
      <c r="D103" s="12">
        <v>4.2661752743768862</v>
      </c>
      <c r="E103" s="12">
        <v>7.4631983359454122</v>
      </c>
      <c r="F103" s="12">
        <v>3.8712483008329461</v>
      </c>
      <c r="G103" s="12">
        <v>6.0886397165317891</v>
      </c>
      <c r="H103" s="62"/>
    </row>
    <row r="104" spans="1:8" ht="13.5" x14ac:dyDescent="0.25">
      <c r="A104" s="11" t="s">
        <v>257</v>
      </c>
      <c r="B104" s="12">
        <v>5.6582635733223192</v>
      </c>
      <c r="C104" s="12">
        <v>4.7207560133588116</v>
      </c>
      <c r="D104" s="12">
        <v>5.1616620646539166</v>
      </c>
      <c r="E104" s="12">
        <v>4.4006583345371784</v>
      </c>
      <c r="F104" s="12">
        <v>5.5174712329489628</v>
      </c>
      <c r="G104" s="12">
        <v>5.134013292162404</v>
      </c>
      <c r="H104" s="62"/>
    </row>
    <row r="105" spans="1:8" ht="9" customHeight="1" x14ac:dyDescent="0.2">
      <c r="A105" s="74"/>
      <c r="B105" s="74"/>
      <c r="C105" s="74"/>
      <c r="D105" s="74"/>
      <c r="E105" s="74"/>
      <c r="F105" s="74"/>
      <c r="G105" s="74"/>
    </row>
    <row r="106" spans="1:8" ht="13.5" x14ac:dyDescent="0.25">
      <c r="A106" s="5" t="s">
        <v>229</v>
      </c>
    </row>
    <row r="107" spans="1:8" ht="13.5" x14ac:dyDescent="0.25">
      <c r="A107" s="5"/>
    </row>
  </sheetData>
  <mergeCells count="1">
    <mergeCell ref="B4:G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9"/>
  <sheetViews>
    <sheetView workbookViewId="0"/>
  </sheetViews>
  <sheetFormatPr defaultRowHeight="12.75" x14ac:dyDescent="0.2"/>
  <sheetData>
    <row r="1" spans="1:7" ht="13.5" x14ac:dyDescent="0.25">
      <c r="A1" s="22" t="s">
        <v>230</v>
      </c>
    </row>
    <row r="2" spans="1:7" ht="13.5" x14ac:dyDescent="0.25">
      <c r="A2" s="22" t="s">
        <v>264</v>
      </c>
    </row>
    <row r="4" spans="1:7" ht="13.5" x14ac:dyDescent="0.2">
      <c r="A4" s="21" t="s">
        <v>7</v>
      </c>
      <c r="B4" s="97" t="s">
        <v>8</v>
      </c>
      <c r="C4" s="97"/>
      <c r="D4" s="97"/>
      <c r="E4" s="97"/>
      <c r="F4" s="97"/>
      <c r="G4" s="97"/>
    </row>
    <row r="5" spans="1:7" ht="13.5" x14ac:dyDescent="0.25">
      <c r="A5" s="20" t="s">
        <v>10</v>
      </c>
      <c r="B5" s="19" t="s">
        <v>2</v>
      </c>
      <c r="C5" s="19" t="s">
        <v>3</v>
      </c>
      <c r="D5" s="19" t="s">
        <v>0</v>
      </c>
      <c r="E5" s="19" t="s">
        <v>4</v>
      </c>
      <c r="F5" s="19" t="s">
        <v>5</v>
      </c>
      <c r="G5" s="19" t="s">
        <v>1</v>
      </c>
    </row>
    <row r="6" spans="1:7" x14ac:dyDescent="0.2">
      <c r="B6" s="82"/>
    </row>
    <row r="7" spans="1:7" ht="13.5" x14ac:dyDescent="0.25">
      <c r="A7" s="5" t="s">
        <v>11</v>
      </c>
      <c r="B7" s="62"/>
      <c r="C7" s="62"/>
      <c r="D7" s="62"/>
      <c r="E7" s="62"/>
      <c r="F7" s="62"/>
      <c r="G7" s="62"/>
    </row>
    <row r="8" spans="1:7" ht="13.5" x14ac:dyDescent="0.25">
      <c r="A8" s="5" t="s">
        <v>13</v>
      </c>
      <c r="B8" s="12">
        <v>7.4770495016106597</v>
      </c>
      <c r="C8" s="12">
        <v>4.3501675669371576</v>
      </c>
      <c r="D8" s="12">
        <v>6.9335762937860892</v>
      </c>
      <c r="E8" s="12">
        <v>0.7553329438977191</v>
      </c>
      <c r="F8" s="12">
        <v>5.5212956241838178</v>
      </c>
      <c r="G8" s="12">
        <v>5.4258556688275474</v>
      </c>
    </row>
    <row r="9" spans="1:7" ht="13.5" x14ac:dyDescent="0.25">
      <c r="A9" s="5" t="s">
        <v>14</v>
      </c>
      <c r="B9" s="12">
        <v>2.4830630321503206</v>
      </c>
      <c r="C9" s="12">
        <v>4.5010019251077713</v>
      </c>
      <c r="D9" s="12">
        <v>7.6512448991277671</v>
      </c>
      <c r="E9" s="12">
        <v>7.2909712667194562</v>
      </c>
      <c r="F9" s="12">
        <v>3.9572648318999675</v>
      </c>
      <c r="G9" s="12">
        <v>4.7306237909378535</v>
      </c>
    </row>
    <row r="10" spans="1:7" ht="13.5" x14ac:dyDescent="0.25">
      <c r="A10" s="5" t="s">
        <v>15</v>
      </c>
      <c r="B10" s="12">
        <v>6.0529648913831746</v>
      </c>
      <c r="C10" s="12">
        <v>6.1836152814297014</v>
      </c>
      <c r="D10" s="12">
        <v>7.3260976538334699</v>
      </c>
      <c r="E10" s="12">
        <v>4.046729232789275</v>
      </c>
      <c r="F10" s="12">
        <v>6.8469581398848858</v>
      </c>
      <c r="G10" s="12">
        <v>6.0540687652759528</v>
      </c>
    </row>
    <row r="11" spans="1:7" ht="13.5" x14ac:dyDescent="0.25">
      <c r="A11" s="5" t="s">
        <v>16</v>
      </c>
      <c r="B11" s="12">
        <v>-4.0896177326584047</v>
      </c>
      <c r="C11" s="12">
        <v>-0.63338418821569431</v>
      </c>
      <c r="D11" s="12">
        <v>-1.8586062205021088</v>
      </c>
      <c r="E11" s="12">
        <v>-1.8914471145752339E-2</v>
      </c>
      <c r="F11" s="12">
        <v>-0.39913728670011062</v>
      </c>
      <c r="G11" s="12">
        <v>-1.9782001326203367</v>
      </c>
    </row>
    <row r="12" spans="1:7" ht="13.5" x14ac:dyDescent="0.25">
      <c r="A12" s="5" t="s">
        <v>17</v>
      </c>
      <c r="B12" s="12">
        <v>2.1922068090730202</v>
      </c>
      <c r="C12" s="12">
        <v>1.0538454462765201</v>
      </c>
      <c r="D12" s="12">
        <v>4.3731512713730583</v>
      </c>
      <c r="E12" s="12">
        <v>4.863102663722394</v>
      </c>
      <c r="F12" s="12">
        <v>3.7698598964714778</v>
      </c>
      <c r="G12" s="12">
        <v>2.9342124691449243</v>
      </c>
    </row>
    <row r="13" spans="1:7" ht="13.5" x14ac:dyDescent="0.25">
      <c r="A13" s="5" t="s">
        <v>18</v>
      </c>
      <c r="B13" s="12">
        <v>4.3184781224842501</v>
      </c>
      <c r="C13" s="12">
        <v>4.9219119092778696</v>
      </c>
      <c r="D13" s="12">
        <v>5.5472669075831353</v>
      </c>
      <c r="E13" s="12">
        <v>4.0832887278923025</v>
      </c>
      <c r="F13" s="12">
        <v>5.0590292130690102</v>
      </c>
      <c r="G13" s="12">
        <v>4.7031065592626797</v>
      </c>
    </row>
    <row r="14" spans="1:7" ht="13.5" x14ac:dyDescent="0.25">
      <c r="A14" s="5" t="s">
        <v>19</v>
      </c>
      <c r="B14" s="12">
        <v>4.3365372175768382</v>
      </c>
      <c r="C14" s="12">
        <v>4.3411309359590806</v>
      </c>
      <c r="D14" s="12">
        <v>5.0835604983902121</v>
      </c>
      <c r="E14" s="12">
        <v>5.6446686056428312</v>
      </c>
      <c r="F14" s="12">
        <v>1.3067975362091258</v>
      </c>
      <c r="G14" s="12">
        <v>4.4313291831201678</v>
      </c>
    </row>
    <row r="15" spans="1:7" ht="13.5" x14ac:dyDescent="0.25">
      <c r="A15" s="5" t="s">
        <v>20</v>
      </c>
      <c r="B15" s="12">
        <v>4.362659510182918</v>
      </c>
      <c r="C15" s="12">
        <v>3.7674907980483412</v>
      </c>
      <c r="D15" s="12">
        <v>8.0704210404650549</v>
      </c>
      <c r="E15" s="12">
        <v>0.64921985008434491</v>
      </c>
      <c r="F15" s="12">
        <v>-0.15959728422703948</v>
      </c>
      <c r="G15" s="12">
        <v>3.9425439823907742</v>
      </c>
    </row>
    <row r="16" spans="1:7" ht="13.5" x14ac:dyDescent="0.25">
      <c r="A16" s="5" t="s">
        <v>21</v>
      </c>
      <c r="B16" s="12">
        <v>4.856625563504803</v>
      </c>
      <c r="C16" s="12">
        <v>4.6838195059027665</v>
      </c>
      <c r="D16" s="12">
        <v>1.6793707078547364</v>
      </c>
      <c r="E16" s="12">
        <v>4.7513009699119229</v>
      </c>
      <c r="F16" s="12">
        <v>5.9740858630393401</v>
      </c>
      <c r="G16" s="12">
        <v>4.2589350035268412</v>
      </c>
    </row>
    <row r="17" spans="1:7" ht="13.5" x14ac:dyDescent="0.25">
      <c r="A17" s="5" t="s">
        <v>22</v>
      </c>
      <c r="B17" s="12">
        <v>0.49720170856783397</v>
      </c>
      <c r="C17" s="12">
        <v>-0.85747726906243715</v>
      </c>
      <c r="D17" s="12">
        <v>-0.10362707472620247</v>
      </c>
      <c r="E17" s="12">
        <v>0.6891898100861642</v>
      </c>
      <c r="F17" s="12">
        <v>0.74673301441108819</v>
      </c>
      <c r="G17" s="12">
        <v>0.14873077012864117</v>
      </c>
    </row>
    <row r="18" spans="1:7" ht="13.5" x14ac:dyDescent="0.25">
      <c r="A18" s="5" t="s">
        <v>23</v>
      </c>
      <c r="B18" s="12">
        <v>-4.6708685184085246</v>
      </c>
      <c r="C18" s="12">
        <v>-4.8004501835517095</v>
      </c>
      <c r="D18" s="12">
        <v>-6.0691196766079178</v>
      </c>
      <c r="E18" s="12">
        <v>-5.6288265264706716</v>
      </c>
      <c r="F18" s="12">
        <v>-4.6195950005349209</v>
      </c>
      <c r="G18" s="12">
        <v>-5.1232163743381331</v>
      </c>
    </row>
    <row r="19" spans="1:7" ht="13.5" x14ac:dyDescent="0.25">
      <c r="A19" s="5" t="s">
        <v>24</v>
      </c>
      <c r="B19" s="12">
        <v>10.14682042816853</v>
      </c>
      <c r="C19" s="12">
        <v>16.247422150966017</v>
      </c>
      <c r="D19" s="12">
        <v>20.443449651433856</v>
      </c>
      <c r="E19" s="12">
        <v>9.8189291797218612</v>
      </c>
      <c r="F19" s="12">
        <v>12.346876874113764</v>
      </c>
      <c r="G19" s="12">
        <v>13.531401075093633</v>
      </c>
    </row>
    <row r="20" spans="1:7" ht="13.5" x14ac:dyDescent="0.25">
      <c r="A20" s="5" t="s">
        <v>25</v>
      </c>
      <c r="B20" s="12">
        <v>-6.7966912370255788</v>
      </c>
      <c r="C20" s="12">
        <v>-10.79693969890814</v>
      </c>
      <c r="D20" s="12">
        <v>-11.520173247097665</v>
      </c>
      <c r="E20" s="12">
        <v>-4.8056382981223145</v>
      </c>
      <c r="F20" s="12">
        <v>-6.6997152989626301</v>
      </c>
      <c r="G20" s="12">
        <v>-8.2908868603442727</v>
      </c>
    </row>
    <row r="21" spans="1:7" ht="13.5" x14ac:dyDescent="0.25">
      <c r="A21" s="5" t="s">
        <v>26</v>
      </c>
      <c r="B21" s="12">
        <v>-3.9997747057316277</v>
      </c>
      <c r="C21" s="12">
        <v>-3.1124219098792172</v>
      </c>
      <c r="D21" s="12">
        <v>-1.9812806999578694</v>
      </c>
      <c r="E21" s="12">
        <v>-1.9456765538154217</v>
      </c>
      <c r="F21" s="12">
        <v>-1.5867385600538908</v>
      </c>
      <c r="G21" s="12">
        <v>-2.8759179987590842</v>
      </c>
    </row>
    <row r="22" spans="1:7" ht="13.5" x14ac:dyDescent="0.25">
      <c r="A22" s="5" t="s">
        <v>27</v>
      </c>
      <c r="B22" s="12">
        <v>0.83672349177469219</v>
      </c>
      <c r="C22" s="12">
        <v>2.1040740076869358</v>
      </c>
      <c r="D22" s="12">
        <v>-0.86800533920785328</v>
      </c>
      <c r="E22" s="12">
        <v>2.4556513654333556</v>
      </c>
      <c r="F22" s="12">
        <v>3.946299677466242</v>
      </c>
      <c r="G22" s="12">
        <v>1.294315320759329</v>
      </c>
    </row>
    <row r="23" spans="1:7" ht="13.5" x14ac:dyDescent="0.25">
      <c r="A23" s="5" t="s">
        <v>28</v>
      </c>
      <c r="B23" s="12">
        <v>-2.2455533673533901</v>
      </c>
      <c r="C23" s="12">
        <v>4.3445582200641493</v>
      </c>
      <c r="D23" s="12">
        <v>3.0882415576410307</v>
      </c>
      <c r="E23" s="12">
        <v>-2.6821593675855464</v>
      </c>
      <c r="F23" s="12">
        <v>-2.9837332914238921</v>
      </c>
      <c r="G23" s="12">
        <v>2.6972637852192064E-2</v>
      </c>
    </row>
    <row r="24" spans="1:7" ht="13.5" x14ac:dyDescent="0.25">
      <c r="A24" s="5" t="s">
        <v>29</v>
      </c>
      <c r="B24" s="12">
        <v>2.468315507854312</v>
      </c>
      <c r="C24" s="12">
        <v>-3.8045131179171325</v>
      </c>
      <c r="D24" s="12">
        <v>-0.3578167482456811</v>
      </c>
      <c r="E24" s="12">
        <v>3.3980200833819967</v>
      </c>
      <c r="F24" s="12">
        <v>2.5618583087180191</v>
      </c>
      <c r="G24" s="12">
        <v>0.69877760053515758</v>
      </c>
    </row>
    <row r="25" spans="1:7" ht="13.5" x14ac:dyDescent="0.25">
      <c r="A25" s="5" t="s">
        <v>30</v>
      </c>
      <c r="B25" s="12">
        <v>1.6578619946219741</v>
      </c>
      <c r="C25" s="12">
        <v>1.4777075125099541</v>
      </c>
      <c r="D25" s="12">
        <v>-3.7410208355727823</v>
      </c>
      <c r="E25" s="12">
        <v>1.3432185024692527</v>
      </c>
      <c r="F25" s="12">
        <v>-0.69382851995153505</v>
      </c>
      <c r="G25" s="12">
        <v>0.28973785646158523</v>
      </c>
    </row>
    <row r="26" spans="1:7" ht="13.5" x14ac:dyDescent="0.25">
      <c r="A26" s="5" t="s">
        <v>31</v>
      </c>
      <c r="B26" s="12">
        <v>-2.7099858406124278</v>
      </c>
      <c r="C26" s="12">
        <v>-1.8243798955417241</v>
      </c>
      <c r="D26" s="12">
        <v>0.27679995538226149</v>
      </c>
      <c r="E26" s="12">
        <v>-3.2865167999493772</v>
      </c>
      <c r="F26" s="12">
        <v>-0.40817454453929564</v>
      </c>
      <c r="G26" s="12">
        <v>-1.8533621678129477</v>
      </c>
    </row>
    <row r="27" spans="1:7" ht="13.5" x14ac:dyDescent="0.25">
      <c r="A27" s="5" t="s">
        <v>32</v>
      </c>
      <c r="B27" s="12">
        <v>15.035057098161749</v>
      </c>
      <c r="C27" s="12">
        <v>20.623105414921206</v>
      </c>
      <c r="D27" s="12">
        <v>31.98585835591004</v>
      </c>
      <c r="E27" s="12">
        <v>13.37956514882897</v>
      </c>
      <c r="F27" s="12">
        <v>7.2143750637525521</v>
      </c>
      <c r="G27" s="12">
        <v>18.551450063177334</v>
      </c>
    </row>
    <row r="28" spans="1:7" ht="13.5" x14ac:dyDescent="0.25">
      <c r="A28" s="5" t="s">
        <v>33</v>
      </c>
      <c r="B28" s="12">
        <v>-4.9804726186646073</v>
      </c>
      <c r="C28" s="12">
        <v>-9.982888191366964</v>
      </c>
      <c r="D28" s="12">
        <v>-6.1803027594742623</v>
      </c>
      <c r="E28" s="12">
        <v>-2.5031598756751494</v>
      </c>
      <c r="F28" s="12">
        <v>-1.4885060727731174</v>
      </c>
      <c r="G28" s="12">
        <v>-5.6374319115155762</v>
      </c>
    </row>
    <row r="29" spans="1:7" ht="13.5" x14ac:dyDescent="0.25">
      <c r="A29" s="5" t="s">
        <v>34</v>
      </c>
      <c r="B29" s="12">
        <v>2.752029377619031</v>
      </c>
      <c r="C29" s="12">
        <v>4.5720890015056597</v>
      </c>
      <c r="D29" s="12">
        <v>0.10252072969645377</v>
      </c>
      <c r="E29" s="12">
        <v>1.8562156603845537</v>
      </c>
      <c r="F29" s="12">
        <v>4.3561662394053107</v>
      </c>
      <c r="G29" s="12">
        <v>2.5359675964753565</v>
      </c>
    </row>
    <row r="30" spans="1:7" ht="13.5" x14ac:dyDescent="0.25">
      <c r="A30" s="5" t="s">
        <v>35</v>
      </c>
      <c r="B30" s="12">
        <v>3.2850797836665215</v>
      </c>
      <c r="C30" s="12">
        <v>2.6448953237935924</v>
      </c>
      <c r="D30" s="12">
        <v>-1.1858203716524534</v>
      </c>
      <c r="E30" s="12">
        <v>1.964200806559345</v>
      </c>
      <c r="F30" s="12">
        <v>-0.39374017014697477</v>
      </c>
      <c r="G30" s="12">
        <v>1.6846361868829933</v>
      </c>
    </row>
    <row r="31" spans="1:7" ht="13.5" x14ac:dyDescent="0.25">
      <c r="A31" s="5" t="s">
        <v>36</v>
      </c>
      <c r="B31" s="12">
        <v>-5.1770679183579293</v>
      </c>
      <c r="C31" s="12">
        <v>-2.0425219146937126</v>
      </c>
      <c r="D31" s="12">
        <v>-1.6098073936530677</v>
      </c>
      <c r="E31" s="12">
        <v>-1.5348615159822765</v>
      </c>
      <c r="F31" s="12">
        <v>0.44928867045442966</v>
      </c>
      <c r="G31" s="12">
        <v>-2.7281343215282146</v>
      </c>
    </row>
    <row r="32" spans="1:7" ht="13.5" x14ac:dyDescent="0.25">
      <c r="A32" s="5" t="s">
        <v>37</v>
      </c>
      <c r="B32" s="12">
        <v>0.37446293692333543</v>
      </c>
      <c r="C32" s="12">
        <v>-1.0207705292432425</v>
      </c>
      <c r="D32" s="12">
        <v>-0.98804693270827992</v>
      </c>
      <c r="E32" s="12">
        <v>-0.24534154874553726</v>
      </c>
      <c r="F32" s="12">
        <v>-2.4844044448831077</v>
      </c>
      <c r="G32" s="12">
        <v>-0.54849909156262677</v>
      </c>
    </row>
    <row r="33" spans="1:7" ht="13.5" x14ac:dyDescent="0.25">
      <c r="A33" s="5" t="s">
        <v>38</v>
      </c>
      <c r="B33" s="12">
        <v>5.0404526541679271</v>
      </c>
      <c r="C33" s="12">
        <v>3.466567737865331</v>
      </c>
      <c r="D33" s="12">
        <v>4.2288090615587164</v>
      </c>
      <c r="E33" s="12">
        <v>3.1374077772175082</v>
      </c>
      <c r="F33" s="12">
        <v>5.0896186858630728</v>
      </c>
      <c r="G33" s="12">
        <v>4.2292734703180841</v>
      </c>
    </row>
    <row r="34" spans="1:7" ht="13.5" x14ac:dyDescent="0.25">
      <c r="A34" s="5" t="s">
        <v>39</v>
      </c>
      <c r="B34" s="12">
        <v>2.158251304207103</v>
      </c>
      <c r="C34" s="12">
        <v>1.8322575989010665</v>
      </c>
      <c r="D34" s="12">
        <v>5.5275266281837343</v>
      </c>
      <c r="E34" s="12">
        <v>3.3647022474342632</v>
      </c>
      <c r="F34" s="12">
        <v>2.9281686510891194</v>
      </c>
      <c r="G34" s="12">
        <v>3.0485446776347769</v>
      </c>
    </row>
    <row r="35" spans="1:7" ht="13.5" x14ac:dyDescent="0.25">
      <c r="A35" s="14" t="s">
        <v>40</v>
      </c>
      <c r="B35" s="12">
        <v>-0.72457646125509201</v>
      </c>
      <c r="C35" s="12">
        <v>1.3306077656980535</v>
      </c>
      <c r="D35" s="12">
        <v>-2.7609854014654984</v>
      </c>
      <c r="E35" s="12">
        <v>-1.926757322410056</v>
      </c>
      <c r="F35" s="12">
        <v>1.2689727825186599</v>
      </c>
      <c r="G35" s="12">
        <v>-0.76217939446230687</v>
      </c>
    </row>
    <row r="36" spans="1:7" ht="13.5" x14ac:dyDescent="0.25">
      <c r="A36" s="14" t="s">
        <v>41</v>
      </c>
      <c r="B36" s="12">
        <v>2.1992407454214615</v>
      </c>
      <c r="C36" s="12">
        <v>-0.19534286190811567</v>
      </c>
      <c r="D36" s="12">
        <v>2.0673451992737437</v>
      </c>
      <c r="E36" s="12">
        <v>2.6465237159636246</v>
      </c>
      <c r="F36" s="12">
        <v>1.179048024586397</v>
      </c>
      <c r="G36" s="12">
        <v>1.6535371736713129</v>
      </c>
    </row>
    <row r="37" spans="1:7" ht="13.5" x14ac:dyDescent="0.25">
      <c r="A37" s="14" t="s">
        <v>42</v>
      </c>
      <c r="B37" s="12">
        <v>0.75058273375832751</v>
      </c>
      <c r="C37" s="12">
        <v>-0.52952956050837463</v>
      </c>
      <c r="D37" s="12">
        <v>2.7778469829516865</v>
      </c>
      <c r="E37" s="12">
        <v>-0.90280013686580751</v>
      </c>
      <c r="F37" s="12">
        <v>-1.1943405520607953</v>
      </c>
      <c r="G37" s="12">
        <v>0.46815485378278088</v>
      </c>
    </row>
    <row r="38" spans="1:7" ht="13.5" x14ac:dyDescent="0.25">
      <c r="A38" s="14" t="s">
        <v>43</v>
      </c>
      <c r="B38" s="12">
        <v>0.71782323012955529</v>
      </c>
      <c r="C38" s="12">
        <v>3.0997770833075808</v>
      </c>
      <c r="D38" s="12">
        <v>0.49897711350093515</v>
      </c>
      <c r="E38" s="12">
        <v>1.4910323574364515</v>
      </c>
      <c r="F38" s="12">
        <v>0.80174388123948059</v>
      </c>
      <c r="G38" s="12">
        <v>1.2916930679588288</v>
      </c>
    </row>
    <row r="39" spans="1:7" ht="13.5" x14ac:dyDescent="0.25">
      <c r="A39" s="5" t="s">
        <v>44</v>
      </c>
      <c r="B39" s="12">
        <v>-3.2087824294223473</v>
      </c>
      <c r="C39" s="12">
        <v>-2.8228367858637018</v>
      </c>
      <c r="D39" s="12">
        <v>-0.6073712670728737</v>
      </c>
      <c r="E39" s="12">
        <v>-3.9670420686973316</v>
      </c>
      <c r="F39" s="12">
        <v>-2.4340026279600058</v>
      </c>
      <c r="G39" s="12">
        <v>-2.6390048330467555</v>
      </c>
    </row>
    <row r="40" spans="1:7" ht="13.5" x14ac:dyDescent="0.25">
      <c r="A40" s="5" t="s">
        <v>45</v>
      </c>
      <c r="B40" s="12">
        <v>5.4359418882601904</v>
      </c>
      <c r="C40" s="12">
        <v>3.4960341108500401</v>
      </c>
      <c r="D40" s="12">
        <v>3.311183274941349</v>
      </c>
      <c r="E40" s="12">
        <v>7.9527439460688356</v>
      </c>
      <c r="F40" s="12">
        <v>9.0125487640044071</v>
      </c>
      <c r="G40" s="12">
        <v>5.2797273460534342</v>
      </c>
    </row>
    <row r="41" spans="1:7" ht="13.5" x14ac:dyDescent="0.25">
      <c r="A41" s="5" t="s">
        <v>46</v>
      </c>
      <c r="B41" s="12">
        <v>1.9386723348272863</v>
      </c>
      <c r="C41" s="12">
        <v>1.3840416800045128</v>
      </c>
      <c r="D41" s="12">
        <v>0.16484515194975261</v>
      </c>
      <c r="E41" s="12">
        <v>-0.60664407840933032</v>
      </c>
      <c r="F41" s="12">
        <v>-0.47011306436284472</v>
      </c>
      <c r="G41" s="12">
        <v>0.82197017103670489</v>
      </c>
    </row>
    <row r="42" spans="1:7" ht="13.5" x14ac:dyDescent="0.25">
      <c r="A42" s="5" t="s">
        <v>47</v>
      </c>
      <c r="B42" s="12">
        <v>-0.76696738754756633</v>
      </c>
      <c r="C42" s="12">
        <v>-1.0673291399372318</v>
      </c>
      <c r="D42" s="12">
        <v>-1.5060716692509266</v>
      </c>
      <c r="E42" s="12">
        <v>0.82150788207343373</v>
      </c>
      <c r="F42" s="12">
        <v>0.67595461928107126</v>
      </c>
      <c r="G42" s="12">
        <v>-0.60192326600802915</v>
      </c>
    </row>
    <row r="43" spans="1:7" ht="13.5" x14ac:dyDescent="0.25">
      <c r="A43" s="5" t="s">
        <v>48</v>
      </c>
      <c r="B43" s="12">
        <v>3.4975512198585101</v>
      </c>
      <c r="C43" s="12">
        <v>2.5857924234265752</v>
      </c>
      <c r="D43" s="12">
        <v>0.31523536188046591</v>
      </c>
      <c r="E43" s="12">
        <v>-1.3915585786325728</v>
      </c>
      <c r="F43" s="12">
        <v>-3.4329114521149853</v>
      </c>
      <c r="G43" s="12">
        <v>1.2422394816224991</v>
      </c>
    </row>
    <row r="44" spans="1:7" ht="13.5" x14ac:dyDescent="0.25">
      <c r="A44" s="5" t="s">
        <v>49</v>
      </c>
      <c r="B44" s="12">
        <v>-2.1149716620788994</v>
      </c>
      <c r="C44" s="12">
        <v>-0.3903609725420687</v>
      </c>
      <c r="D44" s="12">
        <v>-6.8207573265668481E-2</v>
      </c>
      <c r="E44" s="12">
        <v>2.5706447851584597</v>
      </c>
      <c r="F44" s="12">
        <v>-0.70079853101526146</v>
      </c>
      <c r="G44" s="12">
        <v>-0.46598415517629971</v>
      </c>
    </row>
    <row r="45" spans="1:7" ht="13.5" x14ac:dyDescent="0.25">
      <c r="A45" s="5" t="s">
        <v>50</v>
      </c>
      <c r="B45" s="12">
        <v>-4.8464151230683257</v>
      </c>
      <c r="C45" s="12">
        <v>-3.2664605905486379</v>
      </c>
      <c r="D45" s="12">
        <v>-5.2486894993916682</v>
      </c>
      <c r="E45" s="12">
        <v>-5.2273534909378538</v>
      </c>
      <c r="F45" s="12">
        <v>-2.183629003736768</v>
      </c>
      <c r="G45" s="12">
        <v>-4.4454582661404469</v>
      </c>
    </row>
    <row r="46" spans="1:7" ht="13.5" x14ac:dyDescent="0.25">
      <c r="A46" s="5" t="s">
        <v>51</v>
      </c>
      <c r="B46" s="12">
        <v>3.8376429006098984</v>
      </c>
      <c r="C46" s="12">
        <v>2.2317125841181693</v>
      </c>
      <c r="D46" s="12">
        <v>2.5853546910037588</v>
      </c>
      <c r="E46" s="12">
        <v>5.0420559568814012</v>
      </c>
      <c r="F46" s="12">
        <v>3.9484867636796728</v>
      </c>
      <c r="G46" s="12">
        <v>3.4508104803478759</v>
      </c>
    </row>
    <row r="47" spans="1:7" ht="13.5" x14ac:dyDescent="0.25">
      <c r="A47" s="14" t="s">
        <v>52</v>
      </c>
      <c r="B47" s="12">
        <v>-1.5955970580461249</v>
      </c>
      <c r="C47" s="12">
        <v>-1.4044771307058106</v>
      </c>
      <c r="D47" s="12">
        <v>1.2635801987270885</v>
      </c>
      <c r="E47" s="12">
        <v>-1.8860585054480077</v>
      </c>
      <c r="F47" s="12">
        <v>-1.0948619519894787</v>
      </c>
      <c r="G47" s="12">
        <v>-0.98046214484761984</v>
      </c>
    </row>
    <row r="48" spans="1:7" ht="13.5" x14ac:dyDescent="0.25">
      <c r="A48" s="14" t="s">
        <v>53</v>
      </c>
      <c r="B48" s="12">
        <v>-2.1729402186909046</v>
      </c>
      <c r="C48" s="12">
        <v>-3.4092028032187351</v>
      </c>
      <c r="D48" s="12">
        <v>-3.7419035156993656</v>
      </c>
      <c r="E48" s="12">
        <v>-5.3645215283746666</v>
      </c>
      <c r="F48" s="12">
        <v>-5.215598727963985</v>
      </c>
      <c r="G48" s="12">
        <v>-3.539858440473711</v>
      </c>
    </row>
    <row r="49" spans="1:7" ht="13.5" x14ac:dyDescent="0.25">
      <c r="A49" s="14" t="s">
        <v>54</v>
      </c>
      <c r="B49" s="12">
        <v>-2.3886432713362025</v>
      </c>
      <c r="C49" s="12">
        <v>-1.8464091063429702</v>
      </c>
      <c r="D49" s="12">
        <v>-1.4944700572286391</v>
      </c>
      <c r="E49" s="12">
        <v>0.4760267831203554</v>
      </c>
      <c r="F49" s="12">
        <v>0.20388893213954293</v>
      </c>
      <c r="G49" s="12">
        <v>-1.4106230047472463</v>
      </c>
    </row>
    <row r="50" spans="1:7" ht="13.5" x14ac:dyDescent="0.25">
      <c r="A50" s="14" t="s">
        <v>55</v>
      </c>
      <c r="B50" s="12">
        <v>-1.6327441533109877</v>
      </c>
      <c r="C50" s="12">
        <v>-4.8683545844904668</v>
      </c>
      <c r="D50" s="12">
        <v>-3.0273723618600457</v>
      </c>
      <c r="E50" s="12">
        <v>-2.9345703033560335</v>
      </c>
      <c r="F50" s="12">
        <v>-4.4119831011174941</v>
      </c>
      <c r="G50" s="12">
        <v>-3.0386348551241862</v>
      </c>
    </row>
    <row r="51" spans="1:7" ht="13.5" x14ac:dyDescent="0.25">
      <c r="A51" s="5" t="s">
        <v>56</v>
      </c>
      <c r="B51" s="12">
        <v>-6.5886175786420518</v>
      </c>
      <c r="C51" s="12">
        <v>-4.872959307452212</v>
      </c>
      <c r="D51" s="12">
        <v>-5.0835240886392628</v>
      </c>
      <c r="E51" s="12">
        <v>-2.4639429832566209</v>
      </c>
      <c r="F51" s="12">
        <v>-0.63708674046384717</v>
      </c>
      <c r="G51" s="12">
        <v>-4.7511125439865038</v>
      </c>
    </row>
    <row r="52" spans="1:7" ht="13.5" x14ac:dyDescent="0.25">
      <c r="A52" s="5" t="s">
        <v>57</v>
      </c>
      <c r="B52" s="12">
        <v>-4.4891671553580554</v>
      </c>
      <c r="C52" s="12">
        <v>-5.9614039346868557</v>
      </c>
      <c r="D52" s="12">
        <v>-3.9184703702293779</v>
      </c>
      <c r="E52" s="12">
        <v>-4.8878693699397413</v>
      </c>
      <c r="F52" s="12">
        <v>-2.6328220129132855</v>
      </c>
      <c r="G52" s="12">
        <v>-4.5744033142824012</v>
      </c>
    </row>
    <row r="53" spans="1:7" ht="13.5" x14ac:dyDescent="0.25">
      <c r="A53" s="5" t="s">
        <v>58</v>
      </c>
      <c r="B53" s="12">
        <v>-0.98300825891472388</v>
      </c>
      <c r="C53" s="12">
        <v>-1.9619995977876743</v>
      </c>
      <c r="D53" s="12">
        <v>-3.0284829425742794</v>
      </c>
      <c r="E53" s="12">
        <v>0.84059988816810072</v>
      </c>
      <c r="F53" s="12">
        <v>-2.9326387937405838</v>
      </c>
      <c r="G53" s="12">
        <v>-1.4685426501083951</v>
      </c>
    </row>
    <row r="54" spans="1:7" ht="13.5" x14ac:dyDescent="0.25">
      <c r="A54" s="5" t="s">
        <v>59</v>
      </c>
      <c r="B54" s="12">
        <v>-5.2471648145047167</v>
      </c>
      <c r="C54" s="12">
        <v>-5.630620270094675</v>
      </c>
      <c r="D54" s="12">
        <v>-6.5639080404299888</v>
      </c>
      <c r="E54" s="12">
        <v>-6.3666809739076129</v>
      </c>
      <c r="F54" s="12">
        <v>-5.5159068867814343</v>
      </c>
      <c r="G54" s="12">
        <v>-5.8096506767268661</v>
      </c>
    </row>
    <row r="55" spans="1:7" ht="13.5" x14ac:dyDescent="0.25">
      <c r="A55" s="5" t="s">
        <v>60</v>
      </c>
      <c r="B55" s="12">
        <v>-7.8513786531786893</v>
      </c>
      <c r="C55" s="12">
        <v>-5.7636814436957584</v>
      </c>
      <c r="D55" s="12">
        <v>-2.8885176153085195</v>
      </c>
      <c r="E55" s="12">
        <v>-1.662371085200419</v>
      </c>
      <c r="F55" s="12">
        <v>-0.97934384979870059</v>
      </c>
      <c r="G55" s="12">
        <v>-4.7633015297343286</v>
      </c>
    </row>
    <row r="56" spans="1:7" ht="13.5" x14ac:dyDescent="0.25">
      <c r="A56" s="5" t="s">
        <v>61</v>
      </c>
      <c r="B56" s="12">
        <v>4.0237598763436688</v>
      </c>
      <c r="C56" s="12">
        <v>4.7655384694465894</v>
      </c>
      <c r="D56" s="12">
        <v>-1.9963798513662177</v>
      </c>
      <c r="E56" s="12">
        <v>-2.3036701187872195</v>
      </c>
      <c r="F56" s="12">
        <v>-1.4548601202578086</v>
      </c>
      <c r="G56" s="12">
        <v>1.3002809152175709</v>
      </c>
    </row>
    <row r="57" spans="1:7" ht="13.5" x14ac:dyDescent="0.25">
      <c r="A57" s="5" t="s">
        <v>62</v>
      </c>
      <c r="B57" s="12">
        <v>-4.441899174532951</v>
      </c>
      <c r="C57" s="12">
        <v>-5.234907741050022</v>
      </c>
      <c r="D57" s="12">
        <v>1.0252327905424159</v>
      </c>
      <c r="E57" s="12">
        <v>4.2093604987966931</v>
      </c>
      <c r="F57" s="12">
        <v>5.3205228045009605</v>
      </c>
      <c r="G57" s="12">
        <v>-1.1611245193271211</v>
      </c>
    </row>
    <row r="58" spans="1:7" ht="13.5" x14ac:dyDescent="0.25">
      <c r="A58" s="5" t="s">
        <v>63</v>
      </c>
      <c r="B58" s="12">
        <v>2.1473468618036637</v>
      </c>
      <c r="C58" s="12">
        <v>2.581042473963314</v>
      </c>
      <c r="D58" s="12">
        <v>3.9286543948837385</v>
      </c>
      <c r="E58" s="12">
        <v>-1.0094314904843293</v>
      </c>
      <c r="F58" s="12">
        <v>-1.0214328909515176</v>
      </c>
      <c r="G58" s="12">
        <v>1.7276873013246004</v>
      </c>
    </row>
    <row r="59" spans="1:7" ht="13.5" x14ac:dyDescent="0.25">
      <c r="A59" s="5" t="s">
        <v>64</v>
      </c>
      <c r="B59" s="12">
        <v>0.1377016775296496</v>
      </c>
      <c r="C59" s="12">
        <v>2.1344012682549129</v>
      </c>
      <c r="D59" s="12">
        <v>-2.996317429784511</v>
      </c>
      <c r="E59" s="12">
        <v>-1.4085372654754242</v>
      </c>
      <c r="F59" s="12">
        <v>-5.8709402429310957</v>
      </c>
      <c r="G59" s="12">
        <v>-0.95056474043776551</v>
      </c>
    </row>
    <row r="60" spans="1:7" ht="13.5" x14ac:dyDescent="0.25">
      <c r="A60" s="5" t="s">
        <v>65</v>
      </c>
      <c r="B60" s="12">
        <v>2.180779574374244</v>
      </c>
      <c r="C60" s="12">
        <v>0.91882645461691914</v>
      </c>
      <c r="D60" s="12">
        <v>4.1109504131331516</v>
      </c>
      <c r="E60" s="12">
        <v>4.7814004894228495</v>
      </c>
      <c r="F60" s="12">
        <v>1.4439411183544253</v>
      </c>
      <c r="G60" s="12">
        <v>2.7109555570577131</v>
      </c>
    </row>
    <row r="61" spans="1:7" ht="13.5" x14ac:dyDescent="0.25">
      <c r="A61" s="5" t="s">
        <v>66</v>
      </c>
      <c r="B61" s="12">
        <v>-3.2523575339762565</v>
      </c>
      <c r="C61" s="12">
        <v>-3.8575943307013132</v>
      </c>
      <c r="D61" s="12">
        <v>-4.4748332398720381</v>
      </c>
      <c r="E61" s="12">
        <v>-12.267350608245167</v>
      </c>
      <c r="F61" s="12">
        <v>-9.881114753209383</v>
      </c>
      <c r="G61" s="12">
        <v>-5.8054769499399281</v>
      </c>
    </row>
    <row r="62" spans="1:7" ht="13.5" x14ac:dyDescent="0.25">
      <c r="A62" s="5" t="s">
        <v>67</v>
      </c>
      <c r="B62" s="12">
        <v>0.67594454794040626</v>
      </c>
      <c r="C62" s="12">
        <v>1.3432641861951131</v>
      </c>
      <c r="D62" s="12">
        <v>-0.46301970325875891</v>
      </c>
      <c r="E62" s="12">
        <v>3.7688822399261892</v>
      </c>
      <c r="F62" s="12">
        <v>6.6265368122175303</v>
      </c>
      <c r="G62" s="12">
        <v>1.5763016248987127</v>
      </c>
    </row>
    <row r="63" spans="1:7" ht="13.5" x14ac:dyDescent="0.25">
      <c r="A63" s="5" t="s">
        <v>68</v>
      </c>
      <c r="B63" s="12">
        <v>-2.2239812343211242E-2</v>
      </c>
      <c r="C63" s="12">
        <v>-1.6408164034550421</v>
      </c>
      <c r="D63" s="12">
        <v>3.0984708177183422</v>
      </c>
      <c r="E63" s="12">
        <v>0.90432136701486621</v>
      </c>
      <c r="F63" s="12">
        <v>3.2150266102949567</v>
      </c>
      <c r="G63" s="12">
        <v>0.73225436015694645</v>
      </c>
    </row>
    <row r="64" spans="1:7" ht="13.5" x14ac:dyDescent="0.25">
      <c r="A64" s="5" t="s">
        <v>69</v>
      </c>
      <c r="B64" s="12">
        <v>0.8532461032375469</v>
      </c>
      <c r="C64" s="12">
        <v>0.7397120484301235</v>
      </c>
      <c r="D64" s="12">
        <v>-0.91689003278490699</v>
      </c>
      <c r="E64" s="12">
        <v>0.20291675029936149</v>
      </c>
      <c r="F64" s="12">
        <v>8.4857399678735153</v>
      </c>
      <c r="G64" s="12">
        <v>1.0244985979591701</v>
      </c>
    </row>
    <row r="65" spans="1:7" ht="13.5" x14ac:dyDescent="0.25">
      <c r="A65" s="5" t="s">
        <v>70</v>
      </c>
      <c r="B65" s="12">
        <v>1.2032930922895995</v>
      </c>
      <c r="C65" s="12">
        <v>0.75298633601942522</v>
      </c>
      <c r="D65" s="12">
        <v>-0.3704756613326145</v>
      </c>
      <c r="E65" s="12">
        <v>-0.8878670387043337</v>
      </c>
      <c r="F65" s="12">
        <v>-7.7318341424947974</v>
      </c>
      <c r="G65" s="12">
        <v>-0.41644626871952267</v>
      </c>
    </row>
    <row r="66" spans="1:7" ht="13.5" x14ac:dyDescent="0.25">
      <c r="A66" s="5" t="s">
        <v>71</v>
      </c>
      <c r="B66" s="12">
        <v>0.22885123378405045</v>
      </c>
      <c r="C66" s="12">
        <v>0.48643207045685771</v>
      </c>
      <c r="D66" s="12">
        <v>2.3893168620081275</v>
      </c>
      <c r="E66" s="12">
        <v>5.0818889493684978</v>
      </c>
      <c r="F66" s="12">
        <v>0.8281742764767952</v>
      </c>
      <c r="G66" s="12">
        <v>1.5948482585207937</v>
      </c>
    </row>
    <row r="67" spans="1:7" ht="13.5" x14ac:dyDescent="0.25">
      <c r="A67" s="5" t="s">
        <v>72</v>
      </c>
      <c r="B67" s="12">
        <v>-17.731412870427942</v>
      </c>
      <c r="C67" s="12">
        <v>-19.950885264532143</v>
      </c>
      <c r="D67" s="12">
        <v>-21.997195825281732</v>
      </c>
      <c r="E67" s="12">
        <v>-19.384009967290339</v>
      </c>
      <c r="F67" s="12">
        <v>-19.563685995716106</v>
      </c>
      <c r="G67" s="12">
        <v>-19.507848622205177</v>
      </c>
    </row>
    <row r="68" spans="1:7" ht="13.5" x14ac:dyDescent="0.25">
      <c r="A68" s="5" t="s">
        <v>73</v>
      </c>
      <c r="B68" s="12">
        <v>-6.8179716564185187</v>
      </c>
      <c r="C68" s="12">
        <v>-8.3374979144224941</v>
      </c>
      <c r="D68" s="12">
        <v>-2.9516433414194898</v>
      </c>
      <c r="E68" s="12">
        <v>-2.6358939162068729</v>
      </c>
      <c r="F68" s="12">
        <v>-4.9391533802154024</v>
      </c>
      <c r="G68" s="12">
        <v>-5.441963422658592</v>
      </c>
    </row>
    <row r="69" spans="1:7" ht="13.5" x14ac:dyDescent="0.25">
      <c r="A69" s="5" t="s">
        <v>74</v>
      </c>
      <c r="B69" s="12">
        <v>-2.4037382997290773</v>
      </c>
      <c r="C69" s="12">
        <v>-0.13982296645295317</v>
      </c>
      <c r="D69" s="12">
        <v>-2.3339302578532863</v>
      </c>
      <c r="E69" s="12">
        <v>0.36436146722143337</v>
      </c>
      <c r="F69" s="12">
        <v>-0.650843596048164</v>
      </c>
      <c r="G69" s="12">
        <v>-1.3092263065747118</v>
      </c>
    </row>
    <row r="70" spans="1:7" ht="13.5" x14ac:dyDescent="0.25">
      <c r="A70" s="5" t="s">
        <v>75</v>
      </c>
      <c r="B70" s="12">
        <v>-2.3478640904182355</v>
      </c>
      <c r="C70" s="12">
        <v>0.83314959583735471</v>
      </c>
      <c r="D70" s="12">
        <v>-1.1458186170610489</v>
      </c>
      <c r="E70" s="12">
        <v>-2.3429331218703124</v>
      </c>
      <c r="F70" s="12">
        <v>-1.8183420551479386</v>
      </c>
      <c r="G70" s="12">
        <v>-1.4408054795992185</v>
      </c>
    </row>
    <row r="71" spans="1:7" ht="13.5" x14ac:dyDescent="0.25">
      <c r="A71" s="5" t="s">
        <v>76</v>
      </c>
      <c r="B71" s="12">
        <v>-0.61282766871672689</v>
      </c>
      <c r="C71" s="12">
        <v>-2.3772429582880745</v>
      </c>
      <c r="D71" s="12">
        <v>-5.7917375671411682</v>
      </c>
      <c r="E71" s="12">
        <v>-1.8681741548168276</v>
      </c>
      <c r="F71" s="12">
        <v>-2.8180515284448107</v>
      </c>
      <c r="G71" s="12">
        <v>-2.4495716157605987</v>
      </c>
    </row>
    <row r="72" spans="1:7" ht="13.5" x14ac:dyDescent="0.25">
      <c r="A72" s="5" t="s">
        <v>77</v>
      </c>
      <c r="B72" s="12">
        <v>-1.5607005742437521</v>
      </c>
      <c r="C72" s="12">
        <v>-0.36088324209046951</v>
      </c>
      <c r="D72" s="12">
        <v>1.4605091263155412</v>
      </c>
      <c r="E72" s="12">
        <v>-2.4367276729110898</v>
      </c>
      <c r="F72" s="12">
        <v>-4.2011010742131694</v>
      </c>
      <c r="G72" s="12">
        <v>-1.1138389030870921</v>
      </c>
    </row>
    <row r="73" spans="1:7" ht="13.5" x14ac:dyDescent="0.25">
      <c r="A73" s="5" t="s">
        <v>161</v>
      </c>
      <c r="B73" s="12">
        <v>-1.4757879333260189</v>
      </c>
      <c r="C73" s="12">
        <v>-1.675760905031336</v>
      </c>
      <c r="D73" s="12">
        <v>-1.7342126226358265</v>
      </c>
      <c r="E73" s="12">
        <v>-1.5262639389747878</v>
      </c>
      <c r="F73" s="12">
        <v>-1.9230469486947079</v>
      </c>
      <c r="G73" s="12">
        <v>-1.6154812799166554</v>
      </c>
    </row>
    <row r="74" spans="1:7" ht="13.5" x14ac:dyDescent="0.25">
      <c r="A74" s="5" t="s">
        <v>162</v>
      </c>
      <c r="B74" s="12">
        <v>-1.594684943167815</v>
      </c>
      <c r="C74" s="12">
        <v>-2.8469189563322828</v>
      </c>
      <c r="D74" s="12">
        <v>-2.2891120476424591</v>
      </c>
      <c r="E74" s="12">
        <v>-4.4835053442758035</v>
      </c>
      <c r="F74" s="12">
        <v>-2.1634276779863124</v>
      </c>
      <c r="G74" s="12">
        <v>-2.550368847527734</v>
      </c>
    </row>
    <row r="75" spans="1:7" ht="13.5" x14ac:dyDescent="0.25">
      <c r="A75" s="5" t="s">
        <v>163</v>
      </c>
      <c r="B75" s="12">
        <v>4.6532747665696244</v>
      </c>
      <c r="C75" s="12">
        <v>5.6948404781525657</v>
      </c>
      <c r="D75" s="12">
        <v>8.2375516588686715</v>
      </c>
      <c r="E75" s="12">
        <v>2.8363403297431402</v>
      </c>
      <c r="F75" s="12">
        <v>1.1756899917849342</v>
      </c>
      <c r="G75" s="12">
        <v>4.9771909501907103</v>
      </c>
    </row>
    <row r="76" spans="1:7" ht="13.5" x14ac:dyDescent="0.25">
      <c r="A76" s="5" t="s">
        <v>164</v>
      </c>
      <c r="B76" s="12">
        <v>-3.8213793280849466</v>
      </c>
      <c r="C76" s="12">
        <v>-3.4788970050380041</v>
      </c>
      <c r="D76" s="12">
        <v>-5.0679768543960435</v>
      </c>
      <c r="E76" s="12">
        <v>-0.90434472186641002</v>
      </c>
      <c r="F76" s="12">
        <v>-5.8102986336527591</v>
      </c>
      <c r="G76" s="12">
        <v>-3.6785376008243174</v>
      </c>
    </row>
    <row r="77" spans="1:7" ht="13.5" x14ac:dyDescent="0.25">
      <c r="A77" s="5" t="s">
        <v>165</v>
      </c>
      <c r="B77" s="12">
        <v>2.6002222982935068</v>
      </c>
      <c r="C77" s="12">
        <v>4.6280011394018832</v>
      </c>
      <c r="D77" s="12">
        <v>3.5149478605738325</v>
      </c>
      <c r="E77" s="12">
        <v>4.6892985009517432</v>
      </c>
      <c r="F77" s="12">
        <v>9.4891063013846111</v>
      </c>
      <c r="G77" s="12">
        <v>4.1188258090160152</v>
      </c>
    </row>
    <row r="78" spans="1:7" ht="13.5" x14ac:dyDescent="0.25">
      <c r="A78" s="5" t="s">
        <v>166</v>
      </c>
      <c r="B78" s="12">
        <v>0.88251652909466061</v>
      </c>
      <c r="C78" s="12">
        <v>1.3237840435018022</v>
      </c>
      <c r="D78" s="12">
        <v>-3.3485340069395471E-2</v>
      </c>
      <c r="E78" s="12">
        <v>-0.47644650336481464</v>
      </c>
      <c r="F78" s="12">
        <v>-1.0802286652307689</v>
      </c>
      <c r="G78" s="12">
        <v>0.37381196137663086</v>
      </c>
    </row>
    <row r="79" spans="1:7" ht="13.5" x14ac:dyDescent="0.25">
      <c r="A79" s="5" t="s">
        <v>167</v>
      </c>
      <c r="B79" s="12">
        <v>-2.6717877283561609</v>
      </c>
      <c r="C79" s="12">
        <v>-0.73014043945572549</v>
      </c>
      <c r="D79" s="12">
        <v>-2.0222797366376772</v>
      </c>
      <c r="E79" s="12">
        <v>-1.4528678471207701</v>
      </c>
      <c r="F79" s="12">
        <v>-2.0546795980373589</v>
      </c>
      <c r="G79" s="12">
        <v>-1.8786996105149107</v>
      </c>
    </row>
    <row r="80" spans="1:7" ht="13.5" x14ac:dyDescent="0.25">
      <c r="A80" s="5" t="s">
        <v>168</v>
      </c>
      <c r="B80" s="12">
        <v>5.5155381729248152</v>
      </c>
      <c r="C80" s="12">
        <v>5.9334573636658527</v>
      </c>
      <c r="D80" s="12">
        <v>2.1936853681052351</v>
      </c>
      <c r="E80" s="12">
        <v>-0.45246253966225031</v>
      </c>
      <c r="F80" s="12">
        <v>3.5419212266786628</v>
      </c>
      <c r="G80" s="12">
        <v>3.6968253974055032</v>
      </c>
    </row>
    <row r="81" spans="1:7" ht="13.5" x14ac:dyDescent="0.25">
      <c r="A81" s="5" t="s">
        <v>169</v>
      </c>
      <c r="B81" s="12">
        <v>6.2759277438829946</v>
      </c>
      <c r="C81" s="12">
        <v>3.5059934367554799</v>
      </c>
      <c r="D81" s="12">
        <v>6.9135970078581508</v>
      </c>
      <c r="E81" s="12">
        <v>6.9553313535518706</v>
      </c>
      <c r="F81" s="12">
        <v>5.7982912436476717</v>
      </c>
      <c r="G81" s="12">
        <v>5.9016109166975186</v>
      </c>
    </row>
    <row r="82" spans="1:7" ht="13.5" x14ac:dyDescent="0.25">
      <c r="A82" s="5" t="s">
        <v>78</v>
      </c>
      <c r="B82" s="12">
        <v>1.9455918253625453</v>
      </c>
      <c r="C82" s="12">
        <v>3.1288861030813129</v>
      </c>
      <c r="D82" s="12">
        <v>3.1771908071579729</v>
      </c>
      <c r="E82" s="12">
        <v>1.5711525609249453</v>
      </c>
      <c r="F82" s="12">
        <v>3.0907885109992983</v>
      </c>
      <c r="G82" s="12">
        <v>2.4703134416107888</v>
      </c>
    </row>
    <row r="83" spans="1:7" ht="13.5" x14ac:dyDescent="0.25">
      <c r="A83" s="11" t="s">
        <v>170</v>
      </c>
      <c r="B83" s="12">
        <v>6.3689663108122323</v>
      </c>
      <c r="C83" s="12">
        <v>6.5928824585565255</v>
      </c>
      <c r="D83" s="12">
        <v>3.9720166441403797</v>
      </c>
      <c r="E83" s="12">
        <v>8.6643051508827966</v>
      </c>
      <c r="F83" s="12">
        <v>3.6681830314404396</v>
      </c>
      <c r="G83" s="12">
        <v>6.0861652374509534</v>
      </c>
    </row>
    <row r="84" spans="1:7" ht="13.5" x14ac:dyDescent="0.25">
      <c r="A84" s="11" t="s">
        <v>79</v>
      </c>
      <c r="B84" s="12">
        <v>4.7780593053606113</v>
      </c>
      <c r="C84" s="12">
        <v>7.5393359672425122</v>
      </c>
      <c r="D84" s="12">
        <v>4.9841930112688742</v>
      </c>
      <c r="E84" s="12">
        <v>1.4715380008895709</v>
      </c>
      <c r="F84" s="12">
        <v>4.4686188615102562</v>
      </c>
      <c r="G84" s="12">
        <v>4.788880124514205</v>
      </c>
    </row>
    <row r="85" spans="1:7" ht="13.5" x14ac:dyDescent="0.25">
      <c r="A85" s="11" t="s">
        <v>155</v>
      </c>
      <c r="B85" s="12">
        <v>4.9890314972247989</v>
      </c>
      <c r="C85" s="12">
        <v>5.2090236118171127</v>
      </c>
      <c r="D85" s="12">
        <v>2.4482761259842603</v>
      </c>
      <c r="E85" s="12">
        <v>8.305289610672964E-2</v>
      </c>
      <c r="F85" s="12">
        <v>0.31540725003057302</v>
      </c>
      <c r="G85" s="12">
        <v>3.3132283313002477</v>
      </c>
    </row>
    <row r="86" spans="1:7" ht="13.5" x14ac:dyDescent="0.25">
      <c r="A86" s="11" t="s">
        <v>158</v>
      </c>
      <c r="B86" s="12">
        <v>-3.7848852246574771</v>
      </c>
      <c r="C86" s="12">
        <v>-4.9261950310832265</v>
      </c>
      <c r="D86" s="12">
        <v>-3.224032867665231</v>
      </c>
      <c r="E86" s="12">
        <v>-0.9206680042283073</v>
      </c>
      <c r="F86" s="12">
        <v>-0.56578197720541501</v>
      </c>
      <c r="G86" s="12">
        <v>-3.1962093432632801</v>
      </c>
    </row>
    <row r="87" spans="1:7" ht="13.5" x14ac:dyDescent="0.25">
      <c r="A87" s="11" t="s">
        <v>171</v>
      </c>
      <c r="B87" s="12">
        <v>2.3249017338647793</v>
      </c>
      <c r="C87" s="12">
        <v>1.4373972296472084</v>
      </c>
      <c r="D87" s="12">
        <v>1.6385019199615027</v>
      </c>
      <c r="E87" s="12">
        <v>0.6122537318538781</v>
      </c>
      <c r="F87" s="12">
        <v>-1.105348581840337</v>
      </c>
      <c r="G87" s="12">
        <v>1.4338597686459711</v>
      </c>
    </row>
    <row r="88" spans="1:7" ht="13.5" x14ac:dyDescent="0.25">
      <c r="A88" s="11" t="s">
        <v>173</v>
      </c>
      <c r="B88" s="12">
        <v>0.39529037456584654</v>
      </c>
      <c r="C88" s="12">
        <v>0.51257724909222702</v>
      </c>
      <c r="D88" s="12">
        <v>2.2878632950529032</v>
      </c>
      <c r="E88" s="12">
        <v>3.9844237095192296</v>
      </c>
      <c r="F88" s="12">
        <v>1.173101009490864</v>
      </c>
      <c r="G88" s="12">
        <v>1.4578719091947845</v>
      </c>
    </row>
    <row r="89" spans="1:7" ht="13.5" x14ac:dyDescent="0.25">
      <c r="A89" s="11" t="s">
        <v>175</v>
      </c>
      <c r="B89" s="12">
        <v>2.3482020759130249</v>
      </c>
      <c r="C89" s="12">
        <v>0.68718308567463138</v>
      </c>
      <c r="D89" s="12">
        <v>-0.36274471840093125</v>
      </c>
      <c r="E89" s="12">
        <v>-0.21397778428123471</v>
      </c>
      <c r="F89" s="12">
        <v>2.6222395533349192</v>
      </c>
      <c r="G89" s="12">
        <v>1.0354939663134202</v>
      </c>
    </row>
    <row r="90" spans="1:7" ht="13.5" x14ac:dyDescent="0.25">
      <c r="A90" s="11" t="s">
        <v>188</v>
      </c>
      <c r="B90" s="12">
        <v>0.98164809342899095</v>
      </c>
      <c r="C90" s="12">
        <v>2.6298173708284822</v>
      </c>
      <c r="D90" s="12">
        <v>0.23908160402926568</v>
      </c>
      <c r="E90" s="12">
        <v>3.8911270482368026</v>
      </c>
      <c r="F90" s="12">
        <v>-2.3569289317027007</v>
      </c>
      <c r="G90" s="12">
        <v>1.3998320916634333</v>
      </c>
    </row>
    <row r="91" spans="1:7" ht="13.5" x14ac:dyDescent="0.25">
      <c r="A91" s="11" t="s">
        <v>190</v>
      </c>
      <c r="B91" s="12">
        <v>-1.6739309751158429</v>
      </c>
      <c r="C91" s="12">
        <v>-0.19541252285528626</v>
      </c>
      <c r="D91" s="12">
        <v>-1.6419907261757429</v>
      </c>
      <c r="E91" s="12">
        <v>-3.7806547687441681</v>
      </c>
      <c r="F91" s="12">
        <v>3.6320917795686878</v>
      </c>
      <c r="G91" s="12">
        <v>-1.3072705367635165</v>
      </c>
    </row>
    <row r="92" spans="1:7" ht="13.5" x14ac:dyDescent="0.25">
      <c r="A92" s="11" t="s">
        <v>192</v>
      </c>
      <c r="B92" s="12">
        <v>3.6153925555799251</v>
      </c>
      <c r="C92" s="12">
        <v>4.2127008494755209</v>
      </c>
      <c r="D92" s="12">
        <v>5.1443661994930423</v>
      </c>
      <c r="E92" s="12">
        <v>2.539896386437023</v>
      </c>
      <c r="F92" s="12">
        <v>2.4111623525174064</v>
      </c>
      <c r="G92" s="12">
        <v>3.7663086505474626</v>
      </c>
    </row>
    <row r="93" spans="1:7" ht="13.5" x14ac:dyDescent="0.25">
      <c r="A93" s="11" t="s">
        <v>194</v>
      </c>
      <c r="B93" s="12">
        <v>-0.1845233964869161</v>
      </c>
      <c r="C93" s="12">
        <v>1.0043105630591971</v>
      </c>
      <c r="D93" s="12">
        <v>1.8928035692230283</v>
      </c>
      <c r="E93" s="12">
        <v>-0.57466371141919748</v>
      </c>
      <c r="F93" s="12">
        <v>2.1752286459623056</v>
      </c>
      <c r="G93" s="12">
        <v>0.60986781235772858</v>
      </c>
    </row>
    <row r="94" spans="1:7" ht="13.5" x14ac:dyDescent="0.25">
      <c r="A94" s="11" t="s">
        <v>235</v>
      </c>
      <c r="B94" s="12">
        <v>5.4746246940775665</v>
      </c>
      <c r="C94" s="12">
        <v>4.2288224659817768</v>
      </c>
      <c r="D94" s="12">
        <v>3.6474449384806986</v>
      </c>
      <c r="E94" s="12">
        <v>3.1608614909485473</v>
      </c>
      <c r="F94" s="12">
        <v>1.4813557991297202</v>
      </c>
      <c r="G94" s="12">
        <v>4.1325606491091262</v>
      </c>
    </row>
    <row r="95" spans="1:7" ht="13.5" x14ac:dyDescent="0.25">
      <c r="A95" s="11" t="s">
        <v>237</v>
      </c>
      <c r="B95" s="12">
        <v>-4.8554209070634534E-2</v>
      </c>
      <c r="C95" s="12">
        <v>5.0892195827489037E-2</v>
      </c>
      <c r="D95" s="12">
        <v>3.1554773098157005</v>
      </c>
      <c r="E95" s="12">
        <v>1.5089190853780909</v>
      </c>
      <c r="F95" s="12">
        <v>1.9382942306244564</v>
      </c>
      <c r="G95" s="12">
        <v>1.027362658174968</v>
      </c>
    </row>
    <row r="96" spans="1:7" ht="13.5" x14ac:dyDescent="0.25">
      <c r="A96" s="11" t="s">
        <v>239</v>
      </c>
      <c r="B96" s="12">
        <v>-2.0570317563777829</v>
      </c>
      <c r="C96" s="12">
        <v>-1.3164171148967492</v>
      </c>
      <c r="D96" s="12">
        <v>-3.954674084114624</v>
      </c>
      <c r="E96" s="12">
        <v>-0.88396901681232243</v>
      </c>
      <c r="F96" s="12">
        <v>-2.7040707798785002</v>
      </c>
      <c r="G96" s="12">
        <v>-2.148193536038872</v>
      </c>
    </row>
    <row r="97" spans="1:7" ht="13.5" x14ac:dyDescent="0.25">
      <c r="A97" s="11" t="s">
        <v>241</v>
      </c>
      <c r="B97" s="12">
        <v>2.679367973652468</v>
      </c>
      <c r="C97" s="12">
        <v>3.379595180354289</v>
      </c>
      <c r="D97" s="12">
        <v>1.9764620710590965</v>
      </c>
      <c r="E97" s="12">
        <v>-0.4918545772705708</v>
      </c>
      <c r="F97" s="12">
        <v>2.1615381812484742</v>
      </c>
      <c r="G97" s="12">
        <v>2.1238420071375592</v>
      </c>
    </row>
    <row r="98" spans="1:7" ht="13.5" x14ac:dyDescent="0.25">
      <c r="A98" s="11" t="s">
        <v>243</v>
      </c>
      <c r="B98" s="12">
        <v>0.87336325467370379</v>
      </c>
      <c r="C98" s="12">
        <v>0.1453587342444739</v>
      </c>
      <c r="D98" s="12">
        <v>-1.4853812540331282</v>
      </c>
      <c r="E98" s="12">
        <v>5.0854465896192789</v>
      </c>
      <c r="F98" s="12">
        <v>0.70974252664142012</v>
      </c>
      <c r="G98" s="12">
        <v>0.90475879328737829</v>
      </c>
    </row>
    <row r="99" spans="1:7" ht="13.5" x14ac:dyDescent="0.25">
      <c r="A99" s="11" t="s">
        <v>245</v>
      </c>
      <c r="B99" s="12">
        <v>-21.670463011248508</v>
      </c>
      <c r="C99" s="12">
        <v>-17.666024938215781</v>
      </c>
      <c r="D99" s="12">
        <v>-9.8604761352370787</v>
      </c>
      <c r="E99" s="12">
        <v>-20.232720216202363</v>
      </c>
      <c r="F99" s="12">
        <v>-24.1897275297184</v>
      </c>
      <c r="G99" s="12">
        <v>-18.439644207471595</v>
      </c>
    </row>
    <row r="100" spans="1:7" ht="13.5" x14ac:dyDescent="0.25">
      <c r="A100" s="11" t="s">
        <v>247</v>
      </c>
      <c r="B100" s="12">
        <v>-14.756312334699045</v>
      </c>
      <c r="C100" s="12">
        <v>-10.464733431372588</v>
      </c>
      <c r="D100" s="12">
        <v>-23.735186884056397</v>
      </c>
      <c r="E100" s="12">
        <v>-22.090616723993918</v>
      </c>
      <c r="F100" s="12">
        <v>-22.2991974492151</v>
      </c>
      <c r="G100" s="12">
        <v>-17.524023588875842</v>
      </c>
    </row>
    <row r="101" spans="1:7" ht="13.5" x14ac:dyDescent="0.25">
      <c r="A101" s="11" t="s">
        <v>249</v>
      </c>
      <c r="B101" s="12">
        <v>53.068636554213143</v>
      </c>
      <c r="C101" s="12">
        <v>38.060260579767828</v>
      </c>
      <c r="D101" s="12">
        <v>46.343479141432589</v>
      </c>
      <c r="E101" s="12">
        <v>63.714839906944263</v>
      </c>
      <c r="F101" s="12">
        <v>68.133602619352786</v>
      </c>
      <c r="G101" s="12">
        <v>50.842982481592855</v>
      </c>
    </row>
    <row r="102" spans="1:7" ht="13.5" x14ac:dyDescent="0.25">
      <c r="A102" s="11" t="s">
        <v>251</v>
      </c>
      <c r="B102" s="12">
        <v>2.8003276562364081</v>
      </c>
      <c r="C102" s="12">
        <v>4.6422184894215501</v>
      </c>
      <c r="D102" s="12">
        <v>6.6292470470869347</v>
      </c>
      <c r="E102" s="12">
        <v>1.1509070902814098</v>
      </c>
      <c r="F102" s="12">
        <v>4.9599248779453733</v>
      </c>
      <c r="G102" s="12">
        <v>3.8370294712187136</v>
      </c>
    </row>
    <row r="103" spans="1:7" ht="13.5" x14ac:dyDescent="0.25">
      <c r="A103" s="11" t="s">
        <v>253</v>
      </c>
      <c r="B103" s="12">
        <v>6.8205047203943368</v>
      </c>
      <c r="C103" s="12">
        <v>6.2283952700077041</v>
      </c>
      <c r="D103" s="12">
        <v>4.6033187255724952</v>
      </c>
      <c r="E103" s="12">
        <v>7.8813363558505225</v>
      </c>
      <c r="F103" s="12">
        <v>3.3382596159984068</v>
      </c>
      <c r="G103" s="12">
        <v>6.1484046137230264</v>
      </c>
    </row>
    <row r="104" spans="1:7" ht="13.5" x14ac:dyDescent="0.25">
      <c r="A104" s="11" t="s">
        <v>257</v>
      </c>
      <c r="B104" s="12">
        <v>5.6150040202638714</v>
      </c>
      <c r="C104" s="12">
        <v>4.4981381228717154</v>
      </c>
      <c r="D104" s="12">
        <v>4.9530940977692328</v>
      </c>
      <c r="E104" s="12">
        <v>4.1003340312637198</v>
      </c>
      <c r="F104" s="12">
        <v>5.5770455872932008</v>
      </c>
      <c r="G104" s="12">
        <v>4.9841878863354738</v>
      </c>
    </row>
    <row r="105" spans="1:7" ht="9" customHeight="1" x14ac:dyDescent="0.25">
      <c r="A105" s="8"/>
      <c r="B105" s="6"/>
      <c r="C105" s="6"/>
      <c r="D105" s="6"/>
      <c r="E105" s="6"/>
      <c r="F105" s="6"/>
      <c r="G105" s="6"/>
    </row>
    <row r="107" spans="1:7" ht="13.5" x14ac:dyDescent="0.25">
      <c r="A107" s="5" t="s">
        <v>229</v>
      </c>
    </row>
    <row r="108" spans="1:7" ht="13.5" x14ac:dyDescent="0.25">
      <c r="A108" s="5"/>
    </row>
    <row r="109" spans="1:7" ht="13.5" x14ac:dyDescent="0.25">
      <c r="A109" s="5"/>
    </row>
  </sheetData>
  <mergeCells count="1">
    <mergeCell ref="B4:G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Tavola 1.1new</vt:lpstr>
      <vt:lpstr>Tavola 2.1new</vt:lpstr>
      <vt:lpstr>Tavola 3.1new</vt:lpstr>
      <vt:lpstr>Tavola 3.2new</vt:lpstr>
      <vt:lpstr>Tavola 3.3new</vt:lpstr>
      <vt:lpstr>Tavola 3.4new</vt:lpstr>
      <vt:lpstr>Tavola 4.1new</vt:lpstr>
      <vt:lpstr>Tavola 5.1new</vt:lpstr>
      <vt:lpstr>Tavola 5.2new</vt:lpstr>
      <vt:lpstr>Tavola 5.3new</vt:lpstr>
      <vt:lpstr>Tavola 5.4new</vt:lpstr>
      <vt:lpstr>Tavola 6.1new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keywords>Mercato immobiliare</cp:keywords>
  <cp:lastModifiedBy>Francesca Ferrante</cp:lastModifiedBy>
  <cp:lastPrinted>2018-03-29T08:07:27Z</cp:lastPrinted>
  <dcterms:created xsi:type="dcterms:W3CDTF">2009-12-15T09:59:03Z</dcterms:created>
  <dcterms:modified xsi:type="dcterms:W3CDTF">2022-01-04T09:11:55Z</dcterms:modified>
</cp:coreProperties>
</file>